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Dropbox (Personal)\Data Science\_Data Foundations Nanodegree Program\Part 2 - Introduction to Data\Project - Analyze Survey Data\6. Final\"/>
    </mc:Choice>
  </mc:AlternateContent>
  <bookViews>
    <workbookView xWindow="0" yWindow="0" windowWidth="23040" windowHeight="8616" activeTab="4" xr2:uid="{00000000-000D-0000-FFFF-FFFF00000000}"/>
  </bookViews>
  <sheets>
    <sheet name="Q1" sheetId="3" r:id="rId1"/>
    <sheet name="Q2" sheetId="4" r:id="rId2"/>
    <sheet name="Q3" sheetId="5" r:id="rId3"/>
    <sheet name="Q4" sheetId="6" r:id="rId4"/>
    <sheet name="surveydata" sheetId="1" r:id="rId5"/>
  </sheets>
  <definedNames>
    <definedName name="_xlnm._FilterDatabase" localSheetId="0" hidden="1">'Q1'!$D$1:$D$754</definedName>
    <definedName name="_xlnm._FilterDatabase" localSheetId="1" hidden="1">'Q2'!$J$1:$J$1048106</definedName>
    <definedName name="_xlnm._FilterDatabase" localSheetId="4" hidden="1">surveydata!$A$1:$AE$754</definedName>
    <definedName name="_xlchart.v1.0" hidden="1">'Q1'!$D$1</definedName>
    <definedName name="_xlchart.v1.1" hidden="1">'Q1'!$D$2:$D$754</definedName>
    <definedName name="_xlchart.v1.10" hidden="1">'Q2'!$K$1</definedName>
    <definedName name="_xlchart.v1.11" hidden="1">'Q2'!$K$2:$K$297</definedName>
    <definedName name="_xlchart.v1.12" hidden="1">'Q2'!$L$1</definedName>
    <definedName name="_xlchart.v1.13" hidden="1">'Q2'!$L$2:$L$297</definedName>
    <definedName name="_xlchart.v1.14" hidden="1">'Q4'!$E$1</definedName>
    <definedName name="_xlchart.v1.15" hidden="1">'Q4'!$E$2:$E$290</definedName>
    <definedName name="_xlchart.v1.16" hidden="1">'Q4'!$D$1</definedName>
    <definedName name="_xlchart.v1.17" hidden="1">'Q4'!$D$2:$D$290</definedName>
    <definedName name="_xlchart.v1.18" hidden="1">'Q4'!$E:$E</definedName>
    <definedName name="_xlchart.v1.2" hidden="1">'Q2'!$G$1</definedName>
    <definedName name="_xlchart.v1.3" hidden="1">'Q2'!$G$2:$G$297</definedName>
    <definedName name="_xlchart.v1.4" hidden="1">'Q2'!$H$1</definedName>
    <definedName name="_xlchart.v1.5" hidden="1">'Q2'!$H$2:$H$297</definedName>
    <definedName name="_xlchart.v1.6" hidden="1">'Q2'!$I$1</definedName>
    <definedName name="_xlchart.v1.7" hidden="1">'Q2'!$I$2:$I$297</definedName>
    <definedName name="_xlchart.v1.8" hidden="1">'Q2'!$J$1</definedName>
    <definedName name="_xlchart.v1.9" hidden="1">'Q2'!$J$2:$J$297</definedName>
  </definedNames>
  <calcPr calcId="171027" concurrentCalc="0"/>
  <pivotCaches>
    <pivotCache cacheId="2" r:id="rId6"/>
  </pivotCaches>
</workbook>
</file>

<file path=xl/calcChain.xml><?xml version="1.0" encoding="utf-8"?>
<calcChain xmlns="http://schemas.openxmlformats.org/spreadsheetml/2006/main">
  <c r="I6" i="6" l="1"/>
  <c r="H6" i="6"/>
  <c r="I5" i="6"/>
  <c r="H5" i="6"/>
  <c r="I4" i="6"/>
  <c r="H4" i="6"/>
  <c r="I3" i="6"/>
  <c r="H3" i="6"/>
  <c r="I2" i="6"/>
  <c r="H2" i="6"/>
  <c r="G6" i="3"/>
  <c r="G5" i="3"/>
  <c r="G4" i="3"/>
  <c r="G3" i="3"/>
  <c r="G2" i="3"/>
</calcChain>
</file>

<file path=xl/sharedStrings.xml><?xml version="1.0" encoding="utf-8"?>
<sst xmlns="http://schemas.openxmlformats.org/spreadsheetml/2006/main" count="10708" uniqueCount="4034">
  <si>
    <t>Goal</t>
  </si>
  <si>
    <t>Age</t>
  </si>
  <si>
    <t>Hours_Sleep</t>
  </si>
  <si>
    <t>Daily_Commute_Minutes</t>
  </si>
  <si>
    <t>Hours_Sitting_Daily</t>
  </si>
  <si>
    <t>Postal_Code</t>
  </si>
  <si>
    <t>Location</t>
  </si>
  <si>
    <t>Udacity_Swag</t>
  </si>
  <si>
    <t>Swag_Store</t>
  </si>
  <si>
    <t>Slogan</t>
  </si>
  <si>
    <t>Employment_Status</t>
  </si>
  <si>
    <t>Occupation</t>
  </si>
  <si>
    <t>Job_Level</t>
  </si>
  <si>
    <t>Industry</t>
  </si>
  <si>
    <t>Years_Experience</t>
  </si>
  <si>
    <t>Employer</t>
  </si>
  <si>
    <t>Highest_Level_Education</t>
  </si>
  <si>
    <t>Nanodegree</t>
  </si>
  <si>
    <t>Most_Helpful</t>
  </si>
  <si>
    <t>Hours_Learning_Weekly</t>
  </si>
  <si>
    <t>Hours_Projects_Weekly</t>
  </si>
  <si>
    <t>Total_Hours_Project</t>
  </si>
  <si>
    <t>Advice</t>
  </si>
  <si>
    <t>Discover_Udacity</t>
  </si>
  <si>
    <t>Recommend_Udacity</t>
  </si>
  <si>
    <t>Improve_Udacity</t>
  </si>
  <si>
    <t>Additions_Udacity</t>
  </si>
  <si>
    <t>Comments</t>
  </si>
  <si>
    <t>Share_Information</t>
  </si>
  <si>
    <t>hoodie</t>
  </si>
  <si>
    <t>â€œData is the new bacon"</t>
  </si>
  <si>
    <t>Product Management/Project Management</t>
  </si>
  <si>
    <t>Manager</t>
  </si>
  <si>
    <t>Education</t>
  </si>
  <si>
    <t>Udacity</t>
  </si>
  <si>
    <t>Bachelors</t>
  </si>
  <si>
    <t>Business Analyst</t>
  </si>
  <si>
    <t>Slack Channel</t>
  </si>
  <si>
    <t>2-4 hours</t>
  </si>
  <si>
    <t>4-6 hours</t>
  </si>
  <si>
    <t>Set a schedule</t>
  </si>
  <si>
    <t>Friend / word of mouth</t>
  </si>
  <si>
    <t>Have weekly assignments</t>
  </si>
  <si>
    <t>I love you guys!</t>
  </si>
  <si>
    <t>t-shirt</t>
  </si>
  <si>
    <t>â€Math - all the cool kids are doing itâ€</t>
  </si>
  <si>
    <t>Educator / Instructor</t>
  </si>
  <si>
    <t>Uadcity</t>
  </si>
  <si>
    <t>PhD</t>
  </si>
  <si>
    <t>Machine Learning EngineerArtificial Intelligence</t>
  </si>
  <si>
    <t>Forums</t>
  </si>
  <si>
    <t>Don't be afraid to push the results of the project further!</t>
  </si>
  <si>
    <t>Google</t>
  </si>
  <si>
    <t>Nothing</t>
  </si>
  <si>
    <t>Great survey!</t>
  </si>
  <si>
    <t>Start a new career in this field</t>
  </si>
  <si>
    <t>chapel hill, nc</t>
  </si>
  <si>
    <t>jacket (brand is TBD... probably Patagonia)</t>
  </si>
  <si>
    <t>Business/Strategy</t>
  </si>
  <si>
    <t>Individual Contributor</t>
  </si>
  <si>
    <t>Business Support &amp; Logistics</t>
  </si>
  <si>
    <t>USAA</t>
  </si>
  <si>
    <t>Masters</t>
  </si>
  <si>
    <t>Data Analyst</t>
  </si>
  <si>
    <t>Stack Overflow</t>
  </si>
  <si>
    <t>work on it everyday</t>
  </si>
  <si>
    <t>more help working through the courses</t>
  </si>
  <si>
    <t>SAS</t>
  </si>
  <si>
    <t>General interest in the topic (personal growth and enrichment)</t>
  </si>
  <si>
    <t>Porto, Portugal</t>
  </si>
  <si>
    <t>Data Engineer</t>
  </si>
  <si>
    <t>Director</t>
  </si>
  <si>
    <t>Technology &amp; Internet</t>
  </si>
  <si>
    <t>DashDash</t>
  </si>
  <si>
    <t>Data AnalystMachine Learning Engineer</t>
  </si>
  <si>
    <t>Do not procrastinate. This is fun.</t>
  </si>
  <si>
    <t>Feature podcasts. More meetings with renowned scientists/engineers/founders.</t>
  </si>
  <si>
    <t>self-driving cars.</t>
  </si>
  <si>
    <t>Trenton Michigan</t>
  </si>
  <si>
    <t>backpack</t>
  </si>
  <si>
    <t>â€œMachine learning for lifeâ€</t>
  </si>
  <si>
    <t>Machine Learning Engineer</t>
  </si>
  <si>
    <t>Trove</t>
  </si>
  <si>
    <t>None</t>
  </si>
  <si>
    <t>More in depth information and theory</t>
  </si>
  <si>
    <t>Advanced Deep learning, attention, and complex seq2seq (ie without contrib.seq2seq</t>
  </si>
  <si>
    <t>lisle,illinois</t>
  </si>
  <si>
    <t>â€œA quality life demands quality questionsâ€</t>
  </si>
  <si>
    <t>entry level</t>
  </si>
  <si>
    <t>Entertainment &amp; Leisure</t>
  </si>
  <si>
    <t>Cramer Krasselt</t>
  </si>
  <si>
    <t>Dedication is a must</t>
  </si>
  <si>
    <t>nothing</t>
  </si>
  <si>
    <t>Chicago, IL</t>
  </si>
  <si>
    <t>Freelancing</t>
  </si>
  <si>
    <t>Not Applicable</t>
  </si>
  <si>
    <t>Retail &amp; Consumer Durables</t>
  </si>
  <si>
    <t>Self</t>
  </si>
  <si>
    <t>Artificial Intelligence</t>
  </si>
  <si>
    <t xml:space="preserve">Ask for help. </t>
  </si>
  <si>
    <t>Some classes could benefit from more hands on practice. For example, the intro to deep learning class is very hands on. I think other classes would benefit from being developed with a similar approach.</t>
  </si>
  <si>
    <t>No</t>
  </si>
  <si>
    <t>Help move from academia to industry</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</si>
  <si>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</si>
  <si>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</si>
  <si>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</si>
  <si>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</si>
  <si>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</si>
  <si>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</si>
  <si>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</si>
  <si>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</si>
  <si>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</si>
  <si>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</si>
  <si>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</si>
  <si>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</si>
  <si>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Grow skills for my current role</t>
  </si>
  <si>
    <t>Bryn Mawr, Pennsylvania</t>
  </si>
  <si>
    <t>Haverford College</t>
  </si>
  <si>
    <t>Deep Learning Foundations</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</si>
  <si>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</si>
  <si>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</si>
  <si>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</si>
  <si>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</si>
  <si>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</si>
  <si>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TBDâ€¦ probably Adidas or Puma)</t>
  </si>
  <si>
    <t>Co-founder (or solo founder)</t>
  </si>
  <si>
    <t>Head of development</t>
  </si>
  <si>
    <t>frequently check the forum</t>
  </si>
  <si>
    <t>more assignments</t>
  </si>
  <si>
    <t>no</t>
  </si>
  <si>
    <t>Berlin, Germany</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</si>
  <si>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</si>
  <si>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</si>
  <si>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</si>
  <si>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</si>
  <si>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</si>
  <si>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</si>
  <si>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</si>
  <si>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</si>
  <si>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</si>
  <si>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</si>
  <si>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</si>
  <si>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</si>
  <si>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</si>
  <si>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</si>
  <si>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</si>
  <si>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</si>
  <si>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</si>
  <si>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</si>
  <si>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</si>
  <si>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</si>
  <si>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</si>
  <si>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</si>
  <si>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</si>
  <si>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</si>
  <si>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</si>
  <si>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</si>
  <si>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</si>
  <si>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</si>
  <si>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Start a new career in this field Grow skills for my current role General interest in the topic (personal growth and enrichment)</t>
  </si>
  <si>
    <t>Madrid, Spain</t>
  </si>
  <si>
    <t>BEEVA</t>
  </si>
  <si>
    <t>Be constant and stay motivated</t>
  </si>
  <si>
    <t>It's already awesome!</t>
  </si>
  <si>
    <t>Clean Code</t>
  </si>
  <si>
    <t>Udacity is awesome!</t>
  </si>
  <si>
    <t>Start a new career in this field Grow skills for my current role Help prepare for an advanced degree General interest in the topic (personal growth and enrichment)</t>
  </si>
  <si>
    <t>Usingen, Germany</t>
  </si>
  <si>
    <t>Student</t>
  </si>
  <si>
    <t>Working Student</t>
  </si>
  <si>
    <t>SAP SE</t>
  </si>
  <si>
    <t>Set a weekly goal</t>
  </si>
  <si>
    <t>AI-Class</t>
  </si>
  <si>
    <t xml:space="preserve"> </t>
  </si>
  <si>
    <t>Mexico City, Mexico</t>
  </si>
  <si>
    <t>Programming is the closest thing we have to superpowers</t>
  </si>
  <si>
    <t>I'm going to start in Google in some weeks.</t>
  </si>
  <si>
    <t>Artificial IntelligenceFront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</si>
  <si>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</si>
  <si>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</si>
  <si>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</si>
  <si>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</si>
  <si>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</si>
  <si>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</si>
  <si>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Pretoria, South Africa</t>
  </si>
  <si>
    <t>Type out code bit by bit, run in and get a feel for what is happening.</t>
  </si>
  <si>
    <t>Udacity is best learning institution I have attended.</t>
  </si>
  <si>
    <t>Deep learning for art</t>
  </si>
  <si>
    <t>Udacity is great.</t>
  </si>
  <si>
    <t>Grow skills for my current role Help move from academia to industry General interest in the topic (personal growth and enrichment)</t>
  </si>
  <si>
    <t xml:space="preserve">Palo Alto, California </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</si>
  <si>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</si>
  <si>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</si>
  <si>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</si>
  <si>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</si>
  <si>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</si>
  <si>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</si>
  <si>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</si>
  <si>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</si>
  <si>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</si>
  <si>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</si>
  <si>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</si>
  <si>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</si>
  <si>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</si>
  <si>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</si>
  <si>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LÃ¼beck</t>
  </si>
  <si>
    <t xml:space="preserve">
</t>
  </si>
  <si>
    <t>I don't like the mentor constantly nagging when logging in. I'd like to deactivate that feature.</t>
  </si>
  <si>
    <t>Grow skills for my current role General interest in the topic (personal growth and enrichment)</t>
  </si>
  <si>
    <t>San Francisco, CA</t>
  </si>
  <si>
    <t>Persist</t>
  </si>
  <si>
    <t xml:space="preserve">Better career services </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</si>
  <si>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</si>
  <si>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</si>
  <si>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</si>
  <si>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</si>
  <si>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</si>
  <si>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</si>
  <si>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</si>
  <si>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</si>
  <si>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</si>
  <si>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</si>
  <si>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</si>
  <si>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</si>
  <si>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</si>
  <si>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</si>
  <si>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</si>
  <si>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</si>
  <si>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</si>
  <si>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</si>
  <si>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</si>
  <si>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</si>
  <si>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</si>
  <si>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</si>
  <si>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</si>
  <si>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</si>
  <si>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</si>
  <si>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</si>
  <si>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Start a new career in this field Grow skills for my current role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</si>
  <si>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</si>
  <si>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</si>
  <si>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</si>
  <si>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</si>
  <si>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</si>
  <si>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</si>
  <si>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Start a new career in this field Help prepare for an advanced degree General interest in the topic (personal growth and enrichment)</t>
  </si>
  <si>
    <t xml:space="preserve">CajicÃ¡,Colombia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</si>
  <si>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</si>
  <si>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</si>
  <si>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</si>
  <si>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</si>
  <si>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</si>
  <si>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</si>
  <si>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</si>
  <si>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</si>
  <si>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</si>
  <si>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</si>
  <si>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</si>
  <si>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</si>
  <si>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</si>
  <si>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</si>
  <si>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</si>
  <si>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 xml:space="preserve">Add more projects. Add more challenging contents. </t>
  </si>
  <si>
    <t>Natural language processing</t>
  </si>
  <si>
    <t>New Delhi, Delhi, India</t>
  </si>
  <si>
    <t>Just never give up, keep on learning new things and always look forward to new things.</t>
  </si>
  <si>
    <t>Nothing all is fine</t>
  </si>
  <si>
    <t>I really wanted deep learning  earlier but it was released soon</t>
  </si>
  <si>
    <t>Start a new career in this field General interest in the topic (personal growth and enrichment)</t>
  </si>
  <si>
    <t xml:space="preserve">Lahore, Punjab, Pakistan </t>
  </si>
  <si>
    <t>Other</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</si>
  <si>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</si>
  <si>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</si>
  <si>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</si>
  <si>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</si>
  <si>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</si>
  <si>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</si>
  <si>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</si>
  <si>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</si>
  <si>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</si>
  <si>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</si>
  <si>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</si>
  <si>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</si>
  <si>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</si>
  <si>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</si>
  <si>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</si>
  <si>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</si>
  <si>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</si>
  <si>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</si>
  <si>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</si>
  <si>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</si>
  <si>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</si>
  <si>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</si>
  <si>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</si>
  <si>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</si>
  <si>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</si>
  <si>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</si>
  <si>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</si>
  <si>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</si>
  <si>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</si>
  <si>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</si>
  <si>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</si>
  <si>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</si>
  <si>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</si>
  <si>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</si>
  <si>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Intro to ProgrammingDeep Learning Foundations</t>
  </si>
  <si>
    <t xml:space="preserve">Keep notes! </t>
  </si>
  <si>
    <t xml:space="preserve">I can't think of anything </t>
  </si>
  <si>
    <t>London</t>
  </si>
  <si>
    <t>Without data, you're just another person with an opinion.</t>
  </si>
  <si>
    <t xml:space="preserve">Consulting (Design studio) </t>
  </si>
  <si>
    <t>Method</t>
  </si>
  <si>
    <t>Data AnalystMachine Learning EngineerDeep Learning Foundations</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</si>
  <si>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</si>
  <si>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</si>
  <si>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</si>
  <si>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</si>
  <si>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</si>
  <si>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</si>
  <si>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</si>
  <si>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</si>
  <si>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</si>
  <si>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</si>
  <si>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</si>
  <si>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</si>
  <si>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</si>
  <si>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</si>
  <si>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</si>
  <si>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</si>
  <si>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</si>
  <si>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Grow skills for my current role Help move from academia to industry</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</si>
  <si>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</si>
  <si>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</si>
  <si>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</si>
  <si>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</si>
  <si>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</si>
  <si>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</si>
  <si>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</si>
  <si>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Start a new career in this field Help prepare for an advanced degree</t>
  </si>
  <si>
    <t>San Francisco, California</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</si>
  <si>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</si>
  <si>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</si>
  <si>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</si>
  <si>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</si>
  <si>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</si>
  <si>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</si>
  <si>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</si>
  <si>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</si>
  <si>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</si>
  <si>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</si>
  <si>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</si>
  <si>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</si>
  <si>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</si>
  <si>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</si>
  <si>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</si>
  <si>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</si>
  <si>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</si>
  <si>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</si>
  <si>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</si>
  <si>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</si>
  <si>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</si>
  <si>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Deep Learning Foundationsios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</si>
  <si>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</si>
  <si>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</si>
  <si>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</si>
  <si>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</si>
  <si>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</si>
  <si>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</si>
  <si>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</si>
  <si>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</si>
  <si>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</si>
  <si>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</si>
  <si>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</si>
  <si>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</si>
  <si>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</si>
  <si>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</si>
  <si>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</si>
  <si>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</si>
  <si>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Start a new career in this field Grow skills for my current role Help move from academia to industry</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</si>
  <si>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</si>
  <si>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</si>
  <si>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</si>
  <si>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</si>
  <si>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</si>
  <si>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</si>
  <si>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</si>
  <si>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Start a new career in this field Help move from academia to industry Help prepare for an advanced degree General interest in the topic (personal growth and enrichment)</t>
  </si>
  <si>
    <t>Noida, India</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</si>
  <si>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</si>
  <si>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</si>
  <si>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</si>
  <si>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</si>
  <si>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</si>
  <si>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</si>
  <si>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</si>
  <si>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Grow skills for my current role Help prepare for an advanced degree General interest in the topic (personal growth and enrichment)</t>
  </si>
  <si>
    <t>Vilnius, Lithuania</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</si>
  <si>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</si>
  <si>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</si>
  <si>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</si>
  <si>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</si>
  <si>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</si>
  <si>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</si>
  <si>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</si>
  <si>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</si>
  <si>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</si>
  <si>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</si>
  <si>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</si>
  <si>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</si>
  <si>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</si>
  <si>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</si>
  <si>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</si>
  <si>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</si>
  <si>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</si>
  <si>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</si>
  <si>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Grow skills for my current role Help move from academia to industry Help prepare for an advanced degree General interest in the topic (personal growth and enrichment)</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</si>
  <si>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</si>
  <si>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</si>
  <si>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</si>
  <si>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</si>
  <si>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</si>
  <si>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</si>
  <si>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</si>
  <si>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</si>
  <si>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</si>
  <si>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</si>
  <si>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</si>
  <si>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</si>
  <si>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</si>
  <si>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</si>
  <si>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</si>
  <si>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</si>
  <si>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</si>
  <si>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</si>
  <si>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</si>
  <si>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</si>
  <si>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</si>
  <si>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</si>
  <si>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</si>
  <si>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</si>
  <si>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</si>
  <si>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</si>
  <si>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</si>
  <si>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</si>
  <si>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</si>
  <si>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</si>
  <si>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</si>
  <si>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Help move from academia to industry General interest in the topic (personal growth and enrichment)</t>
  </si>
  <si>
    <t>Paraiba, Brazil</t>
  </si>
  <si>
    <t xml:space="preserve">Professor </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</si>
  <si>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</si>
  <si>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</si>
  <si>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</si>
  <si>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</si>
  <si>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</si>
  <si>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</si>
  <si>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</si>
  <si>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</si>
  <si>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</si>
  <si>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</si>
  <si>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</si>
  <si>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</si>
  <si>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</si>
  <si>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</si>
  <si>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</si>
  <si>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</si>
  <si>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</si>
  <si>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</si>
  <si>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</si>
  <si>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</si>
  <si>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</si>
  <si>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</si>
  <si>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</si>
  <si>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</si>
  <si>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</si>
  <si>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</si>
  <si>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</si>
  <si>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</si>
  <si>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</si>
  <si>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</si>
  <si>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</si>
  <si>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</si>
  <si>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</si>
  <si>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</si>
  <si>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</si>
  <si>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</si>
  <si>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</si>
  <si>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</si>
  <si>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</si>
  <si>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</si>
  <si>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</si>
  <si>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Start a new career in this field Grow skills for my current role Help move from academia to industry Help prepare for an advanced degree General interest in the topic (personal growth and enrichment)</t>
  </si>
  <si>
    <t>Indaial, santa catarina, brazil</t>
  </si>
  <si>
    <t>Sisplan Sistemas</t>
  </si>
  <si>
    <t>Intro to ProgrammingDeep Learning FoundationsFront-end,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</si>
  <si>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</si>
  <si>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</si>
  <si>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</si>
  <si>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</si>
  <si>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</si>
  <si>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</si>
  <si>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</si>
  <si>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</si>
  <si>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</si>
  <si>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</si>
  <si>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</si>
  <si>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</si>
  <si>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</si>
  <si>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</si>
  <si>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</si>
  <si>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</si>
  <si>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</si>
  <si>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</si>
  <si>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</si>
  <si>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</si>
  <si>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</si>
  <si>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</si>
  <si>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</si>
  <si>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</si>
  <si>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</si>
  <si>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</si>
  <si>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</si>
  <si>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</si>
  <si>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</si>
  <si>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</si>
  <si>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</si>
  <si>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</si>
  <si>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</si>
  <si>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</si>
  <si>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</si>
  <si>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</si>
  <si>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</si>
  <si>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</si>
  <si>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</si>
  <si>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JosÃ©, California </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</si>
  <si>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</si>
  <si>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</si>
  <si>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</si>
  <si>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</si>
  <si>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</si>
  <si>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Brooklyn, New York</t>
  </si>
  <si>
    <t>AKA Enterprise Solutions</t>
  </si>
  <si>
    <t>Data AnalystRobotics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</si>
  <si>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</si>
  <si>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</si>
  <si>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</si>
  <si>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</si>
  <si>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</si>
  <si>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</si>
  <si>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</si>
  <si>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</si>
  <si>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</si>
  <si>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</si>
  <si>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</si>
  <si>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</si>
  <si>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</si>
  <si>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</si>
  <si>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</si>
  <si>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</si>
  <si>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</si>
  <si>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</si>
  <si>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</si>
  <si>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</si>
  <si>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</si>
  <si>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</si>
  <si>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</si>
  <si>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</si>
  <si>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</si>
  <si>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Start a new career in this field Help move from academia to industry General interest in the topic (personal growth and enrichment)</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</si>
  <si>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</si>
  <si>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</si>
  <si>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</si>
  <si>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</si>
  <si>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</si>
  <si>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</si>
  <si>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</si>
  <si>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</si>
  <si>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</si>
  <si>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</si>
  <si>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</si>
  <si>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</si>
  <si>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</si>
  <si>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</si>
  <si>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</si>
  <si>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</si>
  <si>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</si>
  <si>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</si>
  <si>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</si>
  <si>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</si>
  <si>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</si>
  <si>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</si>
  <si>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</si>
  <si>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</si>
  <si>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</si>
  <si>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</si>
  <si>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Help prepare for an advanced degree</t>
  </si>
  <si>
    <t xml:space="preserve">Tanzania </t>
  </si>
  <si>
    <t>Community Forests Pemba</t>
  </si>
  <si>
    <t>Don't be afraid to ask for help from other students</t>
  </si>
  <si>
    <t>Twiml podcast</t>
  </si>
  <si>
    <t>Polish the lessons</t>
  </si>
  <si>
    <t>Machine learning</t>
  </si>
  <si>
    <t>MÃ¶nchengladbach,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</si>
  <si>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</si>
  <si>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</si>
  <si>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</si>
  <si>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</si>
  <si>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</si>
  <si>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</si>
  <si>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</si>
  <si>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</si>
  <si>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</si>
  <si>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</si>
  <si>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</si>
  <si>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</si>
  <si>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</si>
  <si>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 xml:space="preserve">Singapore </t>
  </si>
  <si>
    <t>Ctrl + C &amp; Ctrl + V</t>
  </si>
  <si>
    <t>Stick to the forums, better than slack</t>
  </si>
  <si>
    <t>Inform users early if there is a shortage of project reviewers</t>
  </si>
  <si>
    <t xml:space="preserve">Xamarin </t>
  </si>
  <si>
    <t>San Jose, CA</t>
  </si>
  <si>
    <t>Fiscal Hive</t>
  </si>
  <si>
    <t>TSM</t>
  </si>
  <si>
    <t xml:space="preserve">Turin, Italy </t>
  </si>
  <si>
    <t>Sotware Engineeer</t>
  </si>
  <si>
    <t>Rio de Janeiro, Rio de Janeiro, Brazil</t>
  </si>
  <si>
    <t>Biomed</t>
  </si>
  <si>
    <t>Machine Learning EngineerDeep Learning Foundations</t>
  </si>
  <si>
    <t>Program your hours of study.</t>
  </si>
  <si>
    <t>Suggest outside class practical exercises.</t>
  </si>
  <si>
    <t>How to tackle data science competitions</t>
  </si>
  <si>
    <t>I'd really like the Nanodegrees, thanks!</t>
  </si>
  <si>
    <t>Texas us</t>
  </si>
  <si>
    <t>Railway</t>
  </si>
  <si>
    <t>Live Help</t>
  </si>
  <si>
    <t>Siwan, Bihar, India</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</si>
  <si>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</si>
  <si>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</si>
  <si>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</si>
  <si>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</si>
  <si>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Thornton, Co</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</si>
  <si>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</si>
  <si>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</si>
  <si>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</si>
  <si>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</si>
  <si>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</si>
  <si>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Data AnalystArtificial Intelligence</t>
  </si>
  <si>
    <t>Make studying a habit, then it's just a matter of showing up.</t>
  </si>
  <si>
    <t>More teacher interaction, local groups</t>
  </si>
  <si>
    <t>Advanced Math</t>
  </si>
  <si>
    <t>Love you guys, have a great day</t>
  </si>
  <si>
    <t>Help move from academia to industry Help prepare for an advanced degree</t>
  </si>
  <si>
    <t>Kanpur, Uttar Pradesh</t>
  </si>
  <si>
    <t>Deep Learning FoundationsiOS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</si>
  <si>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</si>
  <si>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</si>
  <si>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</si>
  <si>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</si>
  <si>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</si>
  <si>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</si>
  <si>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</si>
  <si>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</si>
  <si>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</si>
  <si>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</si>
  <si>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</si>
  <si>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</si>
  <si>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</si>
  <si>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</si>
  <si>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</si>
  <si>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</si>
  <si>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</si>
  <si>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</si>
  <si>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</si>
  <si>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Data AnalystFull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</si>
  <si>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</si>
  <si>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</si>
  <si>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</si>
  <si>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</si>
  <si>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</si>
  <si>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</si>
  <si>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</si>
  <si>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</si>
  <si>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</si>
  <si>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</si>
  <si>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</si>
  <si>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</si>
  <si>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</si>
  <si>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</si>
  <si>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</si>
  <si>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</si>
  <si>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</si>
  <si>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</si>
  <si>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</si>
  <si>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</si>
  <si>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</si>
  <si>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</si>
  <si>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</si>
  <si>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</si>
  <si>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</si>
  <si>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</si>
  <si>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</si>
  <si>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</si>
  <si>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</si>
  <si>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</si>
  <si>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</si>
  <si>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</si>
  <si>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</si>
  <si>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</si>
  <si>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</si>
  <si>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Intro to ProgrammingMachine Learning Engineer</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</si>
  <si>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</si>
  <si>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</si>
  <si>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</si>
  <si>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</si>
  <si>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</si>
  <si>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</si>
  <si>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</si>
  <si>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</si>
  <si>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</si>
  <si>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</si>
  <si>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Å 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</si>
  <si>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</si>
  <si>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</si>
  <si>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</si>
  <si>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</si>
  <si>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</si>
  <si>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</si>
  <si>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</si>
  <si>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</si>
  <si>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</si>
  <si>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</si>
  <si>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</si>
  <si>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</si>
  <si>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</si>
  <si>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</si>
  <si>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</si>
  <si>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</si>
  <si>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</si>
  <si>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</si>
  <si>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</si>
  <si>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</si>
  <si>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</si>
  <si>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</si>
  <si>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</si>
  <si>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</si>
  <si>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</si>
  <si>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</si>
  <si>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</si>
  <si>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Moscow, Russia</t>
  </si>
  <si>
    <t>Airlines &amp; Aerospace (including Defense)</t>
  </si>
  <si>
    <t>DC BARS</t>
  </si>
  <si>
    <t>Deep Learning FoundationsSelf-Driving Car Engineer</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</si>
  <si>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</si>
  <si>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</si>
  <si>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</si>
  <si>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</si>
  <si>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</si>
  <si>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</si>
  <si>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</si>
  <si>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 xml:space="preserve">Clarify the knowledge level required to do the course </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</si>
  <si>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</si>
  <si>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</si>
  <si>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</si>
  <si>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</si>
  <si>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</si>
  <si>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</si>
  <si>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</si>
  <si>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</si>
  <si>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</si>
  <si>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</si>
  <si>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</si>
  <si>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</si>
  <si>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</si>
  <si>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</si>
  <si>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</si>
  <si>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</si>
  <si>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</si>
  <si>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</si>
  <si>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</si>
  <si>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PolÃ­cia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</si>
  <si>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</si>
  <si>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</si>
  <si>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</si>
  <si>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</si>
  <si>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</si>
  <si>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</si>
  <si>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</si>
  <si>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</si>
  <si>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</si>
  <si>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QuÃ©bec</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</si>
  <si>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</si>
  <si>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</si>
  <si>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</si>
  <si>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</si>
  <si>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</si>
  <si>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</si>
  <si>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</si>
  <si>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</si>
  <si>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</si>
  <si>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</si>
  <si>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</si>
  <si>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</si>
  <si>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</si>
  <si>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</si>
  <si>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</si>
  <si>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</si>
  <si>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</si>
  <si>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</si>
  <si>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</si>
  <si>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</si>
  <si>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</si>
  <si>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</si>
  <si>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</si>
  <si>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</si>
  <si>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</si>
  <si>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</si>
  <si>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</si>
  <si>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</si>
  <si>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</si>
  <si>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</si>
  <si>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</si>
  <si>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</si>
  <si>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</si>
  <si>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</si>
  <si>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</si>
  <si>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</si>
  <si>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</si>
  <si>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</si>
  <si>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</si>
  <si>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</si>
  <si>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</si>
  <si>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</si>
  <si>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</si>
  <si>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</si>
  <si>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</si>
  <si>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</si>
  <si>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</si>
  <si>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</si>
  <si>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</si>
  <si>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</si>
  <si>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</si>
  <si>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</si>
  <si>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</si>
  <si>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</si>
  <si>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</si>
  <si>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</si>
  <si>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</si>
  <si>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</si>
  <si>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</si>
  <si>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</si>
  <si>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</si>
  <si>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 xml:space="preserve">More mathematical approaches to some courses </t>
  </si>
  <si>
    <t>Start a new career in this field Grow skills for my current role Help move from academia to industry General interest in the topic (personal growth and enrichment)</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</si>
  <si>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</si>
  <si>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</si>
  <si>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</si>
  <si>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</si>
  <si>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</si>
  <si>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</si>
  <si>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</si>
  <si>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</si>
  <si>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</si>
  <si>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</si>
  <si>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</si>
  <si>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</si>
  <si>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</si>
  <si>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</si>
  <si>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</si>
  <si>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</si>
  <si>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</si>
  <si>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</si>
  <si>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</si>
  <si>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</si>
  <si>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</si>
  <si>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</si>
  <si>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</si>
  <si>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</si>
  <si>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</si>
  <si>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</si>
  <si>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</si>
  <si>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</si>
  <si>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</si>
  <si>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</si>
  <si>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</si>
  <si>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</si>
  <si>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</si>
  <si>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</si>
  <si>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</si>
  <si>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 xml:space="preserve">Nothing much. I am looking forward to have another nanodegree at Udacity. </t>
  </si>
  <si>
    <t>Los Angeles</t>
  </si>
  <si>
    <t>Globalfoundries</t>
  </si>
  <si>
    <t>More projects related to real life work</t>
  </si>
  <si>
    <t>VBA, power bi</t>
  </si>
  <si>
    <t>Na</t>
  </si>
  <si>
    <t>Philadelphia, PA</t>
  </si>
  <si>
    <t>Chubb Insurance</t>
  </si>
  <si>
    <t>Data AnalystDeep Learning Foundations</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</si>
  <si>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</si>
  <si>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</si>
  <si>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</si>
  <si>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 xml:space="preserve">Caracas </t>
  </si>
  <si>
    <t>Mahisoft</t>
  </si>
  <si>
    <t>All good</t>
  </si>
  <si>
    <t>Bengaluru, India</t>
  </si>
  <si>
    <t>Unquenchable Thirst for Knowledge</t>
  </si>
  <si>
    <t>Media IQ Digital India Ltd.</t>
  </si>
  <si>
    <t>I am enjoying my terms. More meetups maybe</t>
  </si>
  <si>
    <t>Glad to be associated with Udacity</t>
  </si>
  <si>
    <t>Start a new career in this field Help move from academia to industry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</si>
  <si>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</si>
  <si>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</si>
  <si>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</si>
  <si>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</si>
  <si>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</si>
  <si>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</si>
  <si>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</si>
  <si>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</si>
  <si>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</si>
  <si>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</si>
  <si>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</si>
  <si>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</si>
  <si>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Help prepare for an advanced degree General interest in the topic (personal growth and enrichment)</t>
  </si>
  <si>
    <t>Izmir, Turkey</t>
  </si>
  <si>
    <t>Artificial IntelligenceDeep Learning FoundationsSelf-Driving Car EngineerRobotics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</si>
  <si>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</si>
  <si>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</si>
  <si>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</si>
  <si>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</si>
  <si>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</si>
  <si>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Machine Learning EngineerArtificial IntelligenceDeep Learning Foundations</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</si>
  <si>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</si>
  <si>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</si>
  <si>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</si>
  <si>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</si>
  <si>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</si>
  <si>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</si>
  <si>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</si>
  <si>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</si>
  <si>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Start a new career in this field Grow skills for my current role Help prepare for an advanced degree</t>
  </si>
  <si>
    <t>Chevy Chase, MD</t>
  </si>
  <si>
    <t>Acumen Solutions</t>
  </si>
  <si>
    <t>Machine Learning EngineerDigital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</si>
  <si>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</si>
  <si>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</si>
  <si>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</si>
  <si>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</si>
  <si>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</si>
  <si>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</si>
  <si>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</si>
  <si>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</si>
  <si>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</si>
  <si>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</si>
  <si>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</si>
  <si>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</si>
  <si>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</si>
  <si>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</si>
  <si>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</si>
  <si>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</si>
  <si>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</si>
  <si>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Grow skills for my current role Help move from academia to industry Help prepare for an advanced degree</t>
  </si>
  <si>
    <t>San Jose, California</t>
  </si>
  <si>
    <t>Gosvea</t>
  </si>
  <si>
    <t>Be proactive</t>
  </si>
  <si>
    <t>Nothing to improve</t>
  </si>
  <si>
    <t>Algorithms (in Python preferably)</t>
  </si>
  <si>
    <t>Grow skills for my current role Help prepare for an advanced degree</t>
  </si>
  <si>
    <t>The Home Depot</t>
  </si>
  <si>
    <t xml:space="preserve">Do more code exercises </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</si>
  <si>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</si>
  <si>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</si>
  <si>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</si>
  <si>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</si>
  <si>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</si>
  <si>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</si>
  <si>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</si>
  <si>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</si>
  <si>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</si>
  <si>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</si>
  <si>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</si>
  <si>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</si>
  <si>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</si>
  <si>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</si>
  <si>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</si>
  <si>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</si>
  <si>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</si>
  <si>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</si>
  <si>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</si>
  <si>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</si>
  <si>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Artificial IntelligenceDeep Learning FoundationsRobotics</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</si>
  <si>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</si>
  <si>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</si>
  <si>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</si>
  <si>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</si>
  <si>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Help move from academia to industry Help prepare for an advanced degree General interest in the topic (personal growth and enrichment)</t>
  </si>
  <si>
    <t>Always do your best.</t>
  </si>
  <si>
    <t>The videos can be made longer in order to go to greater depth in the given field.</t>
  </si>
  <si>
    <t>Advanced deep learning.</t>
  </si>
  <si>
    <t>Nothing.</t>
  </si>
  <si>
    <t>Alexandria, Egypt</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</si>
  <si>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</si>
  <si>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</si>
  <si>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</si>
  <si>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</si>
  <si>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</si>
  <si>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</si>
  <si>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</si>
  <si>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</si>
  <si>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</si>
  <si>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</si>
  <si>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</si>
  <si>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</si>
  <si>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</si>
  <si>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</si>
  <si>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</si>
  <si>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</si>
  <si>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</si>
  <si>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</si>
  <si>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</si>
  <si>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</si>
  <si>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</si>
  <si>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</si>
  <si>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</si>
  <si>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</si>
  <si>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</si>
  <si>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</si>
  <si>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</si>
  <si>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</si>
  <si>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</si>
  <si>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</si>
  <si>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</si>
  <si>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</si>
  <si>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 xml:space="preserve">I think you guys are doing great. </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</si>
  <si>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</si>
  <si>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</si>
  <si>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</si>
  <si>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</si>
  <si>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</si>
  <si>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</si>
  <si>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</si>
  <si>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</si>
  <si>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</si>
  <si>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Deep Learning FoundationsFront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</si>
  <si>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</si>
  <si>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</si>
  <si>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</si>
  <si>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</si>
  <si>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</si>
  <si>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</si>
  <si>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</si>
  <si>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</si>
  <si>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</si>
  <si>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 xml:space="preserve">I am very happy with what udacity offers. </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</si>
  <si>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</si>
  <si>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</si>
  <si>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</si>
  <si>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</si>
  <si>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</si>
  <si>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</si>
  <si>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</si>
  <si>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</si>
  <si>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</si>
  <si>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</si>
  <si>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</si>
  <si>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</si>
  <si>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</si>
  <si>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</si>
  <si>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</si>
  <si>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</si>
  <si>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</si>
  <si>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</si>
  <si>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</si>
  <si>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</si>
  <si>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 xml:space="preserve">I love udacity! Keep it up guys! </t>
  </si>
  <si>
    <t xml:space="preserve">Seattle, WA </t>
  </si>
  <si>
    <t xml:space="preserve">Stay persistent in your learning </t>
  </si>
  <si>
    <t xml:space="preserve">Invest more into answering student questions </t>
  </si>
  <si>
    <t xml:space="preserve">Tableau </t>
  </si>
  <si>
    <t xml:space="preserve">Thank you for the 50% refund </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</si>
  <si>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</si>
  <si>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</si>
  <si>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</si>
  <si>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</si>
  <si>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</si>
  <si>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</si>
  <si>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</si>
  <si>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</si>
  <si>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</si>
  <si>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</si>
  <si>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</si>
  <si>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</si>
  <si>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</si>
  <si>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</si>
  <si>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</si>
  <si>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</si>
  <si>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</si>
  <si>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</si>
  <si>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</si>
  <si>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</si>
  <si>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</si>
  <si>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</si>
  <si>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</si>
  <si>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</si>
  <si>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</si>
  <si>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</si>
  <si>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</si>
  <si>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</si>
  <si>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</si>
  <si>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</si>
  <si>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</si>
  <si>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</si>
  <si>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</si>
  <si>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</si>
  <si>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</si>
  <si>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</si>
  <si>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</si>
  <si>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</si>
  <si>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</si>
  <si>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</si>
  <si>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</si>
  <si>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</si>
  <si>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</si>
  <si>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</si>
  <si>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</si>
  <si>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</si>
  <si>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</si>
  <si>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</si>
  <si>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</si>
  <si>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</si>
  <si>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</si>
  <si>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</si>
  <si>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</si>
  <si>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</si>
  <si>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</si>
  <si>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</si>
  <si>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</si>
  <si>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</si>
  <si>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</si>
  <si>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</si>
  <si>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</si>
  <si>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</si>
  <si>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</si>
  <si>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</si>
  <si>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</si>
  <si>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</si>
  <si>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</si>
  <si>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</si>
  <si>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</si>
  <si>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</si>
  <si>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</si>
  <si>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</si>
  <si>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</si>
  <si>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</si>
  <si>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</si>
  <si>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</si>
  <si>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</si>
  <si>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</si>
  <si>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</si>
  <si>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</si>
  <si>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</si>
  <si>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</si>
  <si>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</si>
  <si>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</si>
  <si>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</si>
  <si>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</si>
  <si>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</si>
  <si>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</si>
  <si>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</si>
  <si>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</si>
  <si>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</si>
  <si>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</si>
  <si>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</si>
  <si>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</si>
  <si>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</si>
  <si>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</si>
  <si>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</si>
  <si>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</si>
  <si>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</si>
  <si>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</si>
  <si>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</si>
  <si>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Bangalore,Karnataka,India</t>
  </si>
  <si>
    <t>Artificial IntelligenceDeep Learning Foundations</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</si>
  <si>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</si>
  <si>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</si>
  <si>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</si>
  <si>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</si>
  <si>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</si>
  <si>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</si>
  <si>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</si>
  <si>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</si>
  <si>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</si>
  <si>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</si>
  <si>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</si>
  <si>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</si>
  <si>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</si>
  <si>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</si>
  <si>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</si>
  <si>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</si>
  <si>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</si>
  <si>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</si>
  <si>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</si>
  <si>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Data AnalystArtificial IntelligenceDeep Learning Foundations</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</si>
  <si>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</si>
  <si>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</si>
  <si>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</si>
  <si>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</si>
  <si>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</si>
  <si>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</si>
  <si>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</si>
  <si>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</si>
  <si>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</si>
  <si>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</si>
  <si>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</si>
  <si>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</si>
  <si>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</si>
  <si>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</si>
  <si>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</si>
  <si>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</si>
  <si>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</si>
  <si>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</si>
  <si>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</si>
  <si>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</si>
  <si>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</si>
  <si>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</si>
  <si>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</si>
  <si>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</si>
  <si>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Lviv, Ukraine</t>
  </si>
  <si>
    <t>Rebbix</t>
  </si>
  <si>
    <t>Artificial IntelligenceNone</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</si>
  <si>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</si>
  <si>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</si>
  <si>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</si>
  <si>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</si>
  <si>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</si>
  <si>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</si>
  <si>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</si>
  <si>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</si>
  <si>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</si>
  <si>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</si>
  <si>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Deep Learning FoundationsiOS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</si>
  <si>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</si>
  <si>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</si>
  <si>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</si>
  <si>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</si>
  <si>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</si>
  <si>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</si>
  <si>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</si>
  <si>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</si>
  <si>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</si>
  <si>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</si>
  <si>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</si>
  <si>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</si>
  <si>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</si>
  <si>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</si>
  <si>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</si>
  <si>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</si>
  <si>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Data AnalystSelf-Driving Car Engineer</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</si>
  <si>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</si>
  <si>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</si>
  <si>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</si>
  <si>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</si>
  <si>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</si>
  <si>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</si>
  <si>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</si>
  <si>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</si>
  <si>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</si>
  <si>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</si>
  <si>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</si>
  <si>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</si>
  <si>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</si>
  <si>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Start a new career in this field Grow skills for my current role 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</si>
  <si>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</si>
  <si>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</si>
  <si>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</si>
  <si>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</si>
  <si>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</si>
  <si>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</si>
  <si>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</si>
  <si>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</si>
  <si>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</si>
  <si>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</si>
  <si>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</si>
  <si>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</si>
  <si>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</si>
  <si>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</si>
  <si>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</si>
  <si>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</si>
  <si>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</si>
  <si>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</si>
  <si>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</si>
  <si>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</si>
  <si>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</si>
  <si>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</si>
  <si>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</si>
  <si>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</si>
  <si>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 xml:space="preserve">Banchile </t>
  </si>
  <si>
    <t>The project are difficult but are so cool</t>
  </si>
  <si>
    <t>I think in some project should be more video class</t>
  </si>
  <si>
    <t>More machine learning and algorithms</t>
  </si>
  <si>
    <t>Data will never die</t>
  </si>
  <si>
    <t>Intro to ProgrammingData AnalystDeep Learning Foundations</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</si>
  <si>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</si>
  <si>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</si>
  <si>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</si>
  <si>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</si>
  <si>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</si>
  <si>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</si>
  <si>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</si>
  <si>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</si>
  <si>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</si>
  <si>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</si>
  <si>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</si>
  <si>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</si>
  <si>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</si>
  <si>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</si>
  <si>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 xml:space="preserve">deep learning framework  deep  dive </t>
  </si>
  <si>
    <t>The projects should be harder</t>
  </si>
  <si>
    <t>Denmark</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</si>
  <si>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</si>
  <si>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</si>
  <si>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</si>
  <si>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</si>
  <si>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</si>
  <si>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</si>
  <si>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</si>
  <si>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</si>
  <si>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</si>
  <si>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</si>
  <si>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</si>
  <si>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</si>
  <si>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</si>
  <si>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</si>
  <si>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</si>
  <si>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</si>
  <si>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</si>
  <si>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</si>
  <si>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</si>
  <si>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</si>
  <si>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</si>
  <si>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</si>
  <si>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</si>
  <si>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</si>
  <si>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</si>
  <si>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</si>
  <si>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</si>
  <si>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</si>
  <si>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</si>
  <si>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</si>
  <si>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</si>
  <si>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</si>
  <si>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</si>
  <si>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</si>
  <si>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</si>
  <si>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</si>
  <si>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</si>
  <si>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</si>
  <si>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</si>
  <si>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</si>
  <si>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</si>
  <si>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</si>
  <si>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</si>
  <si>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</si>
  <si>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</si>
  <si>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</si>
  <si>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</si>
  <si>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</si>
  <si>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</si>
  <si>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</si>
  <si>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</si>
  <si>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</si>
  <si>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</si>
  <si>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</si>
  <si>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</si>
  <si>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</si>
  <si>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</si>
  <si>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</si>
  <si>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</si>
  <si>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</si>
  <si>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</si>
  <si>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</si>
  <si>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</si>
  <si>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</si>
  <si>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</si>
  <si>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</si>
  <si>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</si>
  <si>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</si>
  <si>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</si>
  <si>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</si>
  <si>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 xml:space="preserve">I love you guys! You guys are doing great! </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</si>
  <si>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</si>
  <si>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</si>
  <si>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</si>
  <si>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</si>
  <si>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</si>
  <si>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</si>
  <si>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</si>
  <si>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</si>
  <si>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</si>
  <si>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</si>
  <si>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</si>
  <si>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</si>
  <si>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</si>
  <si>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</si>
  <si>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</si>
  <si>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Intro to ProgrammingArtificial IntelligenceAndroid,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</si>
  <si>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</si>
  <si>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</si>
  <si>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</si>
  <si>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</si>
  <si>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</si>
  <si>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</si>
  <si>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</si>
  <si>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</si>
  <si>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</si>
  <si>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</si>
  <si>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</si>
  <si>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</si>
  <si>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Intro to ProgrammingData Analyst</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</si>
  <si>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</si>
  <si>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</si>
  <si>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</si>
  <si>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</si>
  <si>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WÃ¤denswil,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</si>
  <si>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</si>
  <si>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</si>
  <si>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</si>
  <si>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</si>
  <si>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</si>
  <si>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</si>
  <si>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</si>
  <si>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</si>
  <si>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</si>
  <si>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</si>
  <si>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</si>
  <si>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</si>
  <si>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</si>
  <si>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</si>
  <si>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</si>
  <si>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</si>
  <si>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</si>
  <si>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</si>
  <si>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</si>
  <si>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</si>
  <si>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Bengaluru,India</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</si>
  <si>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</si>
  <si>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</si>
  <si>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</si>
  <si>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</si>
  <si>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</si>
  <si>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</si>
  <si>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</si>
  <si>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</si>
  <si>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</si>
  <si>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</si>
  <si>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</si>
  <si>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</si>
  <si>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</si>
  <si>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</si>
  <si>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</si>
  <si>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</si>
  <si>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</si>
  <si>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</si>
  <si>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</si>
  <si>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</si>
  <si>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</si>
  <si>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</si>
  <si>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</si>
  <si>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</si>
  <si>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</si>
  <si>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</si>
  <si>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</si>
  <si>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</si>
  <si>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Start a new career in this field Help move from academia to industry Help prepare for an advanced degree</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</si>
  <si>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</si>
  <si>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</si>
  <si>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</si>
  <si>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</si>
  <si>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</si>
  <si>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</si>
  <si>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</si>
  <si>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</si>
  <si>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</si>
  <si>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</si>
  <si>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</si>
  <si>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</si>
  <si>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</si>
  <si>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</si>
  <si>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</si>
  <si>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</si>
  <si>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</si>
  <si>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</si>
  <si>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</si>
  <si>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</si>
  <si>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</si>
  <si>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</si>
  <si>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</si>
  <si>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</si>
  <si>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</si>
  <si>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</si>
  <si>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</si>
  <si>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</si>
  <si>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</si>
  <si>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</si>
  <si>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</si>
  <si>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</si>
  <si>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</si>
  <si>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</si>
  <si>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</si>
  <si>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</si>
  <si>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</si>
  <si>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</si>
  <si>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</si>
  <si>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</si>
  <si>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</si>
  <si>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</si>
  <si>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</si>
  <si>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</si>
  <si>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</si>
  <si>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</si>
  <si>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</si>
  <si>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Deep Learning FoundationsiOS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</si>
  <si>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</si>
  <si>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</si>
  <si>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</si>
  <si>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</si>
  <si>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</si>
  <si>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</si>
  <si>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Deep Learning FoundationsIntro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</si>
  <si>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</si>
  <si>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</si>
  <si>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</si>
  <si>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</si>
  <si>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</si>
  <si>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</si>
  <si>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</si>
  <si>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</si>
  <si>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</si>
  <si>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</si>
  <si>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</si>
  <si>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</si>
  <si>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</si>
  <si>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</si>
  <si>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</si>
  <si>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</si>
  <si>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Redmond</t>
  </si>
  <si>
    <t xml:space="preserve">Go through suggested readings </t>
  </si>
  <si>
    <t>More complex projects. Courses on optimization -LP,MIP</t>
  </si>
  <si>
    <t xml:space="preserve">Optimization basics </t>
  </si>
  <si>
    <t xml:space="preserve">None </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</si>
  <si>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</si>
  <si>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</si>
  <si>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</si>
  <si>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</si>
  <si>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</si>
  <si>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</si>
  <si>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</si>
  <si>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</si>
  <si>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</si>
  <si>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</si>
  <si>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</si>
  <si>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</si>
  <si>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</si>
  <si>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</si>
  <si>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</si>
  <si>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</si>
  <si>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</si>
  <si>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</si>
  <si>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</si>
  <si>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</si>
  <si>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</si>
  <si>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</si>
  <si>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</si>
  <si>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</si>
  <si>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</si>
  <si>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</si>
  <si>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</si>
  <si>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</si>
  <si>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</si>
  <si>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</si>
  <si>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</si>
  <si>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Data AnalystAndroid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</si>
  <si>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</si>
  <si>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</si>
  <si>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</si>
  <si>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</si>
  <si>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</si>
  <si>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</si>
  <si>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</si>
  <si>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</si>
  <si>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</si>
  <si>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</si>
  <si>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</si>
  <si>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</si>
  <si>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</si>
  <si>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</si>
  <si>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</si>
  <si>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</si>
  <si>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</si>
  <si>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</si>
  <si>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</si>
  <si>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</si>
  <si>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 xml:space="preserve">London England </t>
  </si>
  <si>
    <t>Rbc</t>
  </si>
  <si>
    <t xml:space="preserve">Just keep on trying. </t>
  </si>
  <si>
    <t xml:space="preserve">Get creativity groups together </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</si>
  <si>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</si>
  <si>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</si>
  <si>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</si>
  <si>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</si>
  <si>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</si>
  <si>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</si>
  <si>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</si>
  <si>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</si>
  <si>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</si>
  <si>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</si>
  <si>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</si>
  <si>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</si>
  <si>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</si>
  <si>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</si>
  <si>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</si>
  <si>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Singapore</t>
  </si>
  <si>
    <t>AP Origin</t>
  </si>
  <si>
    <t>Don't give up and always ask questions.</t>
  </si>
  <si>
    <t>Lower the costs of school fees</t>
  </si>
  <si>
    <t>Augmented Reality</t>
  </si>
  <si>
    <t>Cool classroom after the revamp!</t>
  </si>
  <si>
    <t>Assurant</t>
  </si>
  <si>
    <t>Intro to ProgrammingBusiness Analyst</t>
  </si>
  <si>
    <t>If the directions are vague, just submit the project and reviewer will clarify what you need to do.</t>
  </si>
  <si>
    <t xml:space="preserve">Depends on nanodegree. </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</si>
  <si>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</si>
  <si>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</si>
  <si>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</si>
  <si>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</si>
  <si>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</si>
  <si>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</si>
  <si>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</si>
  <si>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</si>
  <si>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</si>
  <si>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</si>
  <si>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</si>
  <si>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</si>
  <si>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</si>
  <si>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</si>
  <si>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</si>
  <si>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</si>
  <si>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</si>
  <si>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</si>
  <si>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</si>
  <si>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</si>
  <si>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</si>
  <si>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</si>
  <si>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</si>
  <si>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</si>
  <si>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</si>
  <si>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</si>
  <si>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</si>
  <si>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</si>
  <si>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</si>
  <si>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</si>
  <si>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</si>
  <si>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</si>
  <si>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</si>
  <si>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</si>
  <si>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</si>
  <si>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</si>
  <si>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</si>
  <si>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</si>
  <si>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</si>
  <si>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</si>
  <si>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</si>
  <si>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</si>
  <si>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</si>
  <si>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</si>
  <si>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</si>
  <si>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</si>
  <si>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</si>
  <si>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</si>
  <si>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</si>
  <si>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</si>
  <si>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Frisco, Texas</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</si>
  <si>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</si>
  <si>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</si>
  <si>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</si>
  <si>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</si>
  <si>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Chiba, Japan</t>
  </si>
  <si>
    <t>Deep Learning Foundations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</si>
  <si>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</si>
  <si>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</si>
  <si>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</si>
  <si>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</si>
  <si>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</si>
  <si>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</si>
  <si>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</si>
  <si>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</si>
  <si>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</si>
  <si>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</si>
  <si>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</si>
  <si>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</si>
  <si>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</si>
  <si>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</si>
  <si>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</si>
  <si>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</si>
  <si>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</si>
  <si>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</si>
  <si>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</si>
  <si>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</si>
  <si>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</si>
  <si>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</si>
  <si>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</si>
  <si>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</si>
  <si>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</si>
  <si>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</si>
  <si>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</si>
  <si>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</si>
  <si>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</si>
  <si>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</si>
  <si>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</si>
  <si>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</si>
  <si>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</si>
  <si>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 xml:space="preserve">Planet9 energy </t>
  </si>
  <si>
    <t xml:space="preserve">Real time support for assignments issues </t>
  </si>
  <si>
    <t xml:space="preserve">More ai </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</si>
  <si>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</si>
  <si>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</si>
  <si>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</si>
  <si>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</si>
  <si>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</si>
  <si>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</si>
  <si>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</si>
  <si>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</si>
  <si>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</si>
  <si>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</si>
  <si>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</si>
  <si>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</si>
  <si>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</si>
  <si>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</si>
  <si>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</si>
  <si>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</si>
  <si>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</si>
  <si>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</si>
  <si>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</si>
  <si>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</si>
  <si>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</si>
  <si>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</si>
  <si>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</si>
  <si>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</si>
  <si>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</si>
  <si>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Start a new career in this field Grow skills for my current role Help move from academia to industry Help prepare for an advanced degree General interest in the topic (personal growth and enrichment) Be able to use Machine Learning</t>
  </si>
  <si>
    <t>Denver, CO</t>
  </si>
  <si>
    <t>Intro to ProgrammingData AnalystMachine Learning EngineerDeep Learning Foundations</t>
  </si>
  <si>
    <t>Just Start</t>
  </si>
  <si>
    <t>Speed Up Learning</t>
  </si>
  <si>
    <t>Building Crypto Currencies</t>
  </si>
  <si>
    <t>I love your product.</t>
  </si>
  <si>
    <t xml:space="preserve">Netherlands, Leiden </t>
  </si>
  <si>
    <t xml:space="preserve">Amsterdam </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</si>
  <si>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</si>
  <si>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</si>
  <si>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</si>
  <si>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</si>
  <si>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</si>
  <si>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</si>
  <si>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</si>
  <si>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</si>
  <si>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</si>
  <si>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</si>
  <si>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</si>
  <si>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</si>
  <si>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</si>
  <si>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</si>
  <si>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</si>
  <si>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</si>
  <si>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</si>
  <si>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</si>
  <si>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</si>
  <si>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</si>
  <si>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</si>
  <si>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</si>
  <si>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</si>
  <si>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</si>
  <si>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</si>
  <si>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</si>
  <si>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</si>
  <si>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</si>
  <si>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</si>
  <si>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</si>
  <si>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</si>
  <si>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</si>
  <si>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</si>
  <si>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</si>
  <si>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</si>
  <si>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</si>
  <si>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</si>
  <si>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</si>
  <si>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</si>
  <si>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</si>
  <si>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</si>
  <si>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</si>
  <si>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</si>
  <si>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</si>
  <si>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</si>
  <si>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</si>
  <si>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</si>
  <si>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</si>
  <si>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</si>
  <si>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</si>
  <si>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</si>
  <si>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</si>
  <si>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</si>
  <si>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</si>
  <si>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</si>
  <si>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</si>
  <si>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</si>
  <si>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</si>
  <si>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</si>
  <si>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</si>
  <si>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</si>
  <si>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</si>
  <si>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</si>
  <si>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</si>
  <si>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</si>
  <si>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</si>
  <si>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</si>
  <si>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</si>
  <si>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</si>
  <si>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</si>
  <si>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</si>
  <si>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</si>
  <si>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</si>
  <si>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</si>
  <si>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</si>
  <si>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</si>
  <si>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</si>
  <si>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</si>
  <si>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</si>
  <si>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</si>
  <si>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</si>
  <si>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</si>
  <si>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</si>
  <si>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</si>
  <si>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</si>
  <si>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</si>
  <si>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</si>
  <si>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</si>
  <si>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</si>
  <si>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</si>
  <si>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</si>
  <si>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</si>
  <si>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</si>
  <si>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</si>
  <si>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</si>
  <si>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</si>
  <si>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</si>
  <si>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</si>
  <si>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</si>
  <si>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</si>
  <si>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</si>
  <si>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</si>
  <si>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</si>
  <si>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</si>
  <si>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</si>
  <si>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</si>
  <si>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</si>
  <si>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</si>
  <si>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</si>
  <si>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</si>
  <si>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</si>
  <si>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</si>
  <si>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</si>
  <si>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</si>
  <si>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</si>
  <si>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</si>
  <si>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</si>
  <si>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</si>
  <si>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</si>
  <si>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</si>
  <si>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</si>
  <si>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</si>
  <si>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</si>
  <si>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</si>
  <si>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</si>
  <si>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</si>
  <si>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</si>
  <si>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</si>
  <si>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Machine Learning EngineerSelf-Driving Car Engineer</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</si>
  <si>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</si>
  <si>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</si>
  <si>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</si>
  <si>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</si>
  <si>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Deep Learning FoundationsNoneAndroid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</si>
  <si>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</si>
  <si>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</si>
  <si>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</si>
  <si>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</si>
  <si>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</si>
  <si>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Deep Learning FoundationsFSND, FSND, Ruby</t>
  </si>
  <si>
    <t xml:space="preserve">Start with the projects as early as possible </t>
  </si>
  <si>
    <t>Train and help your mentors more</t>
  </si>
  <si>
    <t>nodejs</t>
  </si>
  <si>
    <t>.</t>
  </si>
  <si>
    <t>SÃ£o LuÃ­s, MaranhÃ£o, Brazil</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</si>
  <si>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</si>
  <si>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</si>
  <si>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</si>
  <si>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</si>
  <si>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</si>
  <si>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</si>
  <si>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</si>
  <si>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</si>
  <si>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</si>
  <si>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</si>
  <si>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</si>
  <si>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</si>
  <si>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</si>
  <si>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</si>
  <si>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</si>
  <si>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</si>
  <si>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</si>
  <si>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</si>
  <si>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</si>
  <si>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</si>
  <si>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</si>
  <si>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</si>
  <si>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</si>
  <si>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</si>
  <si>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</si>
  <si>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</si>
  <si>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</si>
  <si>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</si>
  <si>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 xml:space="preserve">Be discpline. be curious </t>
  </si>
  <si>
    <t>It's already great</t>
  </si>
  <si>
    <t>Keras</t>
  </si>
  <si>
    <t>Front Royal, Virginia</t>
  </si>
  <si>
    <t>Machine Learning EngineerFront-End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</si>
  <si>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</si>
  <si>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</si>
  <si>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</si>
  <si>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</si>
  <si>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</si>
  <si>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</si>
  <si>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</si>
  <si>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</si>
  <si>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</si>
  <si>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</si>
  <si>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</si>
  <si>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</si>
  <si>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</si>
  <si>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</si>
  <si>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</si>
  <si>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</si>
  <si>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</si>
  <si>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</si>
  <si>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</si>
  <si>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</si>
  <si>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</si>
  <si>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</si>
  <si>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</si>
  <si>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</si>
  <si>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</si>
  <si>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Intro to ProgrammingDeep Learning FoundationsABND,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</si>
  <si>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</si>
  <si>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</si>
  <si>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</si>
  <si>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</si>
  <si>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</si>
  <si>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</si>
  <si>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</si>
  <si>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</si>
  <si>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</si>
  <si>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</si>
  <si>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 xml:space="preserve">Deep Learning Foundationsios development </t>
  </si>
  <si>
    <t xml:space="preserve">consistently working on the class everyday </t>
  </si>
  <si>
    <t>make classes cheaper</t>
  </si>
  <si>
    <t xml:space="preserve">neural science </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</si>
  <si>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</si>
  <si>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</si>
  <si>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</si>
  <si>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</si>
  <si>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</si>
  <si>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</si>
  <si>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</si>
  <si>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</si>
  <si>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</si>
  <si>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</si>
  <si>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</si>
  <si>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</si>
  <si>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</si>
  <si>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</si>
  <si>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</si>
  <si>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</si>
  <si>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</si>
  <si>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</si>
  <si>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</si>
  <si>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</si>
  <si>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</si>
  <si>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</si>
  <si>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</si>
  <si>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</si>
  <si>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</si>
  <si>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</si>
  <si>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</si>
  <si>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</si>
  <si>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</si>
  <si>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</si>
  <si>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</si>
  <si>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</si>
  <si>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</si>
  <si>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</si>
  <si>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</si>
  <si>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</si>
  <si>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</si>
  <si>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</si>
  <si>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</si>
  <si>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</si>
  <si>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</si>
  <si>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</si>
  <si>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</si>
  <si>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</si>
  <si>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 xml:space="preserve">Washington </t>
  </si>
  <si>
    <t>Read all resources provided and slog</t>
  </si>
  <si>
    <t xml:space="preserve">More exercises </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</si>
  <si>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</si>
  <si>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</si>
  <si>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</si>
  <si>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</si>
  <si>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</si>
  <si>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</si>
  <si>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</si>
  <si>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</si>
  <si>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</si>
  <si>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</si>
  <si>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</si>
  <si>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</si>
  <si>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</si>
  <si>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</si>
  <si>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</si>
  <si>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</si>
  <si>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</si>
  <si>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</si>
  <si>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</si>
  <si>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</si>
  <si>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</si>
  <si>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</si>
  <si>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</si>
  <si>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</si>
  <si>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</si>
  <si>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</si>
  <si>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</si>
  <si>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</si>
  <si>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</si>
  <si>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</si>
  <si>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</si>
  <si>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</si>
  <si>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SaarbrÃ¼cken,  Germany </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</si>
  <si>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</si>
  <si>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</si>
  <si>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</si>
  <si>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</si>
  <si>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</si>
  <si>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</si>
  <si>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</si>
  <si>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</si>
  <si>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</si>
  <si>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</si>
  <si>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</si>
  <si>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</si>
  <si>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</si>
  <si>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</si>
  <si>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</si>
  <si>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</si>
  <si>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</si>
  <si>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</si>
  <si>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</si>
  <si>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</si>
  <si>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</si>
  <si>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</si>
  <si>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</si>
  <si>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</si>
  <si>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</si>
  <si>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</si>
  <si>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</si>
  <si>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</si>
  <si>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</si>
  <si>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</si>
  <si>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</si>
  <si>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</si>
  <si>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</si>
  <si>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</si>
  <si>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</si>
  <si>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contextâ€¦â€¦â€¦</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</si>
  <si>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</si>
  <si>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</si>
  <si>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</si>
  <si>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</si>
  <si>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</si>
  <si>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</si>
  <si>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</si>
  <si>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</si>
  <si>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</si>
  <si>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</si>
  <si>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</si>
  <si>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</si>
  <si>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</si>
  <si>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</si>
  <si>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</si>
  <si>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</si>
  <si>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</si>
  <si>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</si>
  <si>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</si>
  <si>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</si>
  <si>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</si>
  <si>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</si>
  <si>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</si>
  <si>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</si>
  <si>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</si>
  <si>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Robotics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</si>
  <si>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</si>
  <si>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</si>
  <si>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</si>
  <si>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</si>
  <si>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</si>
  <si>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</si>
  <si>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</si>
  <si>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</si>
  <si>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</si>
  <si>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</si>
  <si>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</si>
  <si>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</si>
  <si>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Fredericksburg, Virginia</t>
  </si>
  <si>
    <t>Intro to ProgrammingMachine Learning EngineerDeep Learning Foundations</t>
  </si>
  <si>
    <t xml:space="preserve">Work hard. Don't lose momentum. </t>
  </si>
  <si>
    <t xml:space="preserve">I think there are little things here and there, but there's no one main thing that is required. </t>
  </si>
  <si>
    <t>Bioinformatics</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</si>
  <si>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</si>
  <si>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</si>
  <si>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</si>
  <si>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</si>
  <si>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</si>
  <si>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</si>
  <si>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</si>
  <si>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å­¸ï¼ç„¡æ­¢ç›¡</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</si>
  <si>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</si>
  <si>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</si>
  <si>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</si>
  <si>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</si>
  <si>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</si>
  <si>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</si>
  <si>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</si>
  <si>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</si>
  <si>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</si>
  <si>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</si>
  <si>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</si>
  <si>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</si>
  <si>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 xml:space="preserve">Senior Software Engineer </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</si>
  <si>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</si>
  <si>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</si>
  <si>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</si>
  <si>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</si>
  <si>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</si>
  <si>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</si>
  <si>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</si>
  <si>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</si>
  <si>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</si>
  <si>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</si>
  <si>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</si>
  <si>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</si>
  <si>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</si>
  <si>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</si>
  <si>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</si>
  <si>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KrakÃ³w, Poland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</si>
  <si>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</si>
  <si>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</si>
  <si>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</si>
  <si>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</si>
  <si>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</si>
  <si>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</si>
  <si>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</si>
  <si>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</si>
  <si>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</si>
  <si>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</si>
  <si>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</si>
  <si>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</si>
  <si>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</si>
  <si>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</si>
  <si>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</si>
  <si>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</si>
  <si>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</si>
  <si>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</si>
  <si>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</si>
  <si>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</si>
  <si>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</si>
  <si>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</si>
  <si>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Deep Learning FoundationsFront-End Web Developer</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</si>
  <si>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</si>
  <si>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</si>
  <si>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</si>
  <si>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</si>
  <si>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</si>
  <si>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</si>
  <si>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MÃ©xico</t>
  </si>
  <si>
    <t>Nokia</t>
  </si>
  <si>
    <t>Deep Learning FoundationsAndroid Developer</t>
  </si>
  <si>
    <t>Be patient, it is normal things won't work at the first try, just need to keep trying</t>
  </si>
  <si>
    <t xml:space="preserve">Have more self paced nanodegrees instead of term based </t>
  </si>
  <si>
    <t>Android Things</t>
  </si>
  <si>
    <t>Thank you Udacity, you are doing an awesome job</t>
  </si>
  <si>
    <t>newark, california</t>
  </si>
  <si>
    <t>Study regularly and read old chapters again</t>
  </si>
  <si>
    <t>Have in person meetups</t>
  </si>
  <si>
    <t xml:space="preserve">redbull </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</si>
  <si>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</si>
  <si>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</si>
  <si>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</si>
  <si>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</si>
  <si>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</si>
  <si>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</si>
  <si>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</si>
  <si>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</si>
  <si>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</si>
  <si>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</si>
  <si>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</si>
  <si>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</si>
  <si>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</si>
  <si>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</si>
  <si>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</si>
  <si>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</si>
  <si>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</si>
  <si>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</si>
  <si>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</si>
  <si>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</si>
  <si>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 xml:space="preserve">Intro to ProgrammingAndroid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</si>
  <si>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</si>
  <si>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</si>
  <si>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</si>
  <si>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</si>
  <si>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</si>
  <si>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</si>
  <si>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</si>
  <si>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</si>
  <si>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</si>
  <si>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</si>
  <si>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</si>
  <si>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</si>
  <si>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</si>
  <si>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</si>
  <si>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</si>
  <si>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</si>
  <si>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</si>
  <si>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</si>
  <si>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</si>
  <si>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</si>
  <si>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</si>
  <si>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</si>
  <si>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</si>
  <si>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</si>
  <si>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</si>
  <si>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</si>
  <si>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</si>
  <si>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</si>
  <si>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</si>
  <si>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</si>
  <si>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</si>
  <si>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Artificial IntelligenceDeep Learning FoundationsAndroid Developer</t>
  </si>
  <si>
    <t>Stay focused on the goal. Use all available resources and reach out to mentors and fellow students.</t>
  </si>
  <si>
    <t>Provide more quizzes.</t>
  </si>
  <si>
    <t>Calculus primer</t>
  </si>
  <si>
    <t>So far, Udacity Rocks!</t>
  </si>
  <si>
    <t>Houston, Texas, USA</t>
  </si>
  <si>
    <t>Data AnalystNone</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</si>
  <si>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</si>
  <si>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</si>
  <si>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</si>
  <si>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</si>
  <si>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</si>
  <si>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</si>
  <si>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</si>
  <si>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</si>
  <si>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</si>
  <si>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</si>
  <si>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</si>
  <si>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</si>
  <si>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</si>
  <si>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</si>
  <si>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</si>
  <si>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</si>
  <si>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</si>
  <si>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</si>
  <si>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</si>
  <si>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</si>
  <si>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</si>
  <si>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</si>
  <si>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</si>
  <si>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</si>
  <si>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</si>
  <si>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</si>
  <si>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</si>
  <si>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</si>
  <si>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</si>
  <si>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</si>
  <si>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</si>
  <si>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</si>
  <si>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</si>
  <si>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</si>
  <si>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</si>
  <si>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</si>
  <si>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</si>
  <si>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</si>
  <si>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</si>
  <si>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</si>
  <si>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</si>
  <si>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</si>
  <si>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</si>
  <si>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</si>
  <si>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</si>
  <si>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</si>
  <si>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</si>
  <si>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</si>
  <si>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</si>
  <si>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</si>
  <si>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</si>
  <si>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</si>
  <si>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</si>
  <si>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</si>
  <si>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</si>
  <si>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Jakarta</t>
  </si>
  <si>
    <t>Indotrading</t>
  </si>
  <si>
    <t>keep learning, dont give up</t>
  </si>
  <si>
    <t>more hands on project</t>
  </si>
  <si>
    <t>advanced mobile development</t>
  </si>
  <si>
    <t>Mountain View</t>
  </si>
  <si>
    <t>Apple</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</si>
  <si>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</si>
  <si>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</si>
  <si>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</si>
  <si>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</si>
  <si>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</si>
  <si>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</si>
  <si>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</si>
  <si>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</si>
  <si>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</si>
  <si>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</si>
  <si>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</si>
  <si>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</si>
  <si>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</si>
  <si>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</si>
  <si>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</si>
  <si>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</si>
  <si>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</si>
  <si>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</si>
  <si>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</si>
  <si>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</si>
  <si>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</si>
  <si>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</si>
  <si>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</si>
  <si>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</si>
  <si>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</si>
  <si>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</si>
  <si>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</si>
  <si>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</si>
  <si>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</si>
  <si>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</si>
  <si>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</si>
  <si>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</si>
  <si>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Machine Learning EngineerAndroid Developer</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</si>
  <si>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</si>
  <si>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</si>
  <si>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</si>
  <si>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</si>
  <si>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shanghaiï¼Œchina</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</si>
  <si>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</si>
  <si>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</si>
  <si>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</si>
  <si>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</si>
  <si>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</si>
  <si>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</si>
  <si>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</si>
  <si>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</si>
  <si>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</si>
  <si>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</si>
  <si>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</si>
  <si>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</si>
  <si>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</si>
  <si>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</si>
  <si>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</si>
  <si>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</si>
  <si>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</si>
  <si>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</si>
  <si>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</si>
  <si>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Seattle, WA</t>
  </si>
  <si>
    <t>Artificial IntelligenceFull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</si>
  <si>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</si>
  <si>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</si>
  <si>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</si>
  <si>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</si>
  <si>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</si>
  <si>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</si>
  <si>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</si>
  <si>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</si>
  <si>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</si>
  <si>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</si>
  <si>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</si>
  <si>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</si>
  <si>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</si>
  <si>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</si>
  <si>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</si>
  <si>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</si>
  <si>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 xml:space="preserve">It would have been fun to have a study group. I wish there was a system for planning study groups. </t>
  </si>
  <si>
    <t>Chennai, India</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</si>
  <si>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</si>
  <si>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</si>
  <si>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</si>
  <si>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</si>
  <si>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</si>
  <si>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</si>
  <si>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</si>
  <si>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</si>
  <si>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</si>
  <si>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</si>
  <si>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</si>
  <si>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</si>
  <si>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</si>
  <si>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</si>
  <si>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</si>
  <si>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</si>
  <si>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</si>
  <si>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</si>
  <si>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ParanÃ¡, Curitiba, Brazil</t>
  </si>
  <si>
    <t>Study hard.</t>
  </si>
  <si>
    <t>I would like to have textbooks indications.</t>
  </si>
  <si>
    <t>Mexico City</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</si>
  <si>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</si>
  <si>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</si>
  <si>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</si>
  <si>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</si>
  <si>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</si>
  <si>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</si>
  <si>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</si>
  <si>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</si>
  <si>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</si>
  <si>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</si>
  <si>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</si>
  <si>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</si>
  <si>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</si>
  <si>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</si>
  <si>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</si>
  <si>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</si>
  <si>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</si>
  <si>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</si>
  <si>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</si>
  <si>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</si>
  <si>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</si>
  <si>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Artificial IntelligenceDeep Learning FoundationsDigital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</si>
  <si>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</si>
  <si>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</si>
  <si>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</si>
  <si>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</si>
  <si>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</si>
  <si>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</si>
  <si>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</si>
  <si>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</si>
  <si>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</si>
  <si>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</si>
  <si>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</si>
  <si>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</si>
  <si>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</si>
  <si>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</si>
  <si>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</si>
  <si>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</si>
  <si>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</si>
  <si>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 xml:space="preserve">Everjobs </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</si>
  <si>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</si>
  <si>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</si>
  <si>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</si>
  <si>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</si>
  <si>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</si>
  <si>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</si>
  <si>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</si>
  <si>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</si>
  <si>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</si>
  <si>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</si>
  <si>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</si>
  <si>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</si>
  <si>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</si>
  <si>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</si>
  <si>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</si>
  <si>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</si>
  <si>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</si>
  <si>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</si>
  <si>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</si>
  <si>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</si>
  <si>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</si>
  <si>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</si>
  <si>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</si>
  <si>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</si>
  <si>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</si>
  <si>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</si>
  <si>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UberlÃ¢ndia, Brazil</t>
  </si>
  <si>
    <t>Pisom Tech</t>
  </si>
  <si>
    <t>Do it. It's worth it.</t>
  </si>
  <si>
    <t>Differentiate pricing for countries outside of US</t>
  </si>
  <si>
    <t>IoT, Blockchains</t>
  </si>
  <si>
    <t xml:space="preserve">Dusseldorf, Germany </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</si>
  <si>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</si>
  <si>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</si>
  <si>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</si>
  <si>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</si>
  <si>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</si>
  <si>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</si>
  <si>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</si>
  <si>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</si>
  <si>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</si>
  <si>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Huntington Beach, California</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</si>
  <si>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</si>
  <si>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</si>
  <si>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</si>
  <si>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</si>
  <si>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</si>
  <si>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</si>
  <si>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</si>
  <si>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</si>
  <si>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</si>
  <si>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</si>
  <si>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</si>
  <si>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</si>
  <si>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</si>
  <si>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</si>
  <si>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Halle, Germany</t>
  </si>
  <si>
    <t>Intro to ProgrammingData AnalystMachine Learning Engineer</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</si>
  <si>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</si>
  <si>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</si>
  <si>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</si>
  <si>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</si>
  <si>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</si>
  <si>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</si>
  <si>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</si>
  <si>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</si>
  <si>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</si>
  <si>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</si>
  <si>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</si>
  <si>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</si>
  <si>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</si>
  <si>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</si>
  <si>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</si>
  <si>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</si>
  <si>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</si>
  <si>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</si>
  <si>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</si>
  <si>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</si>
  <si>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</si>
  <si>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</si>
  <si>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</si>
  <si>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</si>
  <si>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</si>
  <si>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PomÃ¡z,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</si>
  <si>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</si>
  <si>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</si>
  <si>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</si>
  <si>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</si>
  <si>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</si>
  <si>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</si>
  <si>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</si>
  <si>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</si>
  <si>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</si>
  <si>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</si>
  <si>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Pasadena, California </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</si>
  <si>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</si>
  <si>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</si>
  <si>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</si>
  <si>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</si>
  <si>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</si>
  <si>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</si>
  <si>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Data AnalystMachine Learning EngineerArtificial IntelligenceDeep Learning FoundationsSelf-Driving Car Engineer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</si>
  <si>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</si>
  <si>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</si>
  <si>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</si>
  <si>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</si>
  <si>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</si>
  <si>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</si>
  <si>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</si>
  <si>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</si>
  <si>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</si>
  <si>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</si>
  <si>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</si>
  <si>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</si>
  <si>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</si>
  <si>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</si>
  <si>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</si>
  <si>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</si>
  <si>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</si>
  <si>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</si>
  <si>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</si>
  <si>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</si>
  <si>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Stavanger,Norway</t>
  </si>
  <si>
    <t>ABB Robotics</t>
  </si>
  <si>
    <t>Machine Learning EngineerArtificial IntelligenceDeep Learning FoundationsSelf-Driving Car Engineer</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</si>
  <si>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</si>
  <si>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</si>
  <si>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</si>
  <si>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</si>
  <si>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</si>
  <si>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</si>
  <si>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</si>
  <si>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</si>
  <si>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</si>
  <si>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</si>
  <si>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</si>
  <si>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</si>
  <si>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</si>
  <si>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</si>
  <si>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</si>
  <si>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</si>
  <si>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</si>
  <si>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</si>
  <si>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</si>
  <si>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</si>
  <si>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</si>
  <si>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</si>
  <si>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</si>
  <si>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</si>
  <si>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</si>
  <si>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</si>
  <si>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</si>
  <si>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</si>
  <si>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</si>
  <si>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</si>
  <si>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</si>
  <si>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</si>
  <si>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</si>
  <si>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</si>
  <si>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</si>
  <si>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</si>
  <si>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</si>
  <si>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</si>
  <si>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</si>
  <si>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</si>
  <si>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</si>
  <si>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</si>
  <si>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</si>
  <si>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</si>
  <si>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</si>
  <si>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</si>
  <si>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</si>
  <si>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</si>
  <si>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IlidÅ¾a,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</si>
  <si>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</si>
  <si>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</si>
  <si>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</si>
  <si>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</si>
  <si>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</si>
  <si>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</si>
  <si>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</si>
  <si>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</si>
  <si>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</si>
  <si>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</si>
  <si>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</si>
  <si>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</si>
  <si>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</si>
  <si>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</si>
  <si>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</si>
  <si>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</si>
  <si>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</si>
  <si>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</si>
  <si>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</si>
  <si>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</si>
  <si>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</si>
  <si>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</si>
  <si>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</si>
  <si>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</si>
  <si>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</si>
  <si>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</si>
  <si>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</si>
  <si>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</si>
  <si>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</si>
  <si>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</si>
  <si>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</si>
  <si>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</si>
  <si>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</si>
  <si>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</si>
  <si>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</si>
  <si>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</si>
  <si>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</si>
  <si>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</si>
  <si>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</si>
  <si>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</si>
  <si>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</si>
  <si>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</si>
  <si>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</si>
  <si>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</si>
  <si>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</si>
  <si>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</si>
  <si>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</si>
  <si>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</si>
  <si>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</si>
  <si>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</si>
  <si>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</si>
  <si>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</si>
  <si>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</si>
  <si>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</si>
  <si>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</si>
  <si>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</si>
  <si>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</si>
  <si>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</si>
  <si>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</si>
  <si>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</si>
  <si>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</si>
  <si>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</si>
  <si>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</si>
  <si>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</si>
  <si>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</si>
  <si>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</si>
  <si>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</si>
  <si>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</si>
  <si>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</si>
  <si>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</si>
  <si>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</si>
  <si>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</si>
  <si>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</si>
  <si>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</si>
  <si>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</si>
  <si>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</si>
  <si>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</si>
  <si>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</si>
  <si>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</si>
  <si>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</si>
  <si>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</si>
  <si>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</si>
  <si>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</si>
  <si>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</si>
  <si>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</si>
  <si>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</si>
  <si>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</si>
  <si>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</si>
  <si>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</si>
  <si>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</si>
  <si>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</si>
  <si>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</si>
  <si>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</si>
  <si>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</si>
  <si>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</si>
  <si>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</si>
  <si>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</si>
  <si>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</si>
  <si>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</si>
  <si>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</si>
  <si>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</si>
  <si>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</si>
  <si>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</si>
  <si>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</si>
  <si>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</si>
  <si>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</si>
  <si>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</si>
  <si>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</si>
  <si>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</si>
  <si>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</si>
  <si>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</si>
  <si>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</si>
  <si>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</si>
  <si>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</si>
  <si>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</si>
  <si>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</si>
  <si>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Machine Learning EngineerFull stack</t>
  </si>
  <si>
    <t>Plan out time</t>
  </si>
  <si>
    <t xml:space="preserve">Don't know right now. Will get back to you. </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</si>
  <si>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</si>
  <si>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</si>
  <si>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</si>
  <si>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</si>
  <si>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</si>
  <si>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</si>
  <si>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</si>
  <si>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</si>
  <si>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</si>
  <si>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</si>
  <si>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</si>
  <si>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</si>
  <si>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</si>
  <si>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</si>
  <si>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</si>
  <si>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</si>
  <si>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</si>
  <si>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</si>
  <si>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</si>
  <si>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</si>
  <si>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</si>
  <si>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</si>
  <si>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</si>
  <si>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</si>
  <si>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AndrÃ©,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</si>
  <si>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</si>
  <si>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</si>
  <si>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</si>
  <si>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</si>
  <si>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RincÃ³n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</si>
  <si>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</si>
  <si>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</si>
  <si>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</si>
  <si>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</si>
  <si>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</si>
  <si>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</si>
  <si>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</si>
  <si>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 xml:space="preserve">Business AnalystDigital marketing </t>
  </si>
  <si>
    <t xml:space="preserve">Stick to the schedule outlined and use the forums and slack channels to your advantage. Work a little every day and learn, learn, learn </t>
  </si>
  <si>
    <t xml:space="preserve">Thoroughly enjoyed both of my courses! </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</si>
  <si>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</si>
  <si>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</si>
  <si>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</si>
  <si>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</si>
  <si>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</si>
  <si>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</si>
  <si>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</si>
  <si>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</si>
  <si>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</si>
  <si>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</si>
  <si>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</si>
  <si>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</si>
  <si>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</si>
  <si>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</si>
  <si>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</si>
  <si>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</si>
  <si>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Nope!</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</si>
  <si>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</si>
  <si>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</si>
  <si>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</si>
  <si>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</si>
  <si>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</si>
  <si>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</si>
  <si>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</si>
  <si>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</si>
  <si>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</si>
  <si>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</si>
  <si>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</si>
  <si>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</si>
  <si>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</si>
  <si>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</si>
  <si>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 xml:space="preserve">Give a university credits for nanodegre program </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</si>
  <si>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</si>
  <si>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</si>
  <si>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</si>
  <si>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</si>
  <si>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</si>
  <si>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</si>
  <si>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</si>
  <si>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</si>
  <si>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</si>
  <si>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</si>
  <si>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</si>
  <si>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</si>
  <si>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</si>
  <si>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</si>
  <si>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 xml:space="preserve">blockchain tech - etherium </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</si>
  <si>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</si>
  <si>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</si>
  <si>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</si>
  <si>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</si>
  <si>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</si>
  <si>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</si>
  <si>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</si>
  <si>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</si>
  <si>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</si>
  <si>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</si>
  <si>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</si>
  <si>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</si>
  <si>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</si>
  <si>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</si>
  <si>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</si>
  <si>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</si>
  <si>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</si>
  <si>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</si>
  <si>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</si>
  <si>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</si>
  <si>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</si>
  <si>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ludwigshafen, Germany</t>
  </si>
  <si>
    <t>big data engineer</t>
  </si>
  <si>
    <t xml:space="preserve">knowledge is the door. programming is the key. </t>
  </si>
  <si>
    <t>organize local udacity groups more actively</t>
  </si>
  <si>
    <t>photoshop</t>
  </si>
  <si>
    <t>Copenhagen, denmark</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</si>
  <si>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</si>
  <si>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</si>
  <si>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</si>
  <si>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</si>
  <si>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</si>
  <si>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</si>
  <si>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</si>
  <si>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</si>
  <si>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</si>
  <si>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</si>
  <si>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</si>
  <si>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</si>
  <si>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</si>
  <si>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</si>
  <si>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</si>
  <si>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Deep Learning FoundationsRoboticsFull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</si>
  <si>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</si>
  <si>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</si>
  <si>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</si>
  <si>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</si>
  <si>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</si>
  <si>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</si>
  <si>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</si>
  <si>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</si>
  <si>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</si>
  <si>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</si>
  <si>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</si>
  <si>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</si>
  <si>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</si>
  <si>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</si>
  <si>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</si>
  <si>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</si>
  <si>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</si>
  <si>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</si>
  <si>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</si>
  <si>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</si>
  <si>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</si>
  <si>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</si>
  <si>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</si>
  <si>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</si>
  <si>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</si>
  <si>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</si>
  <si>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</si>
  <si>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</si>
  <si>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</si>
  <si>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</si>
  <si>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</si>
  <si>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</si>
  <si>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</si>
  <si>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</si>
  <si>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</si>
  <si>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</si>
  <si>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</si>
  <si>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</si>
  <si>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</si>
  <si>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</si>
  <si>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</si>
  <si>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</si>
  <si>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</si>
  <si>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</si>
  <si>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 xml:space="preserve">California </t>
  </si>
  <si>
    <t>Ppi</t>
  </si>
  <si>
    <t xml:space="preserve">Don't give up </t>
  </si>
  <si>
    <t xml:space="preserve">Better video instructions </t>
  </si>
  <si>
    <t>Self driving car</t>
  </si>
  <si>
    <t>Udacity is great!</t>
  </si>
  <si>
    <t>Mountain view, california</t>
  </si>
  <si>
    <t>Learn at least 30 mins every day</t>
  </si>
  <si>
    <t>Billboard</t>
  </si>
  <si>
    <t>Be more honest on the amount of hours needed to complete nanodegree</t>
  </si>
  <si>
    <t>Newark, CA</t>
  </si>
  <si>
    <t>Intro to ProgrammingData AnalystMachine Learning EngineerArtificial IntelligenceDeep Learning FoundationsRobotics</t>
  </si>
  <si>
    <t>Connect students to increase collaboration, add courses to develop metacognition skills</t>
  </si>
  <si>
    <t>how to learn better and more effectively, growth mindset, becoming an astronaut</t>
  </si>
  <si>
    <t>Keep up the awesome work!</t>
  </si>
  <si>
    <t xml:space="preserve">Levallois-Perret, France </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</si>
  <si>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</si>
  <si>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</si>
  <si>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</si>
  <si>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</si>
  <si>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</si>
  <si>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</si>
  <si>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Machine Learning EngineerDeep Learning FoundationsSelf-Driving Car Engineer</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</si>
  <si>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</si>
  <si>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</si>
  <si>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</si>
  <si>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</si>
  <si>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</si>
  <si>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</si>
  <si>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</si>
  <si>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</si>
  <si>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</si>
  <si>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</si>
  <si>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</si>
  <si>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</si>
  <si>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</si>
  <si>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</si>
  <si>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</si>
  <si>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</si>
  <si>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</si>
  <si>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</si>
  <si>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</si>
  <si>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</si>
  <si>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</si>
  <si>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Intro to ProgrammingData AnalystRobotics</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</si>
  <si>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</si>
  <si>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</si>
  <si>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</si>
  <si>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</si>
  <si>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</si>
  <si>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</si>
  <si>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</si>
  <si>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Start a new career in this field Help move from academia to industry To get a new job opportunity in autonomous vehicle industry.</t>
  </si>
  <si>
    <t>Wakayama,Japan</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</si>
  <si>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</si>
  <si>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</si>
  <si>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</si>
  <si>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</si>
  <si>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</si>
  <si>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</si>
  <si>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</si>
  <si>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</si>
  <si>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</si>
  <si>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</si>
  <si>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</si>
  <si>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</si>
  <si>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</si>
  <si>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</si>
  <si>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</si>
  <si>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</si>
  <si>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</si>
  <si>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</si>
  <si>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</si>
  <si>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</si>
  <si>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</si>
  <si>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</si>
  <si>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</si>
  <si>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</si>
  <si>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</si>
  <si>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</si>
  <si>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</si>
  <si>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</si>
  <si>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</si>
  <si>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</si>
  <si>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</si>
  <si>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</si>
  <si>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</si>
  <si>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</si>
  <si>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</si>
  <si>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</si>
  <si>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</si>
  <si>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</si>
  <si>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</si>
  <si>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</si>
  <si>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</si>
  <si>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</si>
  <si>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</si>
  <si>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</si>
  <si>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</si>
  <si>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</si>
  <si>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</si>
  <si>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</si>
  <si>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</si>
  <si>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</si>
  <si>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</si>
  <si>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</si>
  <si>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</si>
  <si>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</si>
  <si>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</si>
  <si>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</si>
  <si>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</si>
  <si>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</si>
  <si>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</si>
  <si>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</si>
  <si>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</si>
  <si>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</si>
  <si>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</si>
  <si>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</si>
  <si>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</si>
  <si>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</si>
  <si>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</si>
  <si>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</si>
  <si>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</si>
  <si>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</si>
  <si>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</si>
  <si>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</si>
  <si>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</si>
  <si>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</si>
  <si>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</si>
  <si>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</si>
  <si>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</si>
  <si>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</si>
  <si>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</si>
  <si>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</si>
  <si>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</si>
  <si>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</si>
  <si>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</si>
  <si>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</si>
  <si>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</si>
  <si>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</si>
  <si>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</si>
  <si>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</si>
  <si>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</si>
  <si>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</si>
  <si>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</si>
  <si>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</si>
  <si>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</si>
  <si>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</si>
  <si>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</si>
  <si>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</si>
  <si>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Data AnalystWeb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</si>
  <si>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</si>
  <si>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</si>
  <si>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</si>
  <si>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</si>
  <si>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</si>
  <si>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</si>
  <si>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</si>
  <si>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</si>
  <si>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</si>
  <si>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</si>
  <si>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</si>
  <si>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</si>
  <si>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</si>
  <si>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</si>
  <si>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</si>
  <si>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</si>
  <si>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</si>
  <si>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</si>
  <si>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</si>
  <si>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</si>
  <si>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</si>
  <si>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</si>
  <si>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</si>
  <si>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</si>
  <si>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</si>
  <si>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</si>
  <si>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</si>
  <si>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</si>
  <si>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</si>
  <si>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</si>
  <si>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</si>
  <si>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</si>
  <si>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</si>
  <si>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</si>
  <si>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</si>
  <si>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</si>
  <si>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WrocÅ‚aw, Poland</t>
  </si>
  <si>
    <t>xamarin developer</t>
  </si>
  <si>
    <t>Dont give up! You could allways find help on forum!</t>
  </si>
  <si>
    <t>Improve lessons before 4 project</t>
  </si>
  <si>
    <t>more deep learining!</t>
  </si>
  <si>
    <t>Lessons before project 4 in DLF could be better</t>
  </si>
  <si>
    <t>Vallejo, CA</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</si>
  <si>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</si>
  <si>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</si>
  <si>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</si>
  <si>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</si>
  <si>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</si>
  <si>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</si>
  <si>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</si>
  <si>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</si>
  <si>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</si>
  <si>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</si>
  <si>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</si>
  <si>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</si>
  <si>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</si>
  <si>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</si>
  <si>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</si>
  <si>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</si>
  <si>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</si>
  <si>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</si>
  <si>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</si>
  <si>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</si>
  <si>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</si>
  <si>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</si>
  <si>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</si>
  <si>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</si>
  <si>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</si>
  <si>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</si>
  <si>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</si>
  <si>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</si>
  <si>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</si>
  <si>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</si>
  <si>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</si>
  <si>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</si>
  <si>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</si>
  <si>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</si>
  <si>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</si>
  <si>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</si>
  <si>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</si>
  <si>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</si>
  <si>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</si>
  <si>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</si>
  <si>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</si>
  <si>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</si>
  <si>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</si>
  <si>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</si>
  <si>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</si>
  <si>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</si>
  <si>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</si>
  <si>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</si>
  <si>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</si>
  <si>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</si>
  <si>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</si>
  <si>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</si>
  <si>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</si>
  <si>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</si>
  <si>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</si>
  <si>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</si>
  <si>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</si>
  <si>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</si>
  <si>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</si>
  <si>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</si>
  <si>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</si>
  <si>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</si>
  <si>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</si>
  <si>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</si>
  <si>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</si>
  <si>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</si>
  <si>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</si>
  <si>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</si>
  <si>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</si>
  <si>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</si>
  <si>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</si>
  <si>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</si>
  <si>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</si>
  <si>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</si>
  <si>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</si>
  <si>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</si>
  <si>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</si>
  <si>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</si>
  <si>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</si>
  <si>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</si>
  <si>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</si>
  <si>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</si>
  <si>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</si>
  <si>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</si>
  <si>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</si>
  <si>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</si>
  <si>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</si>
  <si>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</si>
  <si>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</si>
  <si>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</si>
  <si>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</si>
  <si>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</si>
  <si>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</si>
  <si>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</si>
  <si>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</si>
  <si>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</si>
  <si>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Deep Learning FoundationsiOS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</si>
  <si>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</si>
  <si>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</si>
  <si>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</si>
  <si>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</si>
  <si>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</si>
  <si>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</si>
  <si>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</si>
  <si>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</si>
  <si>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</si>
  <si>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</si>
  <si>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</si>
  <si>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</si>
  <si>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</si>
  <si>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</si>
  <si>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</si>
  <si>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</si>
  <si>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</si>
  <si>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</si>
  <si>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</si>
  <si>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</si>
  <si>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</si>
  <si>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</si>
  <si>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</si>
  <si>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</si>
  <si>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</si>
  <si>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</si>
  <si>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</si>
  <si>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</si>
  <si>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</si>
  <si>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</si>
  <si>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</si>
  <si>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</si>
  <si>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</si>
  <si>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</si>
  <si>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</si>
  <si>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</si>
  <si>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</si>
  <si>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</si>
  <si>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</si>
  <si>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</si>
  <si>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</si>
  <si>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</si>
  <si>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</si>
  <si>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</si>
  <si>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</si>
  <si>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</si>
  <si>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</si>
  <si>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</si>
  <si>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</si>
  <si>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</si>
  <si>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</si>
  <si>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</si>
  <si>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</si>
  <si>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 xml:space="preserve">It's a little expensive </t>
  </si>
  <si>
    <t>Indonesia</t>
  </si>
  <si>
    <t>GRID Inc.</t>
  </si>
  <si>
    <t>Keep the passion burning. Remember that what we are learning will impact the world in some way or another :)</t>
  </si>
  <si>
    <t>Upload more videos!</t>
  </si>
  <si>
    <t>Data visualization</t>
  </si>
  <si>
    <t>I want the swags lol</t>
  </si>
  <si>
    <t>Shanghai China</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</si>
  <si>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</si>
  <si>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</si>
  <si>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</si>
  <si>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</si>
  <si>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</si>
  <si>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</si>
  <si>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</si>
  <si>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</si>
  <si>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</si>
  <si>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</si>
  <si>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</si>
  <si>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</si>
  <si>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</si>
  <si>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</si>
  <si>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</si>
  <si>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</si>
  <si>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</si>
  <si>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</si>
  <si>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</si>
  <si>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</si>
  <si>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</si>
  <si>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</si>
  <si>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</si>
  <si>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Ä°stanbul</t>
  </si>
  <si>
    <t>ge</t>
  </si>
  <si>
    <t>You can respond our requests more quickly.</t>
  </si>
  <si>
    <t>Functional Programming, Scala, Akka,</t>
  </si>
  <si>
    <t>Maringpa, Parana, Brazil</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</si>
  <si>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</si>
  <si>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</si>
  <si>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</si>
  <si>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</si>
  <si>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</si>
  <si>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</si>
  <si>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</si>
  <si>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</si>
  <si>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</si>
  <si>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</si>
  <si>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</si>
  <si>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</si>
  <si>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</si>
  <si>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Taoyuan, Taiwan</t>
  </si>
  <si>
    <t>Vanung University</t>
  </si>
  <si>
    <t>Please keep steady progress every day!</t>
  </si>
  <si>
    <t>I have no idea. I feel very good now.</t>
  </si>
  <si>
    <t xml:space="preserve">I would like to find new subjects from Udacity. </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</si>
  <si>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</si>
  <si>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</si>
  <si>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</si>
  <si>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</si>
  <si>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</si>
  <si>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</si>
  <si>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</si>
  <si>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</si>
  <si>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</si>
  <si>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</si>
  <si>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</si>
  <si>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</si>
  <si>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</si>
  <si>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</si>
  <si>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</si>
  <si>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</si>
  <si>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</si>
  <si>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</si>
  <si>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</si>
  <si>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</si>
  <si>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</si>
  <si>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</si>
  <si>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</si>
  <si>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</si>
  <si>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</si>
  <si>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</si>
  <si>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</si>
  <si>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</si>
  <si>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</si>
  <si>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</si>
  <si>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</si>
  <si>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</si>
  <si>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</si>
  <si>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</si>
  <si>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</si>
  <si>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</si>
  <si>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</si>
  <si>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</si>
  <si>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</si>
  <si>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</si>
  <si>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</si>
  <si>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</si>
  <si>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</si>
  <si>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</si>
  <si>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</si>
  <si>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</si>
  <si>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</si>
  <si>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</si>
  <si>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</si>
  <si>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</si>
  <si>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</si>
  <si>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</si>
  <si>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</si>
  <si>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</si>
  <si>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</si>
  <si>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</si>
  <si>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</si>
  <si>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</si>
  <si>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</si>
  <si>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</si>
  <si>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</si>
  <si>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</si>
  <si>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</si>
  <si>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</si>
  <si>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</si>
  <si>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</si>
  <si>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</si>
  <si>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</si>
  <si>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</si>
  <si>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</si>
  <si>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</si>
  <si>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</si>
  <si>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</si>
  <si>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</si>
  <si>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</si>
  <si>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</si>
  <si>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</si>
  <si>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</si>
  <si>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</si>
  <si>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</si>
  <si>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</si>
  <si>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</si>
  <si>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</si>
  <si>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</si>
  <si>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</si>
  <si>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</si>
  <si>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</si>
  <si>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</si>
  <si>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</si>
  <si>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</si>
  <si>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</si>
  <si>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</si>
  <si>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</si>
  <si>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</si>
  <si>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</si>
  <si>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</si>
  <si>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</si>
  <si>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</si>
  <si>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</si>
  <si>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</si>
  <si>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</si>
  <si>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</si>
  <si>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</si>
  <si>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</si>
  <si>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</si>
  <si>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</si>
  <si>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</si>
  <si>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</si>
  <si>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</si>
  <si>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</si>
  <si>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</si>
  <si>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</si>
  <si>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</si>
  <si>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</si>
  <si>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</si>
  <si>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</si>
  <si>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</si>
  <si>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</si>
  <si>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</si>
  <si>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</si>
  <si>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</si>
  <si>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</si>
  <si>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</si>
  <si>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</si>
  <si>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 xml:space="preserve">do your best in project. </t>
  </si>
  <si>
    <t xml:space="preserve">give more various project. </t>
  </si>
  <si>
    <t xml:space="preserve">i want more free course. </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</si>
  <si>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</si>
  <si>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</si>
  <si>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</si>
  <si>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</si>
  <si>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</si>
  <si>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</si>
  <si>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</si>
  <si>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</si>
  <si>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</si>
  <si>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</si>
  <si>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</si>
  <si>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</si>
  <si>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</si>
  <si>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</si>
  <si>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</si>
  <si>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</si>
  <si>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</si>
  <si>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</si>
  <si>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</si>
  <si>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</si>
  <si>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</si>
  <si>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</si>
  <si>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</si>
  <si>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</si>
  <si>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Artificial IntelligenceAndroid Developer</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</si>
  <si>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</si>
  <si>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</si>
  <si>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</si>
  <si>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</si>
  <si>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</si>
  <si>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</si>
  <si>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</si>
  <si>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</si>
  <si>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</si>
  <si>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</si>
  <si>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</si>
  <si>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</si>
  <si>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Start a new career in this field Grow skills for my current role Help move from academia to industry Help prepare for an advanced degree General interest in the topic (personal growth and enrichment) Interested in this field</t>
  </si>
  <si>
    <t xml:space="preserve">Bangalore, Karnataka, India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</si>
  <si>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</si>
  <si>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</si>
  <si>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</si>
  <si>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</si>
  <si>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Shanghai,China</t>
  </si>
  <si>
    <t>Shanghai MuXueNetwork Technology Co., Ltd</t>
  </si>
  <si>
    <t>Machine Learning EngineerArtificial IntelligenceDeep Learning FoundationsReact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</si>
  <si>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</si>
  <si>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</si>
  <si>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</si>
  <si>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</si>
  <si>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</si>
  <si>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</si>
  <si>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</si>
  <si>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</si>
  <si>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</si>
  <si>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</si>
  <si>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</si>
  <si>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</si>
  <si>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</si>
  <si>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</si>
  <si>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</si>
  <si>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</si>
  <si>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</si>
  <si>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</si>
  <si>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</si>
  <si>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</si>
  <si>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</si>
  <si>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</si>
  <si>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Quebec, Canada</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</si>
  <si>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</si>
  <si>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</si>
  <si>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</si>
  <si>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</si>
  <si>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</si>
  <si>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</si>
  <si>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</si>
  <si>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</si>
  <si>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</si>
  <si>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</si>
  <si>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</si>
  <si>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</si>
  <si>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</si>
  <si>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</si>
  <si>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</si>
  <si>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</si>
  <si>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</si>
  <si>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</si>
  <si>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</si>
  <si>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</si>
  <si>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</si>
  <si>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</si>
  <si>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</si>
  <si>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</si>
  <si>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</si>
  <si>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</si>
  <si>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</si>
  <si>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</si>
  <si>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</si>
  <si>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</si>
  <si>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</si>
  <si>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</si>
  <si>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Data AnalystMachine Learning EngineerTech Entrepreneur</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</si>
  <si>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</si>
  <si>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</si>
  <si>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</si>
  <si>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</si>
  <si>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</si>
  <si>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</si>
  <si>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</si>
  <si>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</si>
  <si>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</si>
  <si>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</si>
  <si>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</si>
  <si>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</si>
  <si>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</si>
  <si>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</si>
  <si>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</si>
  <si>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</si>
  <si>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</si>
  <si>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</si>
  <si>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</si>
  <si>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</si>
  <si>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</si>
  <si>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</si>
  <si>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</si>
  <si>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</si>
  <si>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</si>
  <si>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</si>
  <si>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</si>
  <si>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</si>
  <si>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</si>
  <si>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</si>
  <si>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</si>
  <si>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</si>
  <si>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</si>
  <si>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</si>
  <si>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</si>
  <si>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</si>
  <si>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</si>
  <si>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</si>
  <si>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</si>
  <si>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</si>
  <si>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</si>
  <si>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</si>
  <si>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</si>
  <si>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HÃ¸rve,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</si>
  <si>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</si>
  <si>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</si>
  <si>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</si>
  <si>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</si>
  <si>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</si>
  <si>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</si>
  <si>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</si>
  <si>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</si>
  <si>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</si>
  <si>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</si>
  <si>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Machine Learning EngineerRobotics</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</si>
  <si>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</si>
  <si>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</si>
  <si>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</si>
  <si>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</si>
  <si>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</si>
  <si>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</si>
  <si>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</si>
  <si>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</si>
  <si>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</si>
  <si>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</si>
  <si>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</si>
  <si>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</si>
  <si>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</si>
  <si>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</si>
  <si>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</si>
  <si>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</si>
  <si>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</si>
  <si>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</si>
  <si>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</si>
  <si>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</si>
  <si>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</si>
  <si>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</si>
  <si>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</si>
  <si>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</si>
  <si>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</si>
  <si>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</si>
  <si>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</si>
  <si>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</si>
  <si>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</si>
  <si>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</si>
  <si>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</si>
  <si>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</si>
  <si>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</si>
  <si>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</si>
  <si>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</si>
  <si>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NÃ¼rnberg,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</si>
  <si>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</si>
  <si>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</si>
  <si>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</si>
  <si>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</si>
  <si>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</si>
  <si>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</si>
  <si>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</si>
  <si>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</si>
  <si>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</si>
  <si>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</si>
  <si>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</si>
  <si>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</si>
  <si>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</si>
  <si>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</si>
  <si>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</si>
  <si>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</si>
  <si>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</si>
  <si>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</si>
  <si>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</si>
  <si>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</si>
  <si>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</si>
  <si>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</si>
  <si>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</si>
  <si>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</si>
  <si>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</si>
  <si>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</si>
  <si>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</si>
  <si>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</si>
  <si>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</si>
  <si>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</si>
  <si>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</si>
  <si>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</si>
  <si>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</si>
  <si>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Pozuelo de AlarcÃ³n,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</si>
  <si>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</si>
  <si>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</si>
  <si>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</si>
  <si>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</si>
  <si>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</si>
  <si>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</si>
  <si>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</si>
  <si>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</si>
  <si>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</si>
  <si>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</si>
  <si>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</si>
  <si>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</si>
  <si>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</si>
  <si>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</si>
  <si>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</si>
  <si>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</si>
  <si>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Machine Learning EngineerArtificial IntelligenceSelf-Driving Car Engineer</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</si>
  <si>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</si>
  <si>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</si>
  <si>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</si>
  <si>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</si>
  <si>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</si>
  <si>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</si>
  <si>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</si>
  <si>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</si>
  <si>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</si>
  <si>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</si>
  <si>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</si>
  <si>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 xml:space="preserve">Hong Kong </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</si>
  <si>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</si>
  <si>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</si>
  <si>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</si>
  <si>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</si>
  <si>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</si>
  <si>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</si>
  <si>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</si>
  <si>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</si>
  <si>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</si>
  <si>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</si>
  <si>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</si>
  <si>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</si>
  <si>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</si>
  <si>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</si>
  <si>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</si>
  <si>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</si>
  <si>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</si>
  <si>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</si>
  <si>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</si>
  <si>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</si>
  <si>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</si>
  <si>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</si>
  <si>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</si>
  <si>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</si>
  <si>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</si>
  <si>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</si>
  <si>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</si>
  <si>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</si>
  <si>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</si>
  <si>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</si>
  <si>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</si>
  <si>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</si>
  <si>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</si>
  <si>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</si>
  <si>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</si>
  <si>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</si>
  <si>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</si>
  <si>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</si>
  <si>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</si>
  <si>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</si>
  <si>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</si>
  <si>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</si>
  <si>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</si>
  <si>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</si>
  <si>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</si>
  <si>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</si>
  <si>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</si>
  <si>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</si>
  <si>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</si>
  <si>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</si>
  <si>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</si>
  <si>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</si>
  <si>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</si>
  <si>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</si>
  <si>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</si>
  <si>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</si>
  <si>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</si>
  <si>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</si>
  <si>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</si>
  <si>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</si>
  <si>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</si>
  <si>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</si>
  <si>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</si>
  <si>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 xml:space="preserve">provide industrial interaction while study </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</si>
  <si>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</si>
  <si>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</si>
  <si>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</si>
  <si>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</si>
  <si>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</si>
  <si>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</si>
  <si>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</si>
  <si>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</si>
  <si>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</si>
  <si>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 xml:space="preserve">It is easier and more fun than you would expect.  You should try it.  </t>
  </si>
  <si>
    <t xml:space="preserve">I am unsure </t>
  </si>
  <si>
    <t>More math</t>
  </si>
  <si>
    <t xml:space="preserve">Victoria, British Columbia </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</si>
  <si>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</si>
  <si>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</si>
  <si>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</si>
  <si>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</si>
  <si>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</si>
  <si>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</si>
  <si>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</si>
  <si>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</si>
  <si>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</si>
  <si>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</si>
  <si>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</si>
  <si>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</si>
  <si>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</si>
  <si>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</si>
  <si>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</si>
  <si>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</si>
  <si>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</si>
  <si>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</si>
  <si>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</si>
  <si>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Intro to ProgrammingDeep Learning FoundationsFront End Developer</t>
  </si>
  <si>
    <t xml:space="preserve">Keep working at it even if you get frustrated or stuck. </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</si>
  <si>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</si>
  <si>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</si>
  <si>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</si>
  <si>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</si>
  <si>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</si>
  <si>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</si>
  <si>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</si>
  <si>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</si>
  <si>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</si>
  <si>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</si>
  <si>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</si>
  <si>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 xml:space="preserve">read some books parallel </t>
  </si>
  <si>
    <t>more challenging project</t>
  </si>
  <si>
    <t>Redwood City, California, USA</t>
  </si>
  <si>
    <t>Artificial IntelligenceSelf-Driving Car Engineer</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</si>
  <si>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</si>
  <si>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</si>
  <si>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</si>
  <si>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</si>
  <si>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</si>
  <si>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</si>
  <si>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</si>
  <si>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</si>
  <si>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</si>
  <si>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</si>
  <si>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</si>
  <si>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</si>
  <si>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</si>
  <si>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</si>
  <si>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</si>
  <si>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</si>
  <si>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</si>
  <si>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</si>
  <si>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</si>
  <si>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</si>
  <si>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</si>
  <si>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</si>
  <si>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</si>
  <si>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</si>
  <si>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</si>
  <si>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</si>
  <si>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</si>
  <si>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</si>
  <si>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</si>
  <si>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</si>
  <si>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</si>
  <si>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</si>
  <si>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</si>
  <si>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</si>
  <si>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</si>
  <si>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</si>
  <si>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</si>
  <si>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</si>
  <si>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</si>
  <si>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</si>
  <si>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</si>
  <si>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</si>
  <si>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</si>
  <si>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</si>
  <si>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</si>
  <si>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</si>
  <si>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</si>
  <si>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</si>
  <si>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</si>
  <si>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</si>
  <si>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</si>
  <si>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</si>
  <si>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</si>
  <si>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</si>
  <si>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</si>
  <si>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</si>
  <si>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</si>
  <si>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</si>
  <si>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</si>
  <si>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</si>
  <si>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</si>
  <si>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</si>
  <si>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</si>
  <si>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</si>
  <si>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</si>
  <si>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</si>
  <si>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</si>
  <si>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</si>
  <si>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</si>
  <si>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</si>
  <si>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</si>
  <si>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</si>
  <si>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</si>
  <si>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</si>
  <si>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</si>
  <si>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</si>
  <si>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</si>
  <si>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</si>
  <si>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</si>
  <si>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</si>
  <si>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</si>
  <si>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</si>
  <si>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</si>
  <si>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</si>
  <si>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</si>
  <si>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Vallejo, California </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</si>
  <si>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</si>
  <si>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</si>
  <si>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</si>
  <si>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</si>
  <si>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</si>
  <si>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</si>
  <si>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</si>
  <si>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</si>
  <si>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</si>
  <si>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</si>
  <si>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</si>
  <si>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</si>
  <si>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Machine Learning EngineerNone</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</si>
  <si>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</si>
  <si>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</si>
  <si>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</si>
  <si>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</si>
  <si>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</si>
  <si>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</si>
  <si>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</si>
  <si>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</si>
  <si>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</si>
  <si>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</si>
  <si>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</si>
  <si>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</si>
  <si>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</si>
  <si>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</si>
  <si>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</si>
  <si>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</si>
  <si>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</si>
  <si>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</si>
  <si>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</si>
  <si>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</si>
  <si>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</si>
  <si>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</si>
  <si>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</si>
  <si>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</si>
  <si>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</si>
  <si>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</si>
  <si>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</si>
  <si>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</si>
  <si>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</si>
  <si>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</si>
  <si>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</si>
  <si>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</si>
  <si>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</si>
  <si>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</si>
  <si>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</si>
  <si>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</si>
  <si>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</si>
  <si>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</si>
  <si>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</si>
  <si>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</si>
  <si>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</si>
  <si>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</si>
  <si>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</si>
  <si>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</si>
  <si>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</si>
  <si>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</si>
  <si>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</si>
  <si>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</si>
  <si>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</si>
  <si>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</si>
  <si>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</si>
  <si>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</si>
  <si>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</si>
  <si>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</si>
  <si>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</si>
  <si>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</si>
  <si>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</si>
  <si>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</si>
  <si>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</si>
  <si>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</si>
  <si>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</si>
  <si>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</si>
  <si>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</si>
  <si>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</si>
  <si>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</si>
  <si>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</si>
  <si>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</si>
  <si>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</si>
  <si>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</si>
  <si>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</si>
  <si>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</si>
  <si>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</si>
  <si>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</si>
  <si>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</si>
  <si>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</si>
  <si>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</si>
  <si>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</si>
  <si>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</si>
  <si>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Count of Round_Age</t>
  </si>
  <si>
    <t>Mean</t>
  </si>
  <si>
    <t>Median</t>
  </si>
  <si>
    <t>Mode</t>
  </si>
  <si>
    <t>St Dev.</t>
  </si>
  <si>
    <t>Range</t>
  </si>
  <si>
    <t>(blank)</t>
  </si>
  <si>
    <t>Count of Total_Hours_Project</t>
  </si>
  <si>
    <t>Count of Most_Helpful</t>
  </si>
  <si>
    <t>Mentor Help</t>
  </si>
  <si>
    <t>Others</t>
  </si>
  <si>
    <t>Count</t>
  </si>
  <si>
    <t>Most Helpful</t>
  </si>
  <si>
    <t>Count of Books_Consumed_Annual</t>
  </si>
  <si>
    <t>(Multiple Items)</t>
  </si>
  <si>
    <t>Individual Contributors</t>
  </si>
  <si>
    <t>Managers &amp; Executives</t>
  </si>
  <si>
    <t>Minimum</t>
  </si>
  <si>
    <t>Q1</t>
  </si>
  <si>
    <t>Q2</t>
  </si>
  <si>
    <t>Q3</t>
  </si>
  <si>
    <t>Maximum</t>
  </si>
  <si>
    <t>IC</t>
  </si>
  <si>
    <t>M&amp;E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</si>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</sst>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1" fontId="0" fillId="0" borderId="0" xfId="0" applyNumberFormat="1"/>
    <xf numFmtId="0" fontId="0" fillId="0" borderId="0" xfId="0" applyNumberFormat="1"/>
    <xf numFmtId="0" fontId="0" fillId="0" borderId="0" xfId="0" pivotButton="1"/>
    <xf numFmtId="1" fontId="0" fillId="0" borderId="0" xfId="0" applyNumberFormat="1" applyAlignment="1">
      <alignment horizontal="left"/>
    </xf>
    <xf numFmtId="0" fontId="16" fillId="0" borderId="0" xfId="0" applyFont="1"/>
    <xf numFmtId="2" fontId="0" fillId="0" borderId="0" xfId="0" applyNumberFormat="1" applyFont="1"/>
    <xf numFmtId="1" fontId="16" fillId="0" borderId="0" xfId="0" applyNumberFormat="1" applyFont="1"/>
    <xf numFmtId="1" fontId="0" fillId="0" borderId="0" xfId="0" applyNumberFormat="1" applyFont="1"/>
    <xf numFmtId="0" fontId="0" fillId="0" borderId="0" xfId="0" applyAlignment="1">
      <alignment horizontal="left"/>
    </xf>
    <xf numFmtId="0" fontId="16" fillId="0" borderId="0" xfId="0" applyFont="1" applyAlignment="1">
      <alignment horizontal="left"/>
    </xf>
    <xf numFmtId="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Helpful Tool for Udacity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'Q3'!$E$3</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3D-4DAB-A734-11B4946220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3D-4DAB-A734-11B4946220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3D-4DAB-A734-11B4946220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3D-4DAB-A734-11B4946220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3D-4DAB-A734-11B4946220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'Q3'!$D$4:$D$8</c:f>
              <c:strCache>
                <c:ptCount val="5"/>
                <c:pt idx="0">
                  <c:v>Forums</c:v>
                </c:pt>
                <c:pt idx="1">
                  <c:v>Slack Channel</c:v>
                </c:pt>
                <c:pt idx="2">
                  <c:v>Stack Overflow</c:v>
                </c:pt>
                <c:pt idx="3">
                  <c:v>Mentor Help</c:v>
                </c:pt>
                <c:pt idx="4">
                  <c:v>Others</c:v>
                </c:pt>
              </c:strCache>
            </c:strRef>
          </c:cat>
          <c:val>
            <c:numRef>
              <c:f>'Q3'!$E$4:$E$8</c:f>
              <c:numCache>
                <c:formatCode>General</c:formatCode>
                <c:ptCount val="5"/>
                <c:pt idx="0">
                  <c:v>323</c:v>
                </c:pt>
                <c:pt idx="1">
                  <c:v>173</c:v>
                </c:pt>
                <c:pt idx="2">
                  <c:v>144</c:v>
                </c:pt>
                <c:pt idx="3">
                  <c:v>40</c:v>
                </c:pt>
                <c:pt idx="4">
                  <c:v>27</c:v>
                </c:pt>
              </c:numCache>
            </c:numRef>
          </c:val>
          <c:extLst>
            <c:ext xmlns:c16="http://schemas.microsoft.com/office/drawing/2014/chart" uri="{C3380CC4-5D6E-409C-BE32-E72D297353CC}">
              <c16:uniqueId val="{00000000-E6E9-4C31-83BF-F72A0116D3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C0293234-B2C0-41F8-BC95-E4860595CE60}">
          <cx:tx>
            <cx:txData>
              <cx:f>_xlchart.v1.0</cx:f>
              <cx:v>Age</cx:v>
            </cx:txData>
          </cx:tx>
          <cx:dataLabels pos="ctr">
            <cx:visibility seriesName="0" categoryName="0" value="1"/>
          </cx:dataLabels>
          <cx:dataId val="0"/>
          <cx:layoutPr>
            <cx:binning intervalClosed="r">
              <cx:binSize val="3"/>
            </cx:binning>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Age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data id="2">
      <cx:numDim type="val">
        <cx:f>_xlchart.v1.7</cx:f>
      </cx:numDim>
    </cx:data>
    <cx:data id="3">
      <cx:numDim type="val">
        <cx:f>_xlchart.v1.9</cx:f>
      </cx:numDim>
    </cx:data>
    <cx:data id="4">
      <cx:numDim type="val">
        <cx:f>_xlchart.v1.11</cx:f>
      </cx:numDim>
    </cx:data>
    <cx:data id="5">
      <cx:numDim type="val">
        <cx:f>_xlchart.v1.13</cx:f>
      </cx:numDim>
    </cx:data>
  </cx:chartData>
  <cx:chart>
    <cx:title pos="t" align="ctr" overlay="0">
      <cx:tx>
        <cx:txData>
          <cx:v>Total Hours to Complete a Project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Hours to Complete a Project</a:t>
          </a:r>
        </a:p>
      </cx:txPr>
    </cx:title>
    <cx:plotArea>
      <cx:plotAreaRegion>
        <cx:series layoutId="boxWhisker" uniqueId="{9F87C765-4F46-42B7-94CC-CFE800556CD9}">
          <cx:tx>
            <cx:txData>
              <cx:f>_xlchart.v1.2</cx:f>
              <cx:v>Nanodegree Program</cx:v>
            </cx:txData>
          </cx:tx>
          <cx:dataId val="0"/>
          <cx:layoutPr>
            <cx:visibility meanLine="0" meanMarker="1" nonoutliers="0" outliers="1"/>
            <cx:statistics quartileMethod="exclusive"/>
          </cx:layoutPr>
        </cx:series>
        <cx:series layoutId="boxWhisker" uniqueId="{915CF16B-E6DF-49BE-94E8-88B8D62A888F}">
          <cx:tx>
            <cx:txData>
              <cx:f>_xlchart.v1.4</cx:f>
              <cx:v>High school or below</cx:v>
            </cx:txData>
          </cx:tx>
          <cx:dataId val="1"/>
          <cx:layoutPr>
            <cx:visibility meanLine="0" meanMarker="1" nonoutliers="0" outliers="1"/>
            <cx:statistics quartileMethod="exclusive"/>
          </cx:layoutPr>
        </cx:series>
        <cx:series layoutId="boxWhisker" uniqueId="{80D42BE1-3BC2-4C88-93C6-DE5A04E90BCE}">
          <cx:tx>
            <cx:txData>
              <cx:f>_xlchart.v1.6</cx:f>
              <cx:v>Associates</cx:v>
            </cx:txData>
          </cx:tx>
          <cx:dataId val="2"/>
          <cx:layoutPr>
            <cx:visibility meanLine="0" meanMarker="1" nonoutliers="0" outliers="1"/>
            <cx:statistics quartileMethod="exclusive"/>
          </cx:layoutPr>
        </cx:series>
        <cx:series layoutId="boxWhisker" uniqueId="{FB63866B-1AB9-4F94-8204-A050BAD8018E}">
          <cx:tx>
            <cx:txData>
              <cx:f>_xlchart.v1.8</cx:f>
              <cx:v>Bachelors</cx:v>
            </cx:txData>
          </cx:tx>
          <cx:dataId val="3"/>
          <cx:layoutPr>
            <cx:visibility meanLine="0" meanMarker="1" nonoutliers="0" outliers="1"/>
            <cx:statistics quartileMethod="exclusive"/>
          </cx:layoutPr>
        </cx:series>
        <cx:series layoutId="boxWhisker" uniqueId="{098AA57A-B212-4F94-8A96-D0CA92F2D3CB}">
          <cx:tx>
            <cx:txData>
              <cx:f>_xlchart.v1.10</cx:f>
              <cx:v>Masters</cx:v>
            </cx:txData>
          </cx:tx>
          <cx:dataId val="4"/>
          <cx:layoutPr>
            <cx:visibility meanLine="0" meanMarker="1" nonoutliers="0" outliers="1"/>
            <cx:statistics quartileMethod="exclusive"/>
          </cx:layoutPr>
        </cx:series>
        <cx:series layoutId="boxWhisker" uniqueId="{0B2D90C7-D414-45FD-841C-43A65C83B4D2}">
          <cx:tx>
            <cx:txData>
              <cx:f>_xlchart.v1.12</cx:f>
              <cx:v>PhD</cx:v>
            </cx:txData>
          </cx:tx>
          <cx:dataId val="5"/>
          <cx:layoutPr>
            <cx:visibility meanLine="0" meanMarker="1" nonoutliers="0" outliers="1"/>
            <cx:statistics quartileMethod="exclusive"/>
          </cx:layoutPr>
        </cx:series>
      </cx:plotAreaRegion>
      <cx:axis id="0" hidden="1">
        <cx:catScaling gapWidth="1"/>
        <cx:tickLabels/>
      </cx:axis>
      <cx:axis id="1">
        <cx:valScaling/>
        <cx:title>
          <cx:tx>
            <cx:txData>
              <cx:v>Total Hours</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Total Hours</a:t>
              </a:r>
            </a:p>
          </cx:txPr>
        </cx:title>
        <cx:majorGridlines/>
        <cx:tickLabels/>
      </cx:axis>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chartData>
  <cx:chart>
    <cx:title pos="t" align="ctr" overlay="0">
      <cx:tx>
        <cx:txData>
          <cx:v>Individual Contributors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Individual Contributors</a:t>
          </a:r>
        </a:p>
      </cx:txPr>
    </cx:title>
    <cx:plotArea>
      <cx:plotAreaRegion>
        <cx:series layoutId="clusteredColumn" uniqueId="{4F4E9C09-48D9-4DBC-B81F-0FB0877C0B06}" formatIdx="0">
          <cx:tx>
            <cx:txData>
              <cx:f>_xlchart.v1.16</cx:f>
              <cx:v>Individual Contributors</cx:v>
            </cx:txData>
          </cx:tx>
          <cx:dataId val="0"/>
          <cx:layoutPr>
            <cx:binning intervalClosed="r">
              <cx:binSize val="5"/>
            </cx:binning>
          </cx:layoutPr>
        </cx:series>
        <cx:series layoutId="clusteredColumn" hidden="1" uniqueId="{00000002-6AA0-4D80-8431-270598251B5F}" formatIdx="0">
          <cx:tx>
            <cx:txData>
              <cx:f>_xlchart.v1.18</cx:f>
              <cx:v>Managers &amp; Executives 0 0 1 1 1 1 1 1 2 2 2 2 2 2 2 2 2 2 2 3 3 3 3 3 3 4 4 4 4 4 4 4 4 4 4 4 4 5 5 5 5 5 5 5 5 5 5 5 5 5 5 5 5 5 5 5 5 5 6 6 6 6 6 6 6 6 6 6 6 6 6 6 7 7 7 7 8 8 8 10 10 10 10 10 10 10 10 10 10 10 10 10 10 10 10 10 10 10 10 10 10 12 12 12 12 12 12 12 12 12 12 12 12 12 12 14 15 15 15 15 15 15 15 15 15 15 15 16 20 20 20 20 20 20 20 20 20 20 20 20 20 20 20 20 20 20 24 24 25 25 25 30 30 30 30 30 30 40 50 50 50 50 50 50 50 60 60</cx:v>
            </cx:txData>
          </cx:tx>
          <cx:dataId val="1"/>
          <cx:layoutPr>
            <cx:binning intervalClosed="r"/>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Number of Books</a:t>
              </a:r>
            </a:p>
          </cx:txPr>
        </cx:title>
        <cx:majorGridlines/>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Managers &amp; Executives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Managers &amp; Executives</a:t>
          </a:r>
        </a:p>
      </cx:txPr>
    </cx:title>
    <cx:plotArea>
      <cx:plotAreaRegion>
        <cx:series layoutId="clusteredColumn" uniqueId="{7BFBAA23-2419-4ED2-BB6E-6D0D8F986332}">
          <cx:tx>
            <cx:txData>
              <cx:f>_xlchart.v1.14</cx:f>
              <cx:v>Managers &amp; Executives</cx:v>
            </cx:txData>
          </cx:tx>
          <cx:dataId val="0"/>
          <cx:layoutPr>
            <cx:binning intervalClosed="r">
              <cx:binCount val="12"/>
            </cx:binning>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Number of Books</a:t>
              </a:r>
            </a:p>
          </cx:txPr>
        </cx:title>
        <cx:majorGridlines/>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114300</xdr:colOff>
      <xdr:row>7</xdr:row>
      <xdr:rowOff>106680</xdr:rowOff>
    </xdr:from>
    <xdr:to>
      <xdr:col>14</xdr:col>
      <xdr:colOff>7620</xdr:colOff>
      <xdr:row>26</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36EBDFA-7025-4FED-9362-FCB642D718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93820" y="1386840"/>
              <a:ext cx="5379720" cy="3375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5</xdr:row>
      <xdr:rowOff>156210</xdr:rowOff>
    </xdr:from>
    <xdr:to>
      <xdr:col>11</xdr:col>
      <xdr:colOff>518160</xdr:colOff>
      <xdr:row>20</xdr:row>
      <xdr:rowOff>156210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AC55109-1747-4D24-8585-88EFC2E7EF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94520" y="10706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8</xdr:row>
      <xdr:rowOff>148590</xdr:rowOff>
    </xdr:from>
    <xdr:to>
      <xdr:col>10</xdr:col>
      <xdr:colOff>45720</xdr:colOff>
      <xdr:row>23</xdr:row>
      <xdr:rowOff>148590</xdr:rowOff>
    </xdr:to>
    <xdr:graphicFrame macro="">
      <xdr:nvGraphicFramePr>
        <xdr:cNvPr id="4" name="Chart 3">
          <a:extLst>
            <a:ext uri="{FF2B5EF4-FFF2-40B4-BE49-F238E27FC236}">
              <a16:creationId xmlns:a16="http://schemas.microsoft.com/office/drawing/2014/main" id="{A08B4801-5F1E-4E54-AA61-793638959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358140</xdr:colOff>
      <xdr:row>6</xdr:row>
      <xdr:rowOff>171450</xdr:rowOff>
    </xdr:from>
    <xdr:to>
      <xdr:col>10</xdr:col>
      <xdr:colOff>457200</xdr:colOff>
      <xdr:row>21</xdr:row>
      <xdr:rowOff>171450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71635C1-E051-43FD-9AE1-0E7222A996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79180" y="1268730"/>
              <a:ext cx="24917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457200</xdr:colOff>
      <xdr:row>6</xdr:row>
      <xdr:rowOff>171450</xdr:rowOff>
    </xdr:from>
    <xdr:to>
      <xdr:col>15</xdr:col>
      <xdr:colOff>38100</xdr:colOff>
      <xdr:row>21</xdr:row>
      <xdr:rowOff>171450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74D6C57-7129-495C-B3D5-3FD57CAFFA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170920" y="1268730"/>
              <a:ext cx="2628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rence Sumera" refreshedDate="43001.585087962965" createdVersion="6" refreshedVersion="6" minRefreshableVersion="3" recordCount="753" xr:uid="{64E31369-1157-4814-AA2E-53AE463D917A}">
  <cacheSource type="worksheet">
    <worksheetSource ref="B1:AE754" sheet="surveydata"/>
  </cacheSource>
  <cacheFields count="31">
    <cacheField name="Goal" numFmtId="0">
      <sharedItems containsBlank="1"/>
    </cacheField>
    <cacheField name="Age" numFmtId="1">
      <sharedItems containsSemiMixedTypes="0" containsString="0" containsNumber="1" minValue="-0.27" maxValue="117.8"/>
    </cacheField>
    <cacheField name="Round_Age" numFmtId="1">
      <sharedItems containsSemiMixedTypes="0" containsString="0" containsNumber="1" containsInteger="1" minValue="0" maxValue="118" count="48">
        <n v="32"/>
        <n v="37"/>
        <n v="30"/>
        <n v="36"/>
        <n v="24"/>
        <n v="27"/>
        <n v="31"/>
        <n v="33"/>
        <n v="45"/>
        <n v="39"/>
        <n v="28"/>
        <n v="20"/>
        <n v="23"/>
        <n v="21"/>
        <n v="26"/>
        <n v="40"/>
        <n v="43"/>
        <n v="38"/>
        <n v="29"/>
        <n v="34"/>
        <n v="22"/>
        <n v="41"/>
        <n v="118"/>
        <n v="25"/>
        <n v="44"/>
        <n v="51"/>
        <n v="0"/>
        <n v="35"/>
        <n v="48"/>
        <n v="54"/>
        <n v="1"/>
        <n v="52"/>
        <n v="19"/>
        <n v="47"/>
        <n v="57"/>
        <n v="59"/>
        <n v="78"/>
        <n v="49"/>
        <n v="46"/>
        <n v="56"/>
        <n v="42"/>
        <n v="58"/>
        <n v="55"/>
        <n v="63"/>
        <n v="64"/>
        <n v="53"/>
        <n v="50"/>
        <n v="65"/>
      </sharedItems>
    </cacheField>
    <cacheField name="Hours_Sleep" numFmtId="0">
      <sharedItems containsString="0" containsBlank="1" containsNumber="1" containsInteger="1" minValue="1" maxValue="9141984"/>
    </cacheField>
    <cacheField name="Daily_Commute_Minutes" numFmtId="0">
      <sharedItems containsString="0" containsBlank="1" containsNumber="1" containsInteger="1" minValue="0" maxValue="600"/>
    </cacheField>
    <cacheField name="Hours_Sitting_Daily" numFmtId="0">
      <sharedItems containsString="0" containsBlank="1" containsNumber="1" containsInteger="1" minValue="1" maxValue="800"/>
    </cacheField>
    <cacheField name="Books_Consumed_Annual" numFmtId="0">
      <sharedItems containsString="0" containsBlank="1" containsNumber="1" containsInteger="1" minValue="0" maxValue="600" count="39">
        <m/>
        <n v="2"/>
        <n v="10"/>
        <n v="45"/>
        <n v="25"/>
        <n v="50"/>
        <n v="18"/>
        <n v="15"/>
        <n v="30"/>
        <n v="1"/>
        <n v="12"/>
        <n v="3"/>
        <n v="6"/>
        <n v="20"/>
        <n v="4"/>
        <n v="8"/>
        <n v="5"/>
        <n v="26"/>
        <n v="104"/>
        <n v="11"/>
        <n v="100"/>
        <n v="24"/>
        <n v="0"/>
        <n v="13"/>
        <n v="60"/>
        <n v="40"/>
        <n v="120"/>
        <n v="7"/>
        <n v="16"/>
        <n v="32"/>
        <n v="56"/>
        <n v="75"/>
        <n v="14"/>
        <n v="200"/>
        <n v="36"/>
        <n v="9"/>
        <n v="300"/>
        <n v="600"/>
        <n v="35"/>
      </sharedItems>
    </cacheField>
    <cacheField name="Postal_Code" numFmtId="0">
      <sharedItems containsString="0" containsBlank="1" containsNumber="1" containsInteger="1" minValue="0" maxValue="90690300"/>
    </cacheField>
    <cacheField name="Location" numFmtId="0">
      <sharedItems containsBlank="1"/>
    </cacheField>
    <cacheField name="Udacity_Swag" numFmtId="0">
      <sharedItems containsSemiMixedTypes="0" containsString="0" containsNumber="1" containsInteger="1" minValue="0" maxValue="1"/>
    </cacheField>
    <cacheField name="Swag_Store" numFmtId="0">
      <sharedItems containsBlank="1"/>
    </cacheField>
    <cacheField name="Slogan" numFmtId="0">
      <sharedItems containsBlank="1"/>
    </cacheField>
    <cacheField name="Employment_Status" numFmtId="0">
      <sharedItems containsSemiMixedTypes="0" containsString="0" containsNumber="1" containsInteger="1" minValue="0" maxValue="1"/>
    </cacheField>
    <cacheField name="Occupation" numFmtId="0">
      <sharedItems containsBlank="1" count="39">
        <s v="Product Management/Project Management"/>
        <s v="Educator / Instructor"/>
        <s v="Business/Strategy"/>
        <s v="Data Engineer"/>
        <s v="Machine Learning Engineer"/>
        <s v="Data Analyst"/>
        <s v="Freelancing"/>
        <m/>
        <s v="Co-founder (or solo founder)"/>
        <s v=" 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
        <s v="Full-Stack Developer, Teaching Assistant, Student"/>
      </sharedItems>
    </cacheField>
    <cacheField name="Job_Level" numFmtId="0">
      <sharedItems containsBlank="1" count="52">
        <s v="Manager"/>
        <s v="Individual Contributor"/>
        <s v="Director"/>
        <s v="entry level"/>
        <s v="Not Applicable"/>
        <m/>
        <s v="President"/>
        <s v="C-Level"/>
        <s v="freelancer"/>
        <s v="Working Student"/>
        <s v="Senior"/>
        <s v="Engineer"/>
        <s v="Technologist"/>
        <s v="Intern"/>
        <s v="Vice President"/>
        <s v="Senior engineer"/>
        <s v="Professor "/>
        <s v="Consultant - SMA"/>
        <s v="Principle"/>
        <s v="Research Assistant"/>
        <s v="Team Leader"/>
        <s v="Junior"/>
        <s v="Software Engineer"/>
        <s v="Data Scientist/Manager"/>
        <s v="Assistant Professor"/>
        <s v="semi senior"/>
        <s v="Business Owner"/>
        <s v="Associate "/>
        <s v="Senior programmer"/>
        <s v="Co-owner, bassist"/>
        <s v="PostDoc"/>
        <s v="Entry level "/>
        <s v="PhD/Graduate-student"/>
        <s v="Mid Level"/>
        <s v="Professor"/>
        <s v="Founder"/>
        <s v="Student Mentor SDC Program"/>
        <s v="Senior Software Engineer "/>
        <s v="Tax Officer"/>
        <s v="Medium level"/>
        <s v="Principal SW Scientist/Exec Director"/>
        <s v="Administrator/Developer"/>
        <s v="Code Review and Student Mentor"/>
        <s v="Contractor "/>
        <s v="Senior economist "/>
        <s v="Senior developer"/>
        <s v="Full time associate"/>
        <s v="Associate Professor"/>
        <s v="Product Team Leader"/>
        <s v="Phd fellow"/>
        <s v="Senior Consultant"/>
        <s v="Advance "/>
      </sharedItems>
    </cacheField>
    <cacheField name="Industry" numFmtId="0">
      <sharedItems containsBlank="1"/>
    </cacheField>
    <cacheField name="Years_Experience" numFmtId="0">
      <sharedItems containsString="0" containsBlank="1" containsNumber="1" containsInteger="1" minValue="0" maxValue="40"/>
    </cacheField>
    <cacheField name="Employer" numFmtId="0">
      <sharedItems containsBlank="1" containsMixedTypes="1" containsNumber="1" containsInteger="1" minValue="6" maxValue="6"/>
    </cacheField>
    <cacheField name="Highest_Level_Education" numFmtId="0">
      <sharedItems count="6">
        <s v="Bachelors"/>
        <s v="PhD"/>
        <s v="Masters"/>
        <s v="High school or below"/>
        <s v="Nanodegree Program"/>
        <s v="Associates"/>
      </sharedItems>
    </cacheField>
    <cacheField name="Nanodegree" numFmtId="0">
      <sharedItems/>
    </cacheField>
    <cacheField name="Most_Helpful" numFmtId="0">
      <sharedItems containsBlank="1" count="20">
        <s v="Slack Channel"/>
        <s v="Forums"/>
        <s v="Stack Overflow"/>
        <m/>
        <s v="Mentor Help (classroom or 1:1 mentors)"/>
        <s v="Google search"/>
        <s v="Books"/>
        <s v="Live Help"/>
        <s v="Internet searches"/>
        <s v="So far, I did not get really stuck"/>
        <s v="Ask Me Anythings (AMAs)"/>
        <s v="External resources (khan academy, coursera)"/>
        <s v="Stackoverflow and official Documentation i.e. on Keras.org or tensorflow.org"/>
        <s v="I received no help."/>
        <s v="Videos"/>
        <s v="Just googling for answers"/>
        <s v="Feedback from graders"/>
        <s v="google"/>
        <s v="Feedback from submissions "/>
        <s v="Me"/>
      </sharedItems>
    </cacheField>
    <cacheField name="Hours_Learning_Weekly" numFmtId="0">
      <sharedItems containsBlank="1" containsMixedTypes="1" containsNumber="1" containsInteger="1" minValue="1" maxValue="43028"/>
    </cacheField>
    <cacheField name="Hours_Projects_Weekly" numFmtId="0">
      <sharedItems containsBlank="1" containsMixedTypes="1" containsNumber="1" minValue="0.27083333300000001" maxValue="43028"/>
    </cacheField>
    <cacheField name="Total_Hours_Project" numFmtId="0">
      <sharedItems containsString="0" containsBlank="1" containsNumber="1" containsInteger="1" minValue="1" maxValue="1000" count="56">
        <m/>
        <n v="15"/>
        <n v="7"/>
        <n v="1"/>
        <n v="5"/>
        <n v="50"/>
        <n v="80"/>
        <n v="8"/>
        <n v="2"/>
        <n v="90"/>
        <n v="10"/>
        <n v="16"/>
        <n v="120"/>
        <n v="12"/>
        <n v="20"/>
        <n v="6"/>
        <n v="4"/>
        <n v="500"/>
        <n v="60"/>
        <n v="24"/>
        <n v="40"/>
        <n v="140"/>
        <n v="17"/>
        <n v="3"/>
        <n v="100"/>
        <n v="48"/>
        <n v="240"/>
        <n v="72"/>
        <n v="30"/>
        <n v="25"/>
        <n v="45"/>
        <n v="35"/>
        <n v="200"/>
        <n v="150"/>
        <n v="300"/>
        <n v="160"/>
        <n v="70"/>
        <n v="9"/>
        <n v="14"/>
        <n v="36"/>
        <n v="180"/>
        <n v="18"/>
        <n v="130"/>
        <n v="220"/>
        <n v="800"/>
        <n v="400"/>
        <n v="22"/>
        <n v="66"/>
        <n v="112"/>
        <n v="32"/>
        <n v="489"/>
        <n v="480"/>
        <n v="1000"/>
        <n v="320"/>
        <n v="168"/>
        <n v="260"/>
      </sharedItems>
    </cacheField>
    <cacheField name="Advice" numFmtId="0">
      <sharedItems containsBlank="1" longText="1"/>
    </cacheField>
    <cacheField name="Discover_Udacity" numFmtId="0">
      <sharedItems longText="1"/>
    </cacheField>
    <cacheField name="Recommend_Udacity" numFmtId="0">
      <sharedItems containsSemiMixedTypes="0" containsString="0" containsNumber="1" containsInteger="1" minValue="0" maxValue="10"/>
    </cacheField>
    <cacheField name="Improve_Udacity" numFmtId="0">
      <sharedItems containsBlank="1" longText="1"/>
    </cacheField>
    <cacheField name="Additions_Udacity" numFmtId="0">
      <sharedItems containsBlank="1" longText="1"/>
    </cacheField>
    <cacheField name="Comments" numFmtId="0">
      <sharedItems containsBlank="1" longText="1"/>
    </cacheField>
    <cacheField name="Share_Information"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m/>
    <n v="31.53"/>
    <x v="0"/>
    <m/>
    <m/>
    <m/>
    <x v="0"/>
    <n v="94040"/>
    <m/>
    <n v="1"/>
    <s v="hoodie"/>
    <s v="â€œData is the new bacon&quot;"/>
    <n v="1"/>
    <x v="0"/>
    <x v="0"/>
    <s v="Education"/>
    <m/>
    <s v="Udacity"/>
    <x v="0"/>
    <s v="Business Analyst"/>
    <x v="0"/>
    <s v="2-4 hours"/>
    <s v="4-6 hours"/>
    <x v="0"/>
    <s v="Set a schedule"/>
    <s v="Friend / word of mouth"/>
    <n v="10"/>
    <s v="Have weekly assignments"/>
    <m/>
    <s v="I love you guys!"/>
    <m/>
  </r>
  <r>
    <m/>
    <n v="37.07"/>
    <x v="1"/>
    <m/>
    <m/>
    <m/>
    <x v="0"/>
    <n v="94010"/>
    <m/>
    <n v="1"/>
    <s v="t-shirt"/>
    <s v="â€Math - all the cool kids are doing itâ€"/>
    <n v="1"/>
    <x v="1"/>
    <x v="0"/>
    <s v="Education"/>
    <m/>
    <s v="Uadcity"/>
    <x v="1"/>
    <s v="Machine Learning EngineerArtificial Intelligence"/>
    <x v="1"/>
    <s v="2-4 hours"/>
    <s v="2-4 hours"/>
    <x v="0"/>
    <s v="Don't be afraid to push the results of the project further!"/>
    <s v="Google"/>
    <n v="10"/>
    <s v="Nothing"/>
    <m/>
    <s v="Great survey!"/>
    <m/>
  </r>
  <r>
    <s v="Start a new career in this field"/>
    <n v="29.59"/>
    <x v="2"/>
    <n v="7"/>
    <n v="45"/>
    <n v="8"/>
    <x v="1"/>
    <n v="27516"/>
    <s v="chapel hill, nc"/>
    <n v="0"/>
    <s v="jacket (brand is TBD... probably Patagonia)"/>
    <s v="â€Math - all the cool kids are doing itâ€"/>
    <n v="1"/>
    <x v="2"/>
    <x v="1"/>
    <s v="Business Support &amp; Logistics"/>
    <n v="3"/>
    <s v="USAA"/>
    <x v="2"/>
    <s v="Data Analyst"/>
    <x v="2"/>
    <n v="20"/>
    <n v="15"/>
    <x v="1"/>
    <s v="work on it everyday"/>
    <s v="Google"/>
    <n v="8"/>
    <s v="more help working through the courses"/>
    <s v="SAS"/>
    <m/>
    <m/>
  </r>
  <r>
    <s v="General interest in the topic (personal growth and enrichment)"/>
    <n v="36.130000000000003"/>
    <x v="3"/>
    <n v="7"/>
    <n v="30"/>
    <n v="5"/>
    <x v="2"/>
    <n v="4400"/>
    <s v="Porto, Portugal"/>
    <n v="1"/>
    <s v="t-shirt"/>
    <s v="â€Math - all the cool kids are doing itâ€"/>
    <n v="1"/>
    <x v="3"/>
    <x v="2"/>
    <s v="Technology &amp; Internet"/>
    <n v="10"/>
    <s v="DashDash"/>
    <x v="1"/>
    <s v="Data AnalystMachine Learning Engineer"/>
    <x v="0"/>
    <n v="5"/>
    <n v="6"/>
    <x v="2"/>
    <s v="Do not procrastinate. This is fun."/>
    <s v="Google"/>
    <n v="10"/>
    <s v="Feature podcasts. More meetings with renowned scientists/engineers/founders."/>
    <s v="self-driving cars."/>
    <m/>
    <m/>
  </r>
  <r>
    <s v="Start a new career in this field"/>
    <n v="23.67"/>
    <x v="4"/>
    <n v="8"/>
    <n v="65"/>
    <n v="610"/>
    <x v="3"/>
    <n v="48183"/>
    <s v="Trenton Michigan"/>
    <n v="0"/>
    <s v="backpack"/>
    <s v="â€œMachine learning for lifeâ€"/>
    <n v="1"/>
    <x v="4"/>
    <x v="1"/>
    <s v="Technology &amp; Internet"/>
    <n v="0"/>
    <s v="Trove"/>
    <x v="0"/>
    <s v="Machine Learning Engineer"/>
    <x v="1"/>
    <n v="2"/>
    <n v="1"/>
    <x v="3"/>
    <s v="None"/>
    <s v="Google"/>
    <n v="5"/>
    <s v="More in depth information and theory"/>
    <s v="Advanced Deep learning, attention, and complex seq2seq (ie without contrib.seq2seq"/>
    <m/>
    <m/>
  </r>
  <r>
    <s v="Start a new career in this field"/>
    <n v="26.53"/>
    <x v="5"/>
    <n v="6"/>
    <n v="240"/>
    <n v="6"/>
    <x v="4"/>
    <n v="60532"/>
    <s v="lisle,illinois"/>
    <n v="0"/>
    <s v="hoodie"/>
    <s v="â€œA quality life demands quality questionsâ€"/>
    <n v="1"/>
    <x v="5"/>
    <x v="3"/>
    <s v="Entertainment &amp; Leisure"/>
    <n v="0"/>
    <s v="Cramer Krasselt"/>
    <x v="2"/>
    <s v="Data Analyst"/>
    <x v="1"/>
    <n v="3"/>
    <n v="4"/>
    <x v="4"/>
    <s v="Dedication is a must"/>
    <s v="Friend / word of mouth"/>
    <n v="10"/>
    <s v="Nothing"/>
    <m/>
    <m/>
    <m/>
  </r>
  <r>
    <s v="Start a new career in this field"/>
    <n v="31.47"/>
    <x v="6"/>
    <n v="8"/>
    <n v="0"/>
    <n v="10"/>
    <x v="5"/>
    <n v="60618"/>
    <s v="Chicago, IL"/>
    <n v="1"/>
    <s v="jacket (brand is TBD... probably Patagonia)"/>
    <s v="â€œMachine learning for lifeâ€"/>
    <n v="1"/>
    <x v="6"/>
    <x v="4"/>
    <s v="Retail &amp; Consumer Durables"/>
    <n v="4"/>
    <s v="Self"/>
    <x v="2"/>
    <s v="Artificial Intelligence"/>
    <x v="1"/>
    <n v="6"/>
    <n v="4"/>
    <x v="4"/>
    <s v="Ask for help. "/>
    <s v="Google"/>
    <n v="10"/>
    <s v="Some classes could benefit from more hands on practice. For example, the intro to deep learning class is very hands on. I think other classes would benefit from being developed with a similar approach."/>
    <m/>
    <s v="No"/>
    <m/>
  </r>
  <r>
    <s v="Help move from academia to industry"/>
    <n v="33.380000000000003"/>
    <x v="7"/>
    <n v="6"/>
    <n v="35"/>
    <n v="8"/>
    <x v="6"/>
    <n v="10245"/>
    <s v="Berlin"/>
    <n v="0"/>
    <s v="t-shirt"/>
    <s v="â€œMachine learning for lifeâ€"/>
    <n v="0"/>
    <x v="7"/>
    <x v="5"/>
    <m/>
    <m/>
    <m/>
    <x v="2"/>
    <s v="Data Analyst"/>
    <x v="0"/>
    <n v="43020"/>
    <n v="6"/>
    <x v="5"/>
    <s v="Try to make the best out of it. Try to do some research of your own outside the class materials and lectures."/>
    <s v="Google"/>
    <n v="8"/>
    <s v="Give more information about employment statistics after taking nanodegree."/>
    <s v="Docker."/>
    <s v="I think you are doing an amazing job. Really like how you have redisigned the classroom. Still, I would appreciate more transparency in terms of job positioning after nanodegree."/>
    <m/>
  </r>
  <r>
    <s v="General interest in the topic (personal growth and enrichment)"/>
    <n v="44.5"/>
    <x v="8"/>
    <n v="8"/>
    <n v="0"/>
    <n v="8"/>
    <x v="7"/>
    <m/>
    <s v="Edinburgh, Scotland"/>
    <n v="1"/>
    <s v="hat"/>
    <s v="â€œData is the new bacon&quot;"/>
    <n v="1"/>
    <x v="2"/>
    <x v="6"/>
    <s v="Manufacturing"/>
    <n v="15"/>
    <s v="Arville"/>
    <x v="0"/>
    <s v="Data Analyst"/>
    <x v="1"/>
    <n v="6"/>
    <n v="5"/>
    <x v="6"/>
    <s v="Keep it ticking over - even if just 15 minutes to keep progressing."/>
    <s v="Google"/>
    <n v="9"/>
    <s v="More UK meetups"/>
    <m/>
    <m/>
    <m/>
  </r>
  <r>
    <s v="Grow skills for my current role"/>
    <n v="39.08"/>
    <x v="9"/>
    <n v="7"/>
    <n v="10"/>
    <n v="6"/>
    <x v="8"/>
    <n v="19010"/>
    <s v="Bryn Mawr, Pennsylvania"/>
    <n v="0"/>
    <s v="hoodie"/>
    <s v="â€œMachine learning for lifeâ€"/>
    <n v="1"/>
    <x v="1"/>
    <x v="1"/>
    <s v="Education"/>
    <n v="1"/>
    <s v="Haverford College"/>
    <x v="1"/>
    <s v="Deep Learning Foundations"/>
    <x v="0"/>
    <n v="5"/>
    <n v="5"/>
    <x v="4"/>
    <s v="Watch the videos over and over again, you'll get more out of it each time."/>
    <s v="Google"/>
    <n v="10"/>
    <s v="Some of the content was ported from another course.  It helps to have courses developed individually with the instructors in full control.  Guests were great, but randomly adding instructors and unfamiliar content formats was a negative."/>
    <s v="AI"/>
    <s v="You're wonderful!"/>
    <m/>
  </r>
  <r>
    <s v="Start a new career in this field"/>
    <n v="30.63"/>
    <x v="6"/>
    <n v="8"/>
    <n v="0"/>
    <n v="8"/>
    <x v="1"/>
    <n v="700000"/>
    <s v="Ho Chi Minh, VietNam"/>
    <n v="1"/>
    <s v="shoes (brand is TBDâ€¦ probably Adidas or Puma)"/>
    <s v="â€œMachine learning for lifeâ€"/>
    <n v="1"/>
    <x v="8"/>
    <x v="0"/>
    <s v="Technology &amp; Internet"/>
    <n v="10"/>
    <s v="Head of development"/>
    <x v="0"/>
    <s v="Artificial Intelligence"/>
    <x v="2"/>
    <n v="6"/>
    <n v="6"/>
    <x v="7"/>
    <s v="frequently check the forum"/>
    <s v="Google"/>
    <n v="10"/>
    <s v="more assignments"/>
    <s v="no"/>
    <s v="No"/>
    <m/>
  </r>
  <r>
    <s v="Grow skills for my current role"/>
    <n v="28.4"/>
    <x v="10"/>
    <n v="7"/>
    <n v="40"/>
    <n v="12"/>
    <x v="9"/>
    <n v="10589"/>
    <s v="Berlin, Germany"/>
    <n v="0"/>
    <s v="socks"/>
    <s v="â€œData is the new bacon&quot;"/>
    <n v="1"/>
    <x v="9"/>
    <x v="7"/>
    <s v="Retail &amp; Consumer Durables"/>
    <n v="4"/>
    <s v="chatShopper"/>
    <x v="2"/>
    <s v="None"/>
    <x v="3"/>
    <m/>
    <m/>
    <x v="0"/>
    <m/>
    <s v="Friend / word of mouth"/>
    <n v="9"/>
    <s v="ask for own motivation, try to tailor course on this (solve my own problems in projects)"/>
    <s v="programming: best practices, overview best api's/services to use"/>
    <m/>
    <m/>
  </r>
  <r>
    <s v="Start a new career in this field"/>
    <n v="27.62"/>
    <x v="10"/>
    <n v="8"/>
    <n v="30"/>
    <n v="9"/>
    <x v="10"/>
    <n v="1090"/>
    <s v="Vienna, Austria"/>
    <n v="1"/>
    <s v="t-shirt"/>
    <s v="â€Math - all the cool kids are doing itâ€"/>
    <n v="1"/>
    <x v="10"/>
    <x v="8"/>
    <s v="Education"/>
    <n v="1"/>
    <s v="Udacity "/>
    <x v="0"/>
    <s v="Business Analyst"/>
    <x v="1"/>
    <s v="30+"/>
    <s v="20+"/>
    <x v="8"/>
    <s v="Don't waste too much time taking notes and focus on understanding what is happening. You will be able to access the material of the course even afterwards "/>
    <s v="Google"/>
    <n v="10"/>
    <s v="more nanodegrees!"/>
    <s v="I'm happy with the current range of offers"/>
    <s v="maybe more practice projects, those are great"/>
    <m/>
  </r>
  <r>
    <s v="General interest in the topic (personal growth and enrichment)"/>
    <n v="23.8"/>
    <x v="4"/>
    <n v="6"/>
    <n v="120"/>
    <n v="9"/>
    <x v="11"/>
    <n v="6004"/>
    <s v="Luzern, Switzerland"/>
    <n v="0"/>
    <s v="backpack"/>
    <s v="â€œA quality life demands quality questionsâ€"/>
    <n v="1"/>
    <x v="11"/>
    <x v="1"/>
    <s v="Healthcare and Pharmaceuticals"/>
    <n v="5"/>
    <m/>
    <x v="0"/>
    <s v="Deep Learning Foundations"/>
    <x v="0"/>
    <n v="4"/>
    <n v="1"/>
    <x v="9"/>
    <s v="Never give up"/>
    <s v="Google"/>
    <n v="8"/>
    <s v="More content"/>
    <s v="Javascript development (Node.js)"/>
    <s v="You guys do a good job, keep it up"/>
    <m/>
  </r>
  <r>
    <s v="General interest in the topic (personal growth and enrichment)"/>
    <n v="20.28"/>
    <x v="11"/>
    <n v="8"/>
    <n v="30"/>
    <n v="14"/>
    <x v="5"/>
    <m/>
    <s v="Edmonton, Alberta"/>
    <n v="1"/>
    <s v="t-shirt"/>
    <s v="â€œMachine learning for lifeâ€"/>
    <n v="0"/>
    <x v="7"/>
    <x v="5"/>
    <m/>
    <m/>
    <m/>
    <x v="3"/>
    <s v="Deep Learning Foundations"/>
    <x v="4"/>
    <n v="2"/>
    <n v="4"/>
    <x v="10"/>
    <s v="live help is more helpful than mentor"/>
    <s v="Friend / word of mouth"/>
    <n v="10"/>
    <s v="Live help plz"/>
    <s v="None"/>
    <s v="None"/>
    <m/>
  </r>
  <r>
    <s v="Start a new career in this field Grow skills for my current role General interest in the topic (personal growth and enrichment)"/>
    <n v="35.96"/>
    <x v="3"/>
    <n v="8"/>
    <n v="50"/>
    <n v="9"/>
    <x v="7"/>
    <n v="28860"/>
    <s v="Madrid, Spain"/>
    <n v="1"/>
    <s v="hoodie"/>
    <s v="â€œData is the new bacon&quot;"/>
    <n v="1"/>
    <x v="9"/>
    <x v="1"/>
    <s v="Technology &amp; Internet"/>
    <n v="3"/>
    <s v="BEEVA"/>
    <x v="2"/>
    <s v="Data AnalystMachine Learning Engineer"/>
    <x v="1"/>
    <n v="6"/>
    <n v="6"/>
    <x v="11"/>
    <s v="Be constant and stay motivated"/>
    <s v="Google"/>
    <n v="10"/>
    <s v="It's already awesome!"/>
    <s v="Clean Code"/>
    <s v="Udacity is awesome!"/>
    <m/>
  </r>
  <r>
    <s v="Start a new career in this field Grow skills for my current role Help prepare for an advanced degree General interest in the topic (personal growth and enrichment)"/>
    <n v="22.61"/>
    <x v="12"/>
    <n v="8"/>
    <n v="120"/>
    <n v="12"/>
    <x v="10"/>
    <n v="61250"/>
    <s v="Usingen, Germany"/>
    <n v="1"/>
    <s v="hoodie"/>
    <s v="â€œData is the new bacon&quot;"/>
    <n v="1"/>
    <x v="12"/>
    <x v="9"/>
    <s v="Technology &amp; Internet"/>
    <n v="4"/>
    <s v="SAP SE"/>
    <x v="3"/>
    <s v="Machine Learning Engineer"/>
    <x v="2"/>
    <n v="6"/>
    <n v="4"/>
    <x v="12"/>
    <s v="Set a weekly goal"/>
    <s v="AI-Class"/>
    <n v="8"/>
    <s v=" "/>
    <m/>
    <m/>
    <m/>
  </r>
  <r>
    <s v="General interest in the topic (personal growth and enrichment)"/>
    <n v="21.36"/>
    <x v="13"/>
    <n v="8"/>
    <n v="0"/>
    <n v="10"/>
    <x v="12"/>
    <n v="11550"/>
    <s v="Mexico City, Mexico"/>
    <n v="1"/>
    <s v="hoodie"/>
    <s v="Programming is the closest thing we have to superpowers"/>
    <n v="1"/>
    <x v="1"/>
    <x v="1"/>
    <s v="Education"/>
    <n v="3"/>
    <s v="I'm going to start in Google in some weeks."/>
    <x v="3"/>
    <s v="Artificial IntelligenceFront End"/>
    <x v="5"/>
    <n v="8"/>
    <n v="3"/>
    <x v="10"/>
    <s v="Projects are supposed to be challenging. Keep a good attitude and know how to manage frustration."/>
    <s v="I don't remember"/>
    <n v="8"/>
    <s v="I think that some courses are really good while others can do much better."/>
    <s v="Updated courses on web development. "/>
    <s v="You're cool!"/>
    <m/>
  </r>
  <r>
    <s v="Start a new career in this field"/>
    <n v="26.08"/>
    <x v="14"/>
    <n v="6"/>
    <n v="0"/>
    <n v="10"/>
    <x v="13"/>
    <n v="42"/>
    <s v="Pretoria, South Africa"/>
    <n v="1"/>
    <s v="hoodie"/>
    <s v="â€œData is the new bacon&quot;"/>
    <n v="0"/>
    <x v="7"/>
    <x v="5"/>
    <m/>
    <m/>
    <m/>
    <x v="0"/>
    <s v="Deep Learning Foundations"/>
    <x v="1"/>
    <n v="12"/>
    <n v="6"/>
    <x v="13"/>
    <s v="Type out code bit by bit, run in and get a feel for what is happening."/>
    <s v="Google"/>
    <n v="10"/>
    <s v="Udacity is best learning institution I have attended."/>
    <s v="Deep learning for art"/>
    <s v="Udacity is great."/>
    <m/>
  </r>
  <r>
    <s v="Grow skills for my current role Help move from academia to industry General interest in the topic (personal growth and enrichment)"/>
    <n v="30.18"/>
    <x v="2"/>
    <n v="6"/>
    <n v="40"/>
    <n v="12"/>
    <x v="8"/>
    <n v="94301"/>
    <s v="Palo Alto, California "/>
    <n v="1"/>
    <s v="jacket (brand is TBD... probably Patagonia)"/>
    <s v="â€œA quality life demands quality questionsâ€"/>
    <n v="1"/>
    <x v="10"/>
    <x v="1"/>
    <s v="Technology &amp; Internet"/>
    <n v="3"/>
    <s v="Facebook "/>
    <x v="1"/>
    <s v="Data Analyst"/>
    <x v="4"/>
    <n v="6"/>
    <n v="3"/>
    <x v="1"/>
    <s v="Set aside time for it and be rigorous."/>
    <s v="Twitter"/>
    <n v="10"/>
    <s v="Maybe more grand-scale projects bringing together skills from multiple courses "/>
    <m/>
    <s v="No. keep being awesome!"/>
    <m/>
  </r>
  <r>
    <s v="Start a new career in this field"/>
    <n v="39.83"/>
    <x v="15"/>
    <n v="8"/>
    <n v="30"/>
    <n v="8"/>
    <x v="14"/>
    <n v="10243"/>
    <s v="Berlin, Germany"/>
    <n v="0"/>
    <s v="socks"/>
    <s v="â€œA quality life demands quality questionsâ€"/>
    <n v="0"/>
    <x v="7"/>
    <x v="5"/>
    <m/>
    <m/>
    <m/>
    <x v="0"/>
    <s v="Data Analyst"/>
    <x v="1"/>
    <n v="6"/>
    <n v="6"/>
    <x v="14"/>
    <s v="eventually you will need to use git, github and stackoverflow so try to make a start"/>
    <s v="Google"/>
    <n v="8"/>
    <s v="more recruiters in Europe"/>
    <s v="C++"/>
    <m/>
    <m/>
  </r>
  <r>
    <s v="Grow skills for my current role"/>
    <n v="43.21"/>
    <x v="16"/>
    <n v="7"/>
    <n v="0"/>
    <n v="3"/>
    <x v="2"/>
    <n v="60625"/>
    <s v="Chicago, IL"/>
    <n v="0"/>
    <s v="jacket (brand is TBD... probably Patagonia)"/>
    <s v="â€œMachine learning for lifeâ€"/>
    <n v="1"/>
    <x v="13"/>
    <x v="0"/>
    <s v="Technology &amp; Internet"/>
    <n v="17"/>
    <s v="IBM"/>
    <x v="2"/>
    <s v="Artificial Intelligence"/>
    <x v="0"/>
    <n v="2"/>
    <n v="2"/>
    <x v="15"/>
    <s v="Utilize mobile app"/>
    <s v="World of Watson , IBM"/>
    <n v="8"/>
    <s v="Companion books"/>
    <m/>
    <m/>
    <m/>
  </r>
  <r>
    <s v="General interest in the topic (personal growth and enrichment)"/>
    <n v="37.82"/>
    <x v="17"/>
    <n v="7"/>
    <n v="180"/>
    <n v="12"/>
    <x v="12"/>
    <n v="22083"/>
    <s v="Hamburg, Germany"/>
    <n v="0"/>
    <s v="None"/>
    <s v="â€œData is the new bacon&quot;"/>
    <n v="1"/>
    <x v="1"/>
    <x v="4"/>
    <s v="Education"/>
    <n v="8"/>
    <s v="FH LÃ¼beck"/>
    <x v="2"/>
    <s v="Machine Learning Engineer"/>
    <x v="2"/>
    <n v="2"/>
    <n v="4"/>
    <x v="16"/>
    <s v="_x000a_"/>
    <s v="Twitter"/>
    <n v="9"/>
    <s v="I don't like the mentor constantly nagging when logging in. I'd like to deactivate that feature."/>
    <m/>
    <m/>
    <m/>
  </r>
  <r>
    <s v="Grow skills for my current role General interest in the topic (personal growth and enrichment)"/>
    <n v="37.19"/>
    <x v="1"/>
    <n v="7"/>
    <n v="60"/>
    <n v="5"/>
    <x v="15"/>
    <n v="94102"/>
    <s v="San Francisco, CA"/>
    <n v="1"/>
    <s v="t-shirt"/>
    <s v="â€œData is the new bacon&quot;"/>
    <n v="0"/>
    <x v="7"/>
    <x v="5"/>
    <m/>
    <m/>
    <m/>
    <x v="1"/>
    <s v="Deep Learning Foundations"/>
    <x v="1"/>
    <n v="4"/>
    <n v="4"/>
    <x v="10"/>
    <s v="Persist"/>
    <s v="Google"/>
    <n v="8"/>
    <s v="Better career services "/>
    <s v="Spark"/>
    <m/>
    <m/>
  </r>
  <r>
    <s v="General interest in the topic (personal growth and enrichment)"/>
    <n v="42.59"/>
    <x v="16"/>
    <n v="7"/>
    <n v="30"/>
    <n v="6"/>
    <x v="2"/>
    <m/>
    <s v="Toronto, Canada"/>
    <n v="0"/>
    <s v="backpack"/>
    <s v="â€œMachine learning for lifeâ€"/>
    <n v="0"/>
    <x v="7"/>
    <x v="5"/>
    <m/>
    <m/>
    <m/>
    <x v="2"/>
    <s v="Deep Learning Foundations"/>
    <x v="0"/>
    <n v="3"/>
    <n v="4"/>
    <x v="2"/>
    <s v="Watch videos multiple times and watch them often"/>
    <s v="Google"/>
    <n v="9"/>
    <s v="Not sure, I am very happy so far"/>
    <s v="Deep reinforcement learning - please make a nano degree for it. More specialized AI/DL programs would be awesome"/>
    <s v="Please continue making cutting edge AI/DL programs even if you have to make them as you go along"/>
    <m/>
  </r>
  <r>
    <s v="General interest in the topic (personal growth and enrichment)"/>
    <n v="29.21"/>
    <x v="18"/>
    <n v="85"/>
    <n v="45"/>
    <n v="10"/>
    <x v="8"/>
    <n v="80202"/>
    <s v="Denver, Colorado"/>
    <n v="0"/>
    <s v="backpack"/>
    <s v="â€œA quality life demands quality questionsâ€"/>
    <n v="1"/>
    <x v="14"/>
    <x v="1"/>
    <s v="Technology &amp; Internet"/>
    <n v="4"/>
    <s v="BiggerPockets"/>
    <x v="2"/>
    <s v="Artificial Intelligence"/>
    <x v="2"/>
    <n v="12"/>
    <n v="5"/>
    <x v="7"/>
    <s v="It will be a lot of work.  Find other people through Slack or LinkedIn that you can chat with and stay motivated.  Definitely a great way to learn the basics/foundations of what you're trying to do."/>
    <s v="Friend / word of mouth"/>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s v="General interest in the topic (personal growth and enrichment)"/>
    <n v="36.1"/>
    <x v="3"/>
    <n v="8"/>
    <n v="30"/>
    <n v="14"/>
    <x v="13"/>
    <n v="80686"/>
    <s v="Munich, Germany"/>
    <n v="0"/>
    <s v="jacket (brand is TBD... probably Patagonia)"/>
    <s v="â€œMachine learning for lifeâ€"/>
    <n v="1"/>
    <x v="15"/>
    <x v="4"/>
    <s v="Insurance"/>
    <n v="15"/>
    <s v="Allianz"/>
    <x v="0"/>
    <s v="None"/>
    <x v="3"/>
    <m/>
    <m/>
    <x v="0"/>
    <m/>
    <s v="Friend / word of mouth"/>
    <n v="8"/>
    <s v="currently nothing"/>
    <s v="Chatbots"/>
    <s v="thanks for your offerings!"/>
    <m/>
  </r>
  <r>
    <s v="Start a new career in this field"/>
    <n v="31.54"/>
    <x v="0"/>
    <n v="7"/>
    <n v="30"/>
    <n v="10"/>
    <x v="1"/>
    <n v="78681"/>
    <s v="Austin,Texas"/>
    <n v="1"/>
    <s v="t-shirt"/>
    <s v="â€œData is the new bacon&quot;"/>
    <n v="1"/>
    <x v="10"/>
    <x v="1"/>
    <s v="Healthcare and Pharmaceuticals"/>
    <n v="8"/>
    <s v="Home Depot"/>
    <x v="2"/>
    <s v="Machine Learning Engineer"/>
    <x v="1"/>
    <n v="6"/>
    <n v="5"/>
    <x v="17"/>
    <s v="Keep more focus"/>
    <s v="Google"/>
    <n v="7"/>
    <s v="more project oritented videos"/>
    <s v="Udemy, Books"/>
    <s v="None"/>
    <m/>
  </r>
  <r>
    <s v="Start a new career in this field Grow skills for my current role"/>
    <n v="38.06"/>
    <x v="17"/>
    <n v="6"/>
    <n v="40"/>
    <n v="9"/>
    <x v="12"/>
    <n v="2215"/>
    <s v="Boston, Massachusetts"/>
    <n v="0"/>
    <s v="jacket (brand is TBD... probably Patagonia)"/>
    <s v="â€œMachine learning for lifeâ€"/>
    <n v="1"/>
    <x v="14"/>
    <x v="1"/>
    <s v="Advertising &amp; Marketing"/>
    <n v="11"/>
    <s v="Hibu"/>
    <x v="2"/>
    <s v="Deep Learning Foundations"/>
    <x v="0"/>
    <n v="4"/>
    <n v="2"/>
    <x v="8"/>
    <s v="Seek help from slack or Udacity forum"/>
    <s v="Google"/>
    <n v="10"/>
    <s v="Some courses have lots of repetitive material. It could be overwhelming to see that you have 4 hours of videos to watch, while maybe 30-40% of it is repeating material from previous lectures"/>
    <s v="I want to take the AI nano degree"/>
    <m/>
    <m/>
  </r>
  <r>
    <s v="Start a new career in this field Help prepare for an advanced degree General interest in the topic (personal growth and enrichment)"/>
    <n v="26.05"/>
    <x v="14"/>
    <n v="6"/>
    <n v="0"/>
    <n v="9"/>
    <x v="11"/>
    <n v="11011"/>
    <s v="CajicÃ¡,Colombia "/>
    <n v="1"/>
    <s v="hat"/>
    <s v="â€œData is the new bacon&quot;"/>
    <n v="1"/>
    <x v="14"/>
    <x v="1"/>
    <s v="Technology &amp; Internet"/>
    <n v="4"/>
    <s v="Wivo"/>
    <x v="0"/>
    <s v="Deep Learning Foundations"/>
    <x v="1"/>
    <n v="4"/>
    <n v="4"/>
    <x v="15"/>
    <s v="Community is the corner stone of success! Ask any question you've got in your mind and things will flow smoothly :)"/>
    <s v="Google"/>
    <n v="10"/>
    <s v="Keep the quality high! Don't try to over advertise your programs like happened in the Deep Learning Nanodegree. Be truthful and keep up the good work!"/>
    <s v="IoT and Machine Learning applied to Healthcare."/>
    <m/>
    <m/>
  </r>
  <r>
    <s v="Start a new career in this field"/>
    <n v="33.81"/>
    <x v="19"/>
    <n v="7"/>
    <n v="150"/>
    <n v="6"/>
    <x v="16"/>
    <n v="95051"/>
    <s v="Santa Clara, California"/>
    <n v="0"/>
    <s v="t-shirt"/>
    <s v="â€œMachine learning for lifeâ€"/>
    <n v="1"/>
    <x v="14"/>
    <x v="1"/>
    <s v="Data"/>
    <n v="12"/>
    <m/>
    <x v="2"/>
    <s v="Deep Learning Foundations"/>
    <x v="2"/>
    <n v="6"/>
    <n v="4"/>
    <x v="7"/>
    <s v="Helps to have a little bit of background in the nanodegree you are pursuing. Do some homework before you get started (python, tensorflow for deep learning)"/>
    <s v="Google"/>
    <n v="7"/>
    <s v="Specifically for deep learning, have a tensorflow primer."/>
    <m/>
    <m/>
    <m/>
  </r>
  <r>
    <s v="Start a new career in this field Grow skills for my current role General interest in the topic (personal growth and enrichment)"/>
    <n v="37.409999999999997"/>
    <x v="1"/>
    <n v="8"/>
    <n v="0"/>
    <n v="10"/>
    <x v="13"/>
    <n v="2128"/>
    <s v="Boston, Massachusetts"/>
    <n v="1"/>
    <s v="hoodie"/>
    <s v="â€œA quality life demands quality questionsâ€"/>
    <n v="1"/>
    <x v="14"/>
    <x v="2"/>
    <s v="Technology &amp; Internet"/>
    <n v="10"/>
    <s v="Design Condition LLC"/>
    <x v="2"/>
    <s v="Machine Learning EngineerArtificial Intelligence"/>
    <x v="0"/>
    <n v="43028"/>
    <n v="43028"/>
    <x v="14"/>
    <s v="Keep at it"/>
    <s v="Google"/>
    <n v="8"/>
    <s v="more content for the AI nano-degree"/>
    <s v="not sure"/>
    <m/>
    <m/>
  </r>
  <r>
    <s v="Start a new career in this field Help prepare for an advanced degree General interest in the topic (personal growth and enrichment)"/>
    <n v="33.17"/>
    <x v="7"/>
    <n v="7"/>
    <n v="100"/>
    <n v="10"/>
    <x v="9"/>
    <n v="2033"/>
    <s v="Sydney, Australia"/>
    <n v="1"/>
    <s v="hoodie"/>
    <s v="I don't know yet!"/>
    <n v="1"/>
    <x v="14"/>
    <x v="4"/>
    <s v="Manufacturing"/>
    <n v="7"/>
    <m/>
    <x v="2"/>
    <s v="Artificial Intelligence"/>
    <x v="1"/>
    <n v="4"/>
    <n v="15"/>
    <x v="14"/>
    <s v="Just do it!"/>
    <s v="Google"/>
    <n v="10"/>
    <s v="Add more projects. Add more challenging contents. "/>
    <s v="Natural language processing"/>
    <s v="No"/>
    <m/>
  </r>
  <r>
    <s v="Grow skills for my current role Help move from academia to industry General interest in the topic (personal growth and enrichment)"/>
    <n v="21.54"/>
    <x v="20"/>
    <n v="6"/>
    <n v="120"/>
    <n v="16"/>
    <x v="1"/>
    <n v="110001"/>
    <s v="New Delhi, Delhi, India"/>
    <n v="0"/>
    <s v="hoodie"/>
    <s v="â€œData is the new bacon&quot;"/>
    <n v="0"/>
    <x v="7"/>
    <x v="5"/>
    <m/>
    <m/>
    <m/>
    <x v="3"/>
    <s v="Machine Learning Engineer"/>
    <x v="1"/>
    <n v="6"/>
    <n v="6"/>
    <x v="18"/>
    <s v="Just never give up, keep on learning new things and always look forward to new things."/>
    <s v="Friend / word of mouth"/>
    <n v="9"/>
    <s v="Nothing all is fine"/>
    <s v="I really wanted deep learning  earlier but it was released soon"/>
    <m/>
    <m/>
  </r>
  <r>
    <s v="Start a new career in this field General interest in the topic (personal growth and enrichment)"/>
    <n v="27.21"/>
    <x v="5"/>
    <n v="7"/>
    <n v="70"/>
    <n v="5"/>
    <x v="16"/>
    <n v="54000"/>
    <s v="Lahore, Punjab, Pakistan "/>
    <n v="0"/>
    <s v="jacket (brand is TBD... probably Patagonia)"/>
    <s v="â€œA quality life demands quality questionsâ€"/>
    <n v="1"/>
    <x v="16"/>
    <x v="0"/>
    <s v="Public Sector Consulting"/>
    <n v="1"/>
    <s v="GAT consulting"/>
    <x v="2"/>
    <s v="Data AnalystMachine Learning Engineer"/>
    <x v="1"/>
    <n v="3"/>
    <n v="2"/>
    <x v="1"/>
    <s v="Enjoy it! Be sure to interact on the forums. You learn most by talking about things you want to learn"/>
    <s v="Google"/>
    <n v="8"/>
    <s v="Help students to become better freelancers"/>
    <s v="Deep Learning"/>
    <m/>
    <m/>
  </r>
  <r>
    <s v="Grow skills for my current role"/>
    <n v="39.450000000000003"/>
    <x v="9"/>
    <n v="6"/>
    <n v="90"/>
    <n v="6"/>
    <x v="1"/>
    <n v="30341"/>
    <s v="Atlanta , Georgia , USA"/>
    <n v="0"/>
    <s v="backpack"/>
    <s v="â€œData is the new bacon&quot;"/>
    <n v="1"/>
    <x v="11"/>
    <x v="10"/>
    <s v="Technology &amp; Internet"/>
    <n v="6"/>
    <s v="Deloitte"/>
    <x v="2"/>
    <s v="Artificial Intelligence"/>
    <x v="1"/>
    <n v="5"/>
    <n v="5"/>
    <x v="4"/>
    <s v="Don't skip any lesson :) Every lesson has some valuable information for you , though you may be an expert in that area"/>
    <s v="Google"/>
    <n v="8"/>
    <s v="Better Project, ask the students to do more on project"/>
    <s v="add niche areas in deep learning into AI course :)"/>
    <s v="Try to improve the projects by giving more to students"/>
    <m/>
  </r>
  <r>
    <s v="General interest in the topic (personal growth and enrichment)"/>
    <n v="41.2"/>
    <x v="21"/>
    <n v="7"/>
    <n v="50"/>
    <n v="8"/>
    <x v="9"/>
    <n v="7748"/>
    <s v="Middletown, NJ"/>
    <n v="0"/>
    <s v="backpack"/>
    <s v="â€œData is the new bacon&quot;"/>
    <n v="1"/>
    <x v="14"/>
    <x v="1"/>
    <s v="Technology &amp; Internet"/>
    <n v="22"/>
    <s v="Commvault"/>
    <x v="0"/>
    <s v="Machine Learning Engineer"/>
    <x v="2"/>
    <n v="4"/>
    <n v="6"/>
    <x v="13"/>
    <s v="Do it to learn something new, not to use it on your resume for a new job."/>
    <s v="Friend / word of mouth"/>
    <n v="10"/>
    <s v="It's awesome right now."/>
    <s v="Drones"/>
    <m/>
    <m/>
  </r>
  <r>
    <s v="Start a new career in this field Grow skills for my current role Help prepare for an advanced degree General interest in the topic (personal growth and enrichment)"/>
    <n v="26.58"/>
    <x v="5"/>
    <n v="6"/>
    <n v="60"/>
    <n v="8"/>
    <x v="16"/>
    <n v="60320"/>
    <s v="Frankfurt, Germany "/>
    <n v="1"/>
    <s v="socks"/>
    <s v="â€Math - all the cool kids are doing itâ€"/>
    <n v="1"/>
    <x v="11"/>
    <x v="4"/>
    <s v="Technology &amp; Internet"/>
    <n v="3"/>
    <s v="IBM"/>
    <x v="2"/>
    <s v="Machine Learning Engineer"/>
    <x v="0"/>
    <n v="6"/>
    <n v="6"/>
    <x v="15"/>
    <s v="Do a piece of work everyday, even if it is just one video"/>
    <s v="Google"/>
    <n v="10"/>
    <s v="Nothing, I am very happy"/>
    <m/>
    <s v="Thank you. You really deliver high quality content and I already learned a lot"/>
    <m/>
  </r>
  <r>
    <s v="Grow skills for my current role General interest in the topic (personal growth and enrichment)"/>
    <n v="37.46"/>
    <x v="1"/>
    <n v="6"/>
    <n v="50"/>
    <n v="7"/>
    <x v="1"/>
    <n v="400041"/>
    <s v="Chongqing,China"/>
    <n v="0"/>
    <s v="backpack"/>
    <s v="â€Math - all the cool kids are doing itâ€"/>
    <n v="1"/>
    <x v="0"/>
    <x v="0"/>
    <s v="Automotive"/>
    <n v="3"/>
    <s v="TSARI design institute of Smart Factory"/>
    <x v="2"/>
    <s v="Business Analyst"/>
    <x v="0"/>
    <n v="6"/>
    <n v="3"/>
    <x v="4"/>
    <s v="Working Hard and practice"/>
    <s v="Google"/>
    <n v="10"/>
    <s v="lower price"/>
    <s v="None"/>
    <s v="Please lower the price"/>
    <m/>
  </r>
  <r>
    <s v="Help move from academia to industry"/>
    <n v="21.66"/>
    <x v="20"/>
    <n v="8"/>
    <n v="60"/>
    <n v="9"/>
    <x v="12"/>
    <n v="396210"/>
    <s v="Surat, India"/>
    <n v="0"/>
    <s v="backpack"/>
    <s v="â€œA quality life demands quality questionsâ€"/>
    <n v="0"/>
    <x v="7"/>
    <x v="5"/>
    <m/>
    <m/>
    <m/>
    <x v="3"/>
    <s v="Machine Learning Engineer"/>
    <x v="1"/>
    <n v="5"/>
    <n v="5"/>
    <x v="19"/>
    <s v="Understand your curriculum, complete your projects side by side (i.e. regularly) and search for existing applications of what your learned today."/>
    <s v="Friend / word of mouth"/>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s v="Start a new career in this field"/>
    <n v="30.59"/>
    <x v="6"/>
    <n v="8"/>
    <n v="150"/>
    <n v="8"/>
    <x v="12"/>
    <m/>
    <s v="Falun, Alberta, Canada"/>
    <n v="1"/>
    <s v="hoodie"/>
    <s v="â€Math - all the cool kids are doing itâ€"/>
    <n v="1"/>
    <x v="16"/>
    <x v="1"/>
    <s v="Healthcare and Pharmaceuticals"/>
    <n v="7"/>
    <s v="Alberta Health Services"/>
    <x v="0"/>
    <s v="Intro to ProgrammingDeep Learning Foundations"/>
    <x v="1"/>
    <n v="6"/>
    <n v="6"/>
    <x v="13"/>
    <s v="Keep notes! "/>
    <s v="Google"/>
    <n v="10"/>
    <s v="I can't think of anything "/>
    <m/>
    <m/>
    <m/>
  </r>
  <r>
    <s v="General interest in the topic (personal growth and enrichment)"/>
    <n v="36.81"/>
    <x v="1"/>
    <n v="6"/>
    <n v="50"/>
    <n v="18"/>
    <x v="2"/>
    <m/>
    <s v="London"/>
    <n v="0"/>
    <s v="hoodie"/>
    <s v="Without data, you're just another person with an opinion."/>
    <n v="1"/>
    <x v="14"/>
    <x v="0"/>
    <s v="Consulting (Design studio) "/>
    <n v="15"/>
    <s v="Method"/>
    <x v="0"/>
    <s v="Data AnalystMachine Learning EngineerDeep Learning Foundations"/>
    <x v="1"/>
    <n v="5"/>
    <n v="2"/>
    <x v="16"/>
    <s v="Make it part of your routine"/>
    <s v="Google"/>
    <n v="10"/>
    <s v="Nothing - you guys (and girls) are doing an amazing job! Keep it up."/>
    <s v="Machine Learning for Computer Security, Computational Creativity, Robotics. "/>
    <s v="Nope"/>
    <m/>
  </r>
  <r>
    <s v="Start a new career in this field"/>
    <n v="117.8"/>
    <x v="22"/>
    <n v="6"/>
    <n v="30"/>
    <n v="10"/>
    <x v="16"/>
    <n v="1581"/>
    <s v="Westborough, MA,USA"/>
    <n v="0"/>
    <s v="backpack"/>
    <s v="â€Math - all the cool kids are doing itâ€"/>
    <n v="1"/>
    <x v="16"/>
    <x v="11"/>
    <s v="Semiconductor"/>
    <n v="6"/>
    <m/>
    <x v="2"/>
    <s v="Machine Learning EngineerArtificial Intelligence"/>
    <x v="0"/>
    <n v="4"/>
    <n v="4"/>
    <x v="7"/>
    <s v="Be on time."/>
    <s v="Google"/>
    <n v="7"/>
    <s v="Reducing cost and elaborate course materials to University standards."/>
    <s v="None for now."/>
    <s v="Expected Job interviews. Still waiting!"/>
    <m/>
  </r>
  <r>
    <s v="Start a new career in this field Grow skills for my current role"/>
    <n v="34.03"/>
    <x v="19"/>
    <n v="7"/>
    <n v="50"/>
    <n v="8"/>
    <x v="14"/>
    <n v="80124"/>
    <s v="Denver, Colorado"/>
    <n v="1"/>
    <s v="hoodie"/>
    <s v="â€œA quality life demands quality questionsâ€"/>
    <n v="1"/>
    <x v="5"/>
    <x v="0"/>
    <s v="Utilities, Energy and Extraction"/>
    <n v="11"/>
    <s v="KPMG"/>
    <x v="0"/>
    <s v="Business Analyst"/>
    <x v="1"/>
    <n v="5"/>
    <n v="6"/>
    <x v="20"/>
    <s v="Classes are definitely not boring._x000a_One on one feedback on assignments if the most useful part of the program"/>
    <s v="Google"/>
    <n v="9"/>
    <s v="Podcasts"/>
    <s v="Blockchain, Cryptography, Advanced Data Visualization "/>
    <s v="Verifiable certificate link like in Coursera, edx"/>
    <m/>
  </r>
  <r>
    <s v="Grow skills for my current role Help move from academia to industry"/>
    <n v="25.44"/>
    <x v="23"/>
    <n v="8"/>
    <n v="120"/>
    <n v="12"/>
    <x v="2"/>
    <n v="92078"/>
    <s v="San Marcos, CA"/>
    <n v="1"/>
    <s v="Coffee mug"/>
    <s v="â€œData is the new bacon&quot;"/>
    <n v="1"/>
    <x v="5"/>
    <x v="1"/>
    <s v="Real Estate"/>
    <n v="3"/>
    <s v="Casino essentials"/>
    <x v="0"/>
    <s v="Data Analyst"/>
    <x v="1"/>
    <n v="6"/>
    <n v="6"/>
    <x v="14"/>
    <s v="Make sure that you stay on top of your own self designated timelines because the 12 months to receive back the half tuition will sneak up. Continue to stay motivated throughout the entire program!"/>
    <s v="Google"/>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s v="Start a new career in this field Help prepare for an advanced degree"/>
    <n v="36.82"/>
    <x v="1"/>
    <n v="8"/>
    <n v="0"/>
    <n v="12"/>
    <x v="8"/>
    <n v="94110"/>
    <s v="San Francisco, California"/>
    <n v="1"/>
    <s v="hoodie"/>
    <s v="â€Math - all the cool kids are doing itâ€"/>
    <n v="1"/>
    <x v="4"/>
    <x v="1"/>
    <s v="Transportation &amp; Delivery"/>
    <n v="1"/>
    <s v="Avisell"/>
    <x v="0"/>
    <s v="Data Analyst"/>
    <x v="1"/>
    <n v="10"/>
    <n v="5"/>
    <x v="14"/>
    <s v="Focus on the projects more than watching the content, or rather, let getting stuck in the projects guide you to study materials. "/>
    <s v="Friend / word of mouth"/>
    <n v="6"/>
    <s v="More hands-on careers services engagement and reflection built into the process. The few weeks I had engaging with a mentor in the MLND were a bright light in this direction. "/>
    <s v="AWS - building pipelines, scaling storage"/>
    <m/>
    <m/>
  </r>
  <r>
    <s v="Start a new career in this field"/>
    <n v="117.8"/>
    <x v="22"/>
    <n v="9"/>
    <n v="20"/>
    <n v="13"/>
    <x v="17"/>
    <n v="55403"/>
    <s v="Minneapolis, Minnesota"/>
    <n v="0"/>
    <s v="t-shirt"/>
    <s v="â€Math - all the cool kids are doing itâ€"/>
    <n v="0"/>
    <x v="7"/>
    <x v="5"/>
    <m/>
    <m/>
    <m/>
    <x v="2"/>
    <s v="Machine Learning Engineer"/>
    <x v="2"/>
    <n v="6"/>
    <n v="6"/>
    <x v="6"/>
    <s v="&lt;none&gt;"/>
    <s v="Friend / word of mouth"/>
    <n v="7"/>
    <s v="Pair employers and candidates."/>
    <s v="Automated trading"/>
    <s v="No."/>
    <m/>
  </r>
  <r>
    <s v="General interest in the topic (personal growth and enrichment)"/>
    <n v="40.19"/>
    <x v="15"/>
    <n v="6"/>
    <n v="20"/>
    <n v="16"/>
    <x v="2"/>
    <n v="78729"/>
    <s v="Austin, TX"/>
    <n v="1"/>
    <s v="t-shirt"/>
    <s v="â€œMachine learning for lifeâ€"/>
    <n v="1"/>
    <x v="16"/>
    <x v="1"/>
    <s v="Education"/>
    <n v="12"/>
    <s v="University of Texas at Austin"/>
    <x v="1"/>
    <s v="Deep Learning Foundations"/>
    <x v="0"/>
    <n v="12"/>
    <n v="6"/>
    <x v="21"/>
    <s v="Don't be afraid by the task. Try to learn, search online, don't be afraid to ask, there are no stupid questions"/>
    <s v="Google"/>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s v="Grow skills for my current role General interest in the topic (personal growth and enrichment)"/>
    <n v="26.9"/>
    <x v="5"/>
    <n v="7"/>
    <n v="40"/>
    <n v="15"/>
    <x v="10"/>
    <m/>
    <s v="Bristol, UK"/>
    <n v="0"/>
    <s v="t-shirt"/>
    <s v="â€œMachine learning for lifeâ€"/>
    <n v="1"/>
    <x v="16"/>
    <x v="1"/>
    <s v="Engineering Consultancy"/>
    <n v="4"/>
    <s v="Frazer-Nash Consultancy"/>
    <x v="2"/>
    <s v="Machine Learning Engineer"/>
    <x v="1"/>
    <n v="4"/>
    <n v="2"/>
    <x v="10"/>
    <s v="Keep at it"/>
    <s v="Google"/>
    <n v="8"/>
    <s v="Be cheaper"/>
    <m/>
    <m/>
    <m/>
  </r>
  <r>
    <s v="Start a new career in this field Grow skills for my current role General interest in the topic (personal growth and enrichment)"/>
    <n v="38.799999999999997"/>
    <x v="9"/>
    <n v="8"/>
    <n v="0"/>
    <n v="14"/>
    <x v="2"/>
    <n v="54625"/>
    <s v="greece"/>
    <n v="1"/>
    <s v="backpack"/>
    <s v="â€œA quality life demands quality questionsâ€"/>
    <n v="1"/>
    <x v="14"/>
    <x v="1"/>
    <s v="Education"/>
    <n v="15"/>
    <s v="Udacity"/>
    <x v="2"/>
    <s v="Deep Learning Foundationsios"/>
    <x v="0"/>
    <n v="6"/>
    <n v="6"/>
    <x v="1"/>
    <s v="go for it! there's always a nanodegree for your skill level"/>
    <s v="Google"/>
    <n v="10"/>
    <s v="nothing"/>
    <s v="bitcoin blockchains cryprography"/>
    <s v="thanks!"/>
    <m/>
  </r>
  <r>
    <s v="Grow skills for my current role"/>
    <n v="44.3"/>
    <x v="24"/>
    <n v="7"/>
    <n v="120"/>
    <n v="60"/>
    <x v="13"/>
    <n v="60192"/>
    <s v="Hoffman estates, il"/>
    <n v="0"/>
    <s v="backpack"/>
    <s v="â€œA quality life demands quality questionsâ€"/>
    <n v="1"/>
    <x v="2"/>
    <x v="2"/>
    <s v="Healthcare and Pharmaceuticals"/>
    <n v="20"/>
    <s v="Oracle"/>
    <x v="2"/>
    <s v="Deep Learning Foundations"/>
    <x v="1"/>
    <n v="4"/>
    <n v="4"/>
    <x v="10"/>
    <s v="Work hard"/>
    <s v="Google"/>
    <n v="10"/>
    <s v="More courses"/>
    <s v="All"/>
    <s v="No"/>
    <m/>
  </r>
  <r>
    <s v="Start a new career in this field"/>
    <n v="31.26"/>
    <x v="6"/>
    <n v="7"/>
    <n v="30"/>
    <n v="12"/>
    <x v="7"/>
    <n v="500032"/>
    <s v="Hyderabad, India"/>
    <n v="0"/>
    <s v="hoodie"/>
    <s v="â€œMachine learning for lifeâ€"/>
    <n v="1"/>
    <x v="4"/>
    <x v="12"/>
    <s v="Technology &amp; Internet"/>
    <n v="4"/>
    <s v="Wipro"/>
    <x v="2"/>
    <s v="Machine Learning Engineer"/>
    <x v="6"/>
    <n v="4"/>
    <n v="6"/>
    <x v="16"/>
    <s v="Complete every module in advance."/>
    <s v="Friend / word of mouth"/>
    <n v="10"/>
    <s v="Greater analytical treatment of topics with derivations etc"/>
    <s v="NLP"/>
    <s v="I was hoping to get a job through Udacity...outside India...maybe US or Canada. But that didn't happen. "/>
    <m/>
  </r>
  <r>
    <s v="Start a new career in this field Grow skills for my current role Help move from academia to industry"/>
    <n v="22.17"/>
    <x v="20"/>
    <n v="6"/>
    <n v="180"/>
    <n v="9"/>
    <x v="2"/>
    <n v="110034"/>
    <s v="Delhi, India"/>
    <n v="1"/>
    <s v="t-shirt"/>
    <s v="â€œMachine learning for lifeâ€"/>
    <n v="1"/>
    <x v="14"/>
    <x v="1"/>
    <s v="Education"/>
    <n v="0"/>
    <s v="Edfora Private Limited"/>
    <x v="0"/>
    <s v="Deep Learning Foundations"/>
    <x v="2"/>
    <n v="5"/>
    <n v="4"/>
    <x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s v="Start a new career in this field Help move from academia to industry Help prepare for an advanced degree General interest in the topic (personal growth and enrichment)"/>
    <n v="21.25"/>
    <x v="13"/>
    <n v="7"/>
    <n v="120"/>
    <n v="8"/>
    <x v="1"/>
    <n v="201307"/>
    <s v="Noida, India"/>
    <n v="1"/>
    <s v="jacket (brand is TBD... probably Patagonia)"/>
    <s v="Before we meet again I will become stronger and better "/>
    <n v="1"/>
    <x v="4"/>
    <x v="13"/>
    <s v="Business Support &amp; Logistics"/>
    <n v="1"/>
    <s v="Squadrun "/>
    <x v="0"/>
    <s v="Machine Learning EngineerArtificial Intelligence"/>
    <x v="0"/>
    <n v="4"/>
    <n v="4"/>
    <x v="22"/>
    <s v="Nanodegree is one of the best ways you can learn anything. Just don't stop after watching a video, go ahead explore more, dive more and feel what you are studying! "/>
    <s v="Friend / word of mouth"/>
    <n v="10"/>
    <s v="Better ways of providing job opportunities to students like me in India"/>
    <s v="Advanced Algorithms and Data Structures "/>
    <s v="Nope, you guys are just perfect! "/>
    <m/>
  </r>
  <r>
    <s v="Grow skills for my current role Help prepare for an advanced degree General interest in the topic (personal growth and enrichment)"/>
    <n v="32.590000000000003"/>
    <x v="7"/>
    <n v="6"/>
    <n v="45"/>
    <n v="10"/>
    <x v="2"/>
    <n v="8234"/>
    <s v="Vilnius, Lithuania"/>
    <n v="1"/>
    <s v="backpack"/>
    <s v="â€œMachine learning for lifeâ€"/>
    <n v="1"/>
    <x v="11"/>
    <x v="1"/>
    <s v="Telecommunications"/>
    <n v="6"/>
    <s v="Exacaster"/>
    <x v="2"/>
    <s v="Deep Learning Foundations"/>
    <x v="1"/>
    <n v="3"/>
    <n v="4"/>
    <x v="10"/>
    <s v="Allocate time for consistent study. It is very easy to drop out of routine. "/>
    <s v="Google"/>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s v="Grow skills for my current role"/>
    <n v="31.31"/>
    <x v="6"/>
    <n v="7"/>
    <n v="30"/>
    <n v="7"/>
    <x v="9"/>
    <n v="7510146"/>
    <s v="Santiago, Chile"/>
    <n v="0"/>
    <s v="hoodie"/>
    <s v="â€œData is the new bacon&quot;"/>
    <n v="1"/>
    <x v="11"/>
    <x v="0"/>
    <s v="Technology &amp; Internet"/>
    <n v="4"/>
    <s v="Cornershop"/>
    <x v="4"/>
    <s v="Machine Learning Engineer"/>
    <x v="2"/>
    <n v="4"/>
    <n v="2"/>
    <x v="23"/>
    <s v="Find a window of time for study and stick with it"/>
    <s v="Google"/>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s v="Grow skills for my current role"/>
    <n v="36.590000000000003"/>
    <x v="1"/>
    <n v="7"/>
    <n v="40"/>
    <n v="9"/>
    <x v="16"/>
    <n v="10178"/>
    <s v="Berlin"/>
    <n v="0"/>
    <s v="t-shirt"/>
    <s v="â€Math - all the cool kids are doing itâ€"/>
    <n v="1"/>
    <x v="14"/>
    <x v="4"/>
    <s v="Construction, Machinery, and Homes"/>
    <n v="15"/>
    <s v="Pair Finance GmbH"/>
    <x v="2"/>
    <s v="None"/>
    <x v="3"/>
    <m/>
    <m/>
    <x v="0"/>
    <m/>
    <s v="Friend / word of mouth"/>
    <n v="10"/>
    <s v="all good"/>
    <s v="i'm fine with what i have so far"/>
    <s v="you are super guys. just proceed this way"/>
    <m/>
  </r>
  <r>
    <s v="Grow skills for my current role Help move from academia to industry Help prepare for an advanced degree General interest in the topic (personal growth and enrichment)"/>
    <n v="32.590000000000003"/>
    <x v="7"/>
    <n v="8"/>
    <n v="0"/>
    <n v="8"/>
    <x v="7"/>
    <n v="90055"/>
    <s v="Pingtung, Taiwan"/>
    <n v="1"/>
    <s v="hoodie"/>
    <s v="â€œA quality life demands quality questionsâ€"/>
    <n v="1"/>
    <x v="5"/>
    <x v="1"/>
    <s v="Technology &amp; Internet"/>
    <n v="1"/>
    <m/>
    <x v="2"/>
    <s v="Deep Learning Foundations"/>
    <x v="0"/>
    <n v="30"/>
    <n v="30"/>
    <x v="19"/>
    <s v="Stay hungry Stay Foolish"/>
    <s v="Google"/>
    <n v="10"/>
    <s v="_x000a_"/>
    <s v="_x000a_"/>
    <s v="Please setup more friendly environment for those nonEnglish speaker, especially 1 on 1."/>
    <m/>
  </r>
  <r>
    <s v="Start a new career in this field Grow skills for my current role"/>
    <n v="27.26"/>
    <x v="5"/>
    <n v="7"/>
    <n v="90"/>
    <n v="14"/>
    <x v="16"/>
    <n v="560035"/>
    <s v="Bangalore,India"/>
    <n v="1"/>
    <s v="t-shirt"/>
    <s v="â€œMachine learning for lifeâ€"/>
    <n v="1"/>
    <x v="14"/>
    <x v="1"/>
    <s v="Technology &amp; Internet"/>
    <n v="4"/>
    <s v="manhattan associates"/>
    <x v="0"/>
    <s v="Deep Learning Foundations"/>
    <x v="1"/>
    <n v="6"/>
    <n v="5"/>
    <x v="1"/>
    <s v="practice and deep learning of each topics"/>
    <s v="LinkedIn"/>
    <n v="9"/>
    <s v="more mobile based solutions to keep people engaged while they are on travel"/>
    <s v="Angular, Ionic, robotic process automation, preact"/>
    <m/>
    <m/>
  </r>
  <r>
    <s v="Start a new career in this field"/>
    <n v="40.020000000000003"/>
    <x v="15"/>
    <n v="7"/>
    <n v="45"/>
    <n v="10"/>
    <x v="1"/>
    <n v="92606"/>
    <s v="Irvine, California"/>
    <n v="0"/>
    <s v="hat"/>
    <s v="â€œA quality life demands quality questionsâ€"/>
    <n v="1"/>
    <x v="11"/>
    <x v="13"/>
    <s v="Business Support &amp; Logistics"/>
    <n v="1"/>
    <s v="Nextace (Fidelity National Financial)"/>
    <x v="2"/>
    <s v="Machine Learning Engineer"/>
    <x v="2"/>
    <n v="10"/>
    <n v="12"/>
    <x v="6"/>
    <s v="Study everyday!"/>
    <s v="Friend / word of mouth"/>
    <n v="10"/>
    <s v="I don't know"/>
    <s v="Spark"/>
    <m/>
    <m/>
  </r>
  <r>
    <s v="General interest in the topic (personal growth and enrichment)"/>
    <n v="50.59"/>
    <x v="25"/>
    <n v="6"/>
    <n v="30"/>
    <n v="8"/>
    <x v="18"/>
    <n v="98034"/>
    <s v="Kirkland, WA, USA"/>
    <n v="0"/>
    <s v="hoodie"/>
    <s v="â€Math - all the cool kids are doing itâ€"/>
    <n v="1"/>
    <x v="14"/>
    <x v="14"/>
    <s v="Technology &amp; Internet"/>
    <n v="27"/>
    <s v="NVIDIA Corp"/>
    <x v="0"/>
    <s v="Machine Learning Engineer"/>
    <x v="1"/>
    <n v="6"/>
    <n v="6"/>
    <x v="16"/>
    <s v="Internet is a wonderful resource. And best to learn how to figure out how to do stuff on your own."/>
    <s v="Friend / word of mouth"/>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s v="Start a new career in this field"/>
    <n v="31.23"/>
    <x v="6"/>
    <n v="7"/>
    <n v="30"/>
    <n v="12"/>
    <x v="10"/>
    <n v="15220"/>
    <s v="Pittsburgh"/>
    <n v="0"/>
    <s v="track suit / sweat suit"/>
    <s v="â€œData is the new bacon&quot;"/>
    <n v="1"/>
    <x v="5"/>
    <x v="1"/>
    <s v="Manufacturing"/>
    <n v="1"/>
    <s v="DSI"/>
    <x v="2"/>
    <s v="Data Analyst"/>
    <x v="2"/>
    <n v="12"/>
    <n v="12"/>
    <x v="7"/>
    <s v="Learn"/>
    <s v="Google"/>
    <n v="8"/>
    <s v="Don't know"/>
    <s v="Advanced Machine Learning"/>
    <s v="no"/>
    <m/>
  </r>
  <r>
    <s v="Start a new career in this field General interest in the topic (personal growth and enrichment)"/>
    <n v="43.34"/>
    <x v="16"/>
    <n v="7"/>
    <n v="40"/>
    <n v="12"/>
    <x v="2"/>
    <n v="655"/>
    <s v="Oslo, Norway"/>
    <n v="0"/>
    <s v="hoodie"/>
    <s v="â€Math - all the cool kids are doing itâ€"/>
    <n v="1"/>
    <x v="16"/>
    <x v="15"/>
    <s v="Telecommunications"/>
    <n v="15"/>
    <m/>
    <x v="2"/>
    <s v="None"/>
    <x v="3"/>
    <m/>
    <m/>
    <x v="0"/>
    <m/>
    <s v="Old AI Mooc student"/>
    <n v="8"/>
    <s v="Tailor made nanodegrees, ability to choose terms from different nanodegrees only the parts I need and not have to repeat things I know"/>
    <s v="Information security topics"/>
    <m/>
    <m/>
  </r>
  <r>
    <s v="Help move from academia to industry General interest in the topic (personal growth and enrichment)"/>
    <n v="-0.24"/>
    <x v="26"/>
    <n v="8"/>
    <n v="30"/>
    <n v="5"/>
    <x v="16"/>
    <n v="58900000"/>
    <s v="Paraiba, Brazil"/>
    <n v="1"/>
    <s v="t-shirt"/>
    <s v="â€œMachine learning for lifeâ€"/>
    <n v="1"/>
    <x v="1"/>
    <x v="16"/>
    <s v="Education"/>
    <n v="8"/>
    <s v="Federal Institute of technology"/>
    <x v="1"/>
    <s v="Deep Learning Foundations"/>
    <x v="1"/>
    <n v="10"/>
    <n v="6"/>
    <x v="14"/>
    <s v="Go ahead, keep going"/>
    <s v="Google"/>
    <n v="10"/>
    <s v="It is great for me"/>
    <s v="Hardware for robotics"/>
    <s v="No"/>
    <m/>
  </r>
  <r>
    <s v="Start a new career in this field"/>
    <n v="23.57"/>
    <x v="4"/>
    <n v="8"/>
    <n v="20"/>
    <n v="11"/>
    <x v="19"/>
    <n v="110085"/>
    <s v="new delhi"/>
    <n v="1"/>
    <s v="hoodie"/>
    <s v="â€Math - all the cool kids are doing itâ€"/>
    <n v="1"/>
    <x v="5"/>
    <x v="1"/>
    <s v="Technology &amp; Internet"/>
    <n v="1"/>
    <s v="medmap india"/>
    <x v="4"/>
    <s v="Machine Learning Engineer"/>
    <x v="0"/>
    <n v="5"/>
    <n v="5"/>
    <x v="24"/>
    <s v="be persistent kids!"/>
    <s v="Google"/>
    <n v="10"/>
    <s v="discounts!"/>
    <s v="deep learning"/>
    <s v="no"/>
    <m/>
  </r>
  <r>
    <s v="Start a new career in this field Help prepare for an advanced degree General interest in the topic (personal growth and enrichment)"/>
    <n v="34.86"/>
    <x v="27"/>
    <n v="7"/>
    <n v="45"/>
    <n v="12"/>
    <x v="8"/>
    <n v="10601"/>
    <s v="White Plains, NY, USA"/>
    <n v="1"/>
    <s v="t-shirt"/>
    <s v="â€œA quality life demands quality questionsâ€"/>
    <n v="1"/>
    <x v="17"/>
    <x v="1"/>
    <s v="Technology &amp; Internet"/>
    <n v="10"/>
    <s v="IBM Research"/>
    <x v="1"/>
    <s v="Deep Learning Foundations"/>
    <x v="1"/>
    <n v="6"/>
    <n v="2"/>
    <x v="8"/>
    <s v="commit to the program and make time for it even if you're busy with work and life."/>
    <s v="Google"/>
    <n v="10"/>
    <s v="More choices for office hours"/>
    <s v="technical interview questions, key concepts to master in CS or any sub-field, coverage of new trends and tech (i.e.  Kotlin for android app dev)"/>
    <m/>
    <m/>
  </r>
  <r>
    <s v="Start a new career in this field General interest in the topic (personal growth and enrichment)"/>
    <n v="32.840000000000003"/>
    <x v="7"/>
    <n v="8"/>
    <n v="0"/>
    <n v="9"/>
    <x v="10"/>
    <n v="10437"/>
    <s v="Berlin, Germany"/>
    <n v="1"/>
    <s v="backpack"/>
    <s v="â€œA quality life demands quality questionsâ€"/>
    <n v="1"/>
    <x v="18"/>
    <x v="17"/>
    <s v="Technology &amp; Internet"/>
    <n v="10"/>
    <s v="Independent Contractor"/>
    <x v="0"/>
    <s v="Data Analyst"/>
    <x v="1"/>
    <n v="20"/>
    <n v="2"/>
    <x v="25"/>
    <s v="Take your time with the mini labs and questions especially programming oriented items"/>
    <s v="reddit"/>
    <n v="10"/>
    <s v="Perhaps more active engagement or encouragement from Udacity, ie if you have not logged in a few days/weeks. Or setup regular calls/checkins would be motivating."/>
    <s v="Deep learning"/>
    <m/>
    <m/>
  </r>
  <r>
    <s v="Start a new career in this field Grow skills for my current role General interest in the topic (personal growth and enrichment)"/>
    <n v="30.26"/>
    <x v="2"/>
    <n v="8"/>
    <n v="40"/>
    <n v="12"/>
    <x v="12"/>
    <n v="20001"/>
    <s v="Washington, DC"/>
    <n v="0"/>
    <s v="t-shirt"/>
    <s v="â€œData is the new bacon&quot;"/>
    <n v="1"/>
    <x v="5"/>
    <x v="1"/>
    <s v="Government"/>
    <n v="2"/>
    <s v="Booz Allen Hamilton"/>
    <x v="2"/>
    <s v="Machine Learning Engineer"/>
    <x v="1"/>
    <n v="6"/>
    <n v="10"/>
    <x v="26"/>
    <s v="Just keep at it.  Don't give up or feel like you aren't smart enough - especially on the deep learning projects."/>
    <s v="Friend / word of mouth"/>
    <n v="7"/>
    <s v="organize local meet ups in large cities so students could work together"/>
    <s v="statistics"/>
    <s v="It was hard to contact payments and billing to get responses to payment related questions and to get receipts."/>
    <m/>
  </r>
  <r>
    <s v="Grow skills for my current role"/>
    <n v="34.479999999999997"/>
    <x v="19"/>
    <n v="8"/>
    <n v="50"/>
    <n v="2"/>
    <x v="11"/>
    <n v="560034"/>
    <s v="Bangalore, India"/>
    <n v="1"/>
    <s v="backpack"/>
    <s v="â€œA quality life demands quality questionsâ€"/>
    <n v="1"/>
    <x v="0"/>
    <x v="2"/>
    <s v="Healthcare and Pharmaceuticals"/>
    <n v="11"/>
    <s v="Cura"/>
    <x v="2"/>
    <s v="Deep Learning Foundations"/>
    <x v="0"/>
    <n v="8"/>
    <n v="2"/>
    <x v="8"/>
    <s v="Don't get too bogged down by coding . Coding design patterns are quite standard across DLND. Focus more on why a neural network is design in sample exercuses and lessons "/>
    <s v="Google"/>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s v="Grow skills for my current role General interest in the topic (personal growth and enrichment)"/>
    <n v="0.11"/>
    <x v="26"/>
    <n v="7"/>
    <n v="0"/>
    <n v="5"/>
    <x v="16"/>
    <n v="528300"/>
    <s v="Guangzhou, china"/>
    <n v="1"/>
    <s v="t-shirt"/>
    <s v="â€œMachine learning for lifeâ€"/>
    <n v="0"/>
    <x v="7"/>
    <x v="5"/>
    <m/>
    <m/>
    <m/>
    <x v="0"/>
    <s v="Machine Learning Engineer"/>
    <x v="2"/>
    <n v="6"/>
    <n v="6"/>
    <x v="4"/>
    <s v="keep learning every day. Do not stop do not cheat"/>
    <s v="website"/>
    <n v="9"/>
    <s v="a new world"/>
    <s v="tensorflow deep learning"/>
    <s v="push more new couese"/>
    <m/>
  </r>
  <r>
    <s v="Start a new career in this field Grow skills for my current role Help move from academia to industry Help prepare for an advanced degree General interest in the topic (personal growth and enrichment)"/>
    <n v="22.29"/>
    <x v="20"/>
    <n v="7"/>
    <n v="40"/>
    <n v="56"/>
    <x v="11"/>
    <n v="89130000"/>
    <s v="Indaial, santa catarina, brazil"/>
    <n v="0"/>
    <s v="jacket (brand is TBD... probably Patagonia)"/>
    <s v="â€œA quality life demands quality questionsâ€"/>
    <n v="1"/>
    <x v="16"/>
    <x v="4"/>
    <s v="Technology &amp; Internet"/>
    <n v="3"/>
    <s v="Sisplan Sistemas"/>
    <x v="4"/>
    <s v="Intro to ProgrammingDeep Learning FoundationsFront-end, fullstack"/>
    <x v="4"/>
    <n v="6"/>
    <n v="10"/>
    <x v="20"/>
    <s v="Try something new, ask for help when you are stuck, read a lot"/>
    <s v="Google"/>
    <n v="10"/>
    <s v="Do more nanodegree and continue with the high quality courses, also more reading lessons and quizzes"/>
    <s v="Ai, self driving cars, web development, etc"/>
    <m/>
    <m/>
  </r>
  <r>
    <s v="General interest in the topic (personal growth and enrichment)"/>
    <n v="30.95"/>
    <x v="6"/>
    <n v="8"/>
    <n v="30"/>
    <n v="8"/>
    <x v="16"/>
    <n v="61704"/>
    <s v="Bloomington, Illinois"/>
    <n v="0"/>
    <s v="hoodie"/>
    <s v="â€Math - all the cool kids are doing itâ€"/>
    <n v="1"/>
    <x v="0"/>
    <x v="0"/>
    <s v="Insurance"/>
    <n v="7"/>
    <m/>
    <x v="2"/>
    <s v="Deep Learning Foundations"/>
    <x v="1"/>
    <n v="6"/>
    <n v="3"/>
    <x v="10"/>
    <s v="Just do it!!"/>
    <s v="Tech news"/>
    <n v="10"/>
    <s v="Provide more opportunities to get exposure to employers  ."/>
    <s v="Design, Finance."/>
    <s v="No"/>
    <m/>
  </r>
  <r>
    <s v="Start a new career in this field"/>
    <n v="39.729999999999997"/>
    <x v="15"/>
    <n v="7"/>
    <n v="65"/>
    <n v="12"/>
    <x v="12"/>
    <n v="8844"/>
    <s v="Hillsborough, NJ"/>
    <n v="0"/>
    <s v="t-shirt"/>
    <s v="â€œMachine learning for lifeâ€"/>
    <n v="1"/>
    <x v="14"/>
    <x v="18"/>
    <s v="Technology &amp; Internet"/>
    <n v="16"/>
    <s v="Index Engines"/>
    <x v="2"/>
    <s v="Artificial Intelligence"/>
    <x v="0"/>
    <n v="4"/>
    <n v="1"/>
    <x v="16"/>
    <s v="Actually take the quizzes, don't just look at the answers. Be active on the Slack channel if you have questions. Read the text!"/>
    <s v="Google"/>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s v="Start a new career in this field Grow skills for my current role Help prepare for an advanced degree General interest in the topic (personal growth and enrichment)"/>
    <n v="23.83"/>
    <x v="4"/>
    <n v="7"/>
    <n v="60"/>
    <n v="10"/>
    <x v="16"/>
    <n v="15157"/>
    <s v="Tangerang, Indonesia"/>
    <n v="1"/>
    <s v="t-shirt"/>
    <s v="â€Math - all the cool kids are doing itâ€"/>
    <n v="1"/>
    <x v="9"/>
    <x v="1"/>
    <s v="Transportation &amp; Delivery"/>
    <n v="1"/>
    <s v="Traveloka.com"/>
    <x v="0"/>
    <s v="Artificial Intelligence"/>
    <x v="4"/>
    <n v="2"/>
    <n v="4"/>
    <x v="27"/>
    <s v="When you are hesitate to continue the lecture, always remember you did it in the first place"/>
    <s v="Facebook"/>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s v="Start a new career in this field Help prepare for an advanced degree General interest in the topic (personal growth and enrichment)"/>
    <n v="26.54"/>
    <x v="5"/>
    <n v="6"/>
    <n v="0"/>
    <n v="6"/>
    <x v="16"/>
    <n v="560103"/>
    <s v="Bangalore/India"/>
    <n v="0"/>
    <s v="hoodie"/>
    <s v="â€œA quality life demands quality questionsâ€"/>
    <n v="1"/>
    <x v="14"/>
    <x v="1"/>
    <s v="Technology &amp; Internet"/>
    <n v="3"/>
    <s v="Accenture"/>
    <x v="0"/>
    <s v="Machine Learning Engineer"/>
    <x v="1"/>
    <n v="3"/>
    <n v="3"/>
    <x v="28"/>
    <s v="stay motivated and don't panic if you don't get it in the first reading.Revisit videos till you get it."/>
    <s v="Google"/>
    <n v="8"/>
    <s v="More scholarships for nanodegrees"/>
    <s v="NLP nanodegree"/>
    <m/>
    <m/>
  </r>
  <r>
    <s v="Grow skills for my current role"/>
    <n v="47.96"/>
    <x v="28"/>
    <n v="6"/>
    <n v="10"/>
    <n v="8"/>
    <x v="20"/>
    <n v="5020"/>
    <s v="Salzburg, Austria"/>
    <n v="0"/>
    <s v="jacket (brand is TBD... probably Patagonia)"/>
    <s v="â€œA quality life demands quality questionsâ€"/>
    <n v="1"/>
    <x v="2"/>
    <x v="6"/>
    <s v="Retail &amp; Consumer Durables"/>
    <n v="15"/>
    <s v="Archides Uhren GmbH"/>
    <x v="2"/>
    <s v="Business Analyst"/>
    <x v="1"/>
    <n v="15"/>
    <n v="15"/>
    <x v="1"/>
    <s v="Try it, ask questions and you are ready."/>
    <s v="Google"/>
    <n v="9"/>
    <s v="more not that technical programs"/>
    <s v="maybe a specialised program using Google Analytics in combination with e.g. Facebook Insights, etc."/>
    <s v="go on. you do a good job. PS: I couldn't find a website of the Swag. So the survey is maybe not all right."/>
    <m/>
  </r>
  <r>
    <s v="Start a new career in this field Grow skills for my current role General interest in the topic (personal growth and enrichment)"/>
    <n v="117.8"/>
    <x v="22"/>
    <n v="7"/>
    <n v="120"/>
    <n v="8"/>
    <x v="2"/>
    <m/>
    <s v="San Francisco, CA"/>
    <n v="0"/>
    <s v="gadgets"/>
    <s v="â€œMachine learning for lifeâ€"/>
    <n v="1"/>
    <x v="19"/>
    <x v="7"/>
    <s v="Consumer products"/>
    <n v="15"/>
    <m/>
    <x v="2"/>
    <s v="Machine Learning EngineerArtificial Intelligence"/>
    <x v="2"/>
    <n v="10"/>
    <n v="5"/>
    <x v="10"/>
    <s v="allocate 1-2 hours daily toward finishing your nanodegree "/>
    <s v="Google"/>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s v="Start a new career in this field Help move from academia to industry Help prepare for an advanced degree General interest in the topic (personal growth and enrichment)"/>
    <n v="21.23"/>
    <x v="13"/>
    <n v="7"/>
    <n v="60"/>
    <n v="12"/>
    <x v="21"/>
    <n v="95136"/>
    <s v="San JosÃ©, California "/>
    <n v="1"/>
    <s v="hoodie"/>
    <s v="â€Math - all the cool kids are doing itâ€"/>
    <n v="1"/>
    <x v="12"/>
    <x v="13"/>
    <s v="Technology &amp; Internet"/>
    <n v="2"/>
    <s v="IBM Germany "/>
    <x v="3"/>
    <s v="Machine Learning Engineer"/>
    <x v="2"/>
    <n v="3"/>
    <n v="5"/>
    <x v="29"/>
    <s v="At some point time will become very limited. If you want to climb that platue it might be a good thing to know beforehand why exactly you want this nanodegree and if that's worth the struggle. "/>
    <s v="Google"/>
    <n v="8"/>
    <s v="For the capstone project I was not quite sure what is expected from me. I kinda struggled between writing a project paper or a scientific paper like in university. "/>
    <s v="Applying technology to different industries "/>
    <s v="You are doing great! "/>
    <m/>
  </r>
  <r>
    <s v="Start a new career in this field"/>
    <n v="29.12"/>
    <x v="18"/>
    <n v="9"/>
    <n v="35"/>
    <n v="16"/>
    <x v="12"/>
    <n v="11238"/>
    <s v="Brooklyn, New York"/>
    <n v="1"/>
    <s v="backpack"/>
    <s v="â€œData is the new bacon&quot;"/>
    <n v="1"/>
    <x v="18"/>
    <x v="1"/>
    <s v="Technology &amp; Internet"/>
    <n v="2"/>
    <s v="AKA Enterprise Solutions"/>
    <x v="0"/>
    <s v="Data AnalystRobotics"/>
    <x v="1"/>
    <n v="20"/>
    <n v="20"/>
    <x v="14"/>
    <s v="Check the forums. Review old material to really embed it into your mind."/>
    <s v="Google"/>
    <n v="9"/>
    <s v="ALWAYS HAVE FORUMS. The Robotics Slack is so messy and cluttered."/>
    <s v="Automation, testing, best practices, software development practices."/>
    <s v="I love Udacity. "/>
    <m/>
  </r>
  <r>
    <s v="Start a new career in this field General interest in the topic (personal growth and enrichment)"/>
    <n v="40.17"/>
    <x v="15"/>
    <n v="8"/>
    <n v="0"/>
    <n v="8"/>
    <x v="1"/>
    <m/>
    <s v="Toronto, Canada"/>
    <n v="1"/>
    <s v="backpack"/>
    <s v="Learn - for life!"/>
    <n v="1"/>
    <x v="16"/>
    <x v="1"/>
    <s v="Education"/>
    <n v="2"/>
    <s v="Udacity"/>
    <x v="2"/>
    <s v="Data AnalystMachine Learning EngineerDeep Learning Foundations"/>
    <x v="1"/>
    <n v="3"/>
    <n v="3"/>
    <x v="10"/>
    <s v="Do as much as you can when you have time!"/>
    <s v="Google"/>
    <n v="10"/>
    <s v="Improve some ND's course material, in particular MLND, since the course material is pieced together from various sources instead of originally developed."/>
    <s v="big data technologies should be included as part of DAND"/>
    <s v="I love Udacity!!!"/>
    <m/>
  </r>
  <r>
    <s v="Grow skills for my current role Help move from academia to industry General interest in the topic (personal growth and enrichment)"/>
    <n v="25.78"/>
    <x v="14"/>
    <n v="7"/>
    <n v="10"/>
    <n v="8"/>
    <x v="13"/>
    <n v="66502"/>
    <s v="Manhattan, Kansas, USA"/>
    <n v="1"/>
    <s v="backpack"/>
    <s v="â€œMachine learning for lifeâ€"/>
    <n v="0"/>
    <x v="7"/>
    <x v="5"/>
    <m/>
    <m/>
    <m/>
    <x v="2"/>
    <s v="Machine Learning Engineer"/>
    <x v="1"/>
    <n v="4"/>
    <n v="6"/>
    <x v="16"/>
    <s v="Study hard and prepare early"/>
    <s v="Google"/>
    <n v="10"/>
    <s v="get more job opportunties for students"/>
    <s v="self-driving car"/>
    <s v="no"/>
    <m/>
  </r>
  <r>
    <s v="Start a new career in this field General interest in the topic (personal growth and enrichment)"/>
    <n v="27.04"/>
    <x v="5"/>
    <n v="8"/>
    <n v="0"/>
    <n v="10"/>
    <x v="12"/>
    <n v="400615"/>
    <s v="Thane, India"/>
    <n v="1"/>
    <s v="hoodie"/>
    <s v="â€œA quality life demands quality questionsâ€"/>
    <n v="1"/>
    <x v="10"/>
    <x v="1"/>
    <s v="Retail &amp; Consumer Durables"/>
    <n v="8"/>
    <s v="Vaz"/>
    <x v="0"/>
    <s v="Business Analyst"/>
    <x v="1"/>
    <n v="20"/>
    <n v="5"/>
    <x v="25"/>
    <s v="Pace yourself. 90 minutes daily , 6 days a week is all the time you need to complete a nanodegree"/>
    <s v="Google"/>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s v="Grow skills for my current role Help move from academia to industry"/>
    <n v="29.53"/>
    <x v="2"/>
    <n v="7"/>
    <n v="30"/>
    <n v="10"/>
    <x v="16"/>
    <n v="12180"/>
    <s v="Troy, New York"/>
    <n v="0"/>
    <s v="t-shirt"/>
    <s v="â€œA quality life demands quality questionsâ€"/>
    <n v="1"/>
    <x v="17"/>
    <x v="4"/>
    <s v="Nonprofit"/>
    <n v="3"/>
    <s v="Rensselaer Polytechnic Institute (RPI)"/>
    <x v="1"/>
    <s v="Artificial Intelligence"/>
    <x v="1"/>
    <n v="10"/>
    <n v="6"/>
    <x v="10"/>
    <s v="Spend enough time, ask people if you get stucked"/>
    <s v="Google"/>
    <n v="10"/>
    <s v="Mentor in the program should spend more time on students. They should be more professional. For me, I asked questions several times, but my mentor never replied. "/>
    <s v="Biology"/>
    <s v="Mentor should be better."/>
    <m/>
  </r>
  <r>
    <s v="Start a new career in this field Help move from academia to industry General interest in the topic (personal growth and enrichment)"/>
    <n v="29.45"/>
    <x v="18"/>
    <n v="7"/>
    <n v="150"/>
    <n v="12"/>
    <x v="21"/>
    <n v="92120"/>
    <s v="Montrouge, France"/>
    <n v="1"/>
    <s v="track suit / sweat suit"/>
    <s v="â€œMachine learning for lifeâ€"/>
    <n v="1"/>
    <x v="17"/>
    <x v="4"/>
    <s v="Neuroscience"/>
    <n v="3"/>
    <s v="CEA / INSERM / NeuroSpin"/>
    <x v="1"/>
    <s v="Artificial Intelligence"/>
    <x v="1"/>
    <n v="6"/>
    <n v="6"/>
    <x v="13"/>
    <s v="Be sure to have a minimal amount of coding fluency before enrolling."/>
    <s v="Google"/>
    <n v="10"/>
    <s v="I think the networking and career services can still be improved for Non US based students"/>
    <s v="More advanced and more theoretical machine learning"/>
    <s v="I think Udacity is a great resource, keep up the good work!"/>
    <m/>
  </r>
  <r>
    <s v="Start a new career in this field Grow skills for my current role Help prepare for an advanced degree General interest in the topic (personal growth and enrichment)"/>
    <n v="24.14"/>
    <x v="4"/>
    <n v="7"/>
    <n v="150"/>
    <n v="3"/>
    <x v="14"/>
    <n v="94110"/>
    <s v="San Francisco, California"/>
    <n v="1"/>
    <s v="hoodie"/>
    <s v="Life Long Learner"/>
    <n v="1"/>
    <x v="0"/>
    <x v="1"/>
    <s v="Technology &amp; Internet"/>
    <n v="2"/>
    <s v="Yahoo"/>
    <x v="0"/>
    <s v="Artificial Intelligence"/>
    <x v="1"/>
    <n v="3"/>
    <n v="4"/>
    <x v="1"/>
    <s v="Be resourceful and don't stick to one channel for help: check forums, ask 1:1 mentors, search slack channels, ask during AMAs, etc"/>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s v="Start a new career in this field"/>
    <n v="28.04"/>
    <x v="10"/>
    <n v="7"/>
    <n v="90"/>
    <n v="8"/>
    <x v="22"/>
    <n v="682021"/>
    <s v="Kochi, India"/>
    <n v="0"/>
    <s v="Tea cup"/>
    <s v="â€œData is the new bacon&quot;"/>
    <n v="1"/>
    <x v="20"/>
    <x v="1"/>
    <s v="Travel"/>
    <n v="4"/>
    <s v="MakeMyTrip India Pvt Ltd"/>
    <x v="2"/>
    <s v="None"/>
    <x v="3"/>
    <m/>
    <m/>
    <x v="0"/>
    <m/>
    <s v="Google"/>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s v="Start a new career in this field"/>
    <n v="43.48"/>
    <x v="16"/>
    <n v="8"/>
    <n v="45"/>
    <n v="5"/>
    <x v="16"/>
    <n v="80798"/>
    <s v="Munich, Germany"/>
    <n v="1"/>
    <s v="t-shirt"/>
    <s v="â€œData is the new bacon&quot;"/>
    <n v="1"/>
    <x v="21"/>
    <x v="0"/>
    <s v="Automotive"/>
    <n v="15"/>
    <s v="caegroup"/>
    <x v="2"/>
    <s v="Deep Learning Foundations"/>
    <x v="0"/>
    <n v="25"/>
    <n v="10"/>
    <x v="29"/>
    <s v=" "/>
    <s v="News Sites"/>
    <n v="10"/>
    <s v=" "/>
    <s v="Advanced Deep Learning Course"/>
    <m/>
    <m/>
  </r>
  <r>
    <s v="Help prepare for an advanced degree"/>
    <n v="35.31"/>
    <x v="27"/>
    <n v="7"/>
    <n v="120"/>
    <n v="12"/>
    <x v="7"/>
    <n v="92131"/>
    <s v="Tanzania "/>
    <n v="1"/>
    <s v="backpack"/>
    <s v="â€œA quality life demands quality questionsâ€"/>
    <n v="1"/>
    <x v="16"/>
    <x v="2"/>
    <s v="Nonprofit"/>
    <n v="10"/>
    <s v="Community Forests Pemba"/>
    <x v="0"/>
    <s v="Deep Learning Foundations"/>
    <x v="0"/>
    <n v="4"/>
    <n v="6"/>
    <x v="2"/>
    <s v="Don't be afraid to ask for help from other students"/>
    <s v="Twiml podcast"/>
    <n v="6"/>
    <s v="Polish the lessons"/>
    <s v="Machine learning"/>
    <m/>
    <m/>
  </r>
  <r>
    <s v="Start a new career in this field General interest in the topic (personal growth and enrichment)"/>
    <n v="35.81"/>
    <x v="3"/>
    <n v="8"/>
    <n v="120"/>
    <n v="10"/>
    <x v="12"/>
    <n v="41068"/>
    <s v="MÃ¶nchengladbach, Northrhine-Westphalia, Germany"/>
    <n v="1"/>
    <s v="hoodie"/>
    <s v="â€œMachine learning for lifeâ€"/>
    <n v="0"/>
    <x v="7"/>
    <x v="5"/>
    <m/>
    <m/>
    <m/>
    <x v="2"/>
    <s v="Data Analyst"/>
    <x v="1"/>
    <n v="3"/>
    <n v="5"/>
    <x v="6"/>
    <s v="Learn with others, learn regularly, set a schedule"/>
    <s v="Google"/>
    <n v="9"/>
    <s v="Help/push people who are stuck or havent invested time"/>
    <s v="Freelancing"/>
    <s v="You guys rock!"/>
    <m/>
  </r>
  <r>
    <s v="Start a new career in this field Grow skills for my current role"/>
    <n v="24.96"/>
    <x v="23"/>
    <n v="7"/>
    <n v="150"/>
    <n v="9"/>
    <x v="7"/>
    <n v="500074"/>
    <s v="Hyderabad, India"/>
    <n v="1"/>
    <s v="hoodie"/>
    <s v="â€œMachine learning for lifeâ€"/>
    <n v="1"/>
    <x v="14"/>
    <x v="1"/>
    <s v="Insurance"/>
    <n v="3"/>
    <s v="Vcarve"/>
    <x v="0"/>
    <s v="Deep Learning Foundations"/>
    <x v="1"/>
    <n v="8"/>
    <n v="6"/>
    <x v="10"/>
    <s v="Do anything practically what you learn in theory"/>
    <s v="Google"/>
    <n v="9"/>
    <s v="Having live many live sessions would be great"/>
    <s v="Analytics using spark"/>
    <s v="Adding comments section for videos in classroom makes learning more interactive"/>
    <m/>
  </r>
  <r>
    <s v="Grow skills for my current role General interest in the topic (personal growth and enrichment)"/>
    <n v="21.54"/>
    <x v="20"/>
    <n v="8"/>
    <n v="60"/>
    <n v="50"/>
    <x v="23"/>
    <n v="22620"/>
    <s v="Haripur, Pakistan"/>
    <n v="0"/>
    <s v="backpack"/>
    <s v="â€œMachine learning for lifeâ€"/>
    <n v="0"/>
    <x v="7"/>
    <x v="5"/>
    <m/>
    <m/>
    <m/>
    <x v="0"/>
    <s v="Machine Learning Engineer"/>
    <x v="1"/>
    <n v="6"/>
    <n v="5"/>
    <x v="2"/>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s v="Grow skills for my current role General interest in the topic (personal growth and enrichment)"/>
    <n v="27.91"/>
    <x v="10"/>
    <n v="1"/>
    <n v="20"/>
    <n v="8"/>
    <x v="12"/>
    <n v="752504"/>
    <s v="Singapore "/>
    <n v="1"/>
    <s v="hoodie"/>
    <s v="Ctrl + C &amp; Ctrl + V"/>
    <n v="0"/>
    <x v="7"/>
    <x v="5"/>
    <m/>
    <m/>
    <m/>
    <x v="0"/>
    <s v="Business Analyst"/>
    <x v="1"/>
    <n v="4"/>
    <n v="2"/>
    <x v="8"/>
    <s v="Stick to the forums, better than slack"/>
    <s v="LinkedIn"/>
    <n v="10"/>
    <s v="Inform users early if there is a shortage of project reviewers"/>
    <s v="Xamarin "/>
    <m/>
    <m/>
  </r>
  <r>
    <s v="Start a new career in this field"/>
    <n v="31.68"/>
    <x v="0"/>
    <n v="8"/>
    <n v="30"/>
    <n v="10"/>
    <x v="1"/>
    <n v="95035"/>
    <s v="San Jose, CA"/>
    <n v="0"/>
    <s v="jacket (brand is TBD... probably Patagonia)"/>
    <s v="â€œMachine learning for lifeâ€"/>
    <n v="1"/>
    <x v="11"/>
    <x v="1"/>
    <s v="Technology &amp; Internet"/>
    <n v="5"/>
    <s v="Fiscal Hive"/>
    <x v="2"/>
    <s v="Machine Learning Engineer"/>
    <x v="4"/>
    <n v="6"/>
    <n v="6"/>
    <x v="10"/>
    <s v="TSM"/>
    <s v="Google"/>
    <n v="10"/>
    <s v="TSM"/>
    <s v="TSM"/>
    <s v="TSM"/>
    <m/>
  </r>
  <r>
    <s v="Grow skills for my current role General interest in the topic (personal growth and enrichment)"/>
    <n v="27.69"/>
    <x v="10"/>
    <n v="7"/>
    <n v="60"/>
    <n v="11"/>
    <x v="11"/>
    <n v="10128"/>
    <s v="Turin, Italy "/>
    <n v="0"/>
    <s v="hoodie"/>
    <s v="â€œData is the new bacon&quot;"/>
    <n v="1"/>
    <x v="14"/>
    <x v="1"/>
    <s v="Technology &amp; Internet"/>
    <n v="1"/>
    <s v="Sotware Engineeer"/>
    <x v="2"/>
    <s v="None"/>
    <x v="3"/>
    <m/>
    <m/>
    <x v="0"/>
    <m/>
    <s v="Google"/>
    <n v="10"/>
    <s v="Nothing"/>
    <m/>
    <m/>
    <m/>
  </r>
  <r>
    <s v="Grow skills for my current role General interest in the topic (personal growth and enrichment)"/>
    <n v="0.26"/>
    <x v="26"/>
    <n v="6"/>
    <n v="40"/>
    <n v="10"/>
    <x v="16"/>
    <n v="22071090"/>
    <s v="Rio de Janeiro, Rio de Janeiro, Brazil"/>
    <n v="1"/>
    <s v="hoodie"/>
    <s v="â€œMachine learning for lifeâ€"/>
    <n v="1"/>
    <x v="19"/>
    <x v="2"/>
    <s v="Healthcare and Pharmaceuticals"/>
    <n v="5"/>
    <s v="Biomed"/>
    <x v="2"/>
    <s v="Machine Learning EngineerDeep Learning Foundations"/>
    <x v="0"/>
    <n v="4"/>
    <n v="3"/>
    <x v="23"/>
    <s v="Program your hours of study."/>
    <s v="Facebook"/>
    <n v="7"/>
    <s v="Suggest outside class practical exercises."/>
    <s v="How to tackle data science competitions"/>
    <s v="I'd really like the Nanodegrees, thanks!"/>
    <m/>
  </r>
  <r>
    <s v="Start a new career in this field"/>
    <n v="30"/>
    <x v="2"/>
    <n v="8"/>
    <n v="90"/>
    <n v="7"/>
    <x v="5"/>
    <n v="75235"/>
    <s v="Texas us"/>
    <n v="0"/>
    <s v="track suit / sweat suit"/>
    <s v="â€œData is the new bacon&quot;"/>
    <n v="1"/>
    <x v="11"/>
    <x v="1"/>
    <s v="Transportation &amp; Delivery"/>
    <n v="6"/>
    <s v="Railway"/>
    <x v="1"/>
    <s v="Machine Learning EngineerArtificial Intelligence"/>
    <x v="7"/>
    <n v="15"/>
    <n v="6"/>
    <x v="20"/>
    <s v="Work hard"/>
    <s v="Google"/>
    <n v="10"/>
    <s v="Nothing"/>
    <m/>
    <m/>
    <m/>
  </r>
  <r>
    <s v="General interest in the topic (personal growth and enrichment)"/>
    <n v="21.23"/>
    <x v="13"/>
    <n v="6"/>
    <n v="200"/>
    <n v="4"/>
    <x v="7"/>
    <n v="841226"/>
    <s v="Siwan, Bihar, India"/>
    <n v="1"/>
    <s v="backpack"/>
    <s v="â€œMachine learning for lifeâ€"/>
    <n v="1"/>
    <x v="6"/>
    <x v="1"/>
    <s v="Education"/>
    <n v="1"/>
    <s v="Udacity"/>
    <x v="0"/>
    <s v="Machine Learning EngineerDeep Learning Foundations"/>
    <x v="2"/>
    <n v="80"/>
    <n v="15"/>
    <x v="16"/>
    <s v="Do check out forums if you're stucked. Be active there and you'll get to know many awesome people. :) "/>
    <s v="Friend / word of mouth"/>
    <n v="10"/>
    <s v="The way UDACITY is doing is currently perfect as for me. "/>
    <s v="Some core subjects such as Theory of Automata, Microprocessor and Microcontrollers. "/>
    <s v="Nope. :) "/>
    <m/>
  </r>
  <r>
    <s v="Grow skills for my current role"/>
    <n v="50.85"/>
    <x v="25"/>
    <n v="7"/>
    <n v="90"/>
    <n v="10"/>
    <x v="2"/>
    <n v="80241"/>
    <s v="Thornton, Co"/>
    <n v="1"/>
    <s v="jacket (brand is TBD... probably Patagonia)"/>
    <s v="â€œA quality life demands quality questionsâ€"/>
    <n v="1"/>
    <x v="14"/>
    <x v="0"/>
    <s v="Utilities, Energy and Extraction"/>
    <n v="25"/>
    <s v="Peak Reliability"/>
    <x v="2"/>
    <s v="Artificial Intelligence"/>
    <x v="0"/>
    <n v="4"/>
    <n v="6"/>
    <x v="28"/>
    <s v="Be consistent in your hours. "/>
    <s v="Google"/>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s v="Start a new career in this field"/>
    <n v="38.090000000000003"/>
    <x v="17"/>
    <n v="8"/>
    <n v="0"/>
    <n v="8"/>
    <x v="21"/>
    <n v="78701"/>
    <s v="Austin,Texas"/>
    <n v="0"/>
    <s v="hat"/>
    <s v="â€Math - all the cool kids are doing itâ€"/>
    <n v="1"/>
    <x v="14"/>
    <x v="1"/>
    <s v="Technology &amp; Internet"/>
    <n v="20"/>
    <s v="Boxnine"/>
    <x v="0"/>
    <s v="Data AnalystArtificial Intelligence"/>
    <x v="0"/>
    <n v="6"/>
    <n v="6"/>
    <x v="13"/>
    <s v="Make studying a habit, then it's just a matter of showing up."/>
    <s v="Google"/>
    <n v="10"/>
    <s v="More teacher interaction, local groups"/>
    <s v="Advanced Math"/>
    <s v="Love you guys, have a great day"/>
    <m/>
  </r>
  <r>
    <s v="Help move from academia to industry Help prepare for an advanced degree"/>
    <n v="27.48"/>
    <x v="5"/>
    <n v="8"/>
    <n v="0"/>
    <n v="12"/>
    <x v="11"/>
    <n v="208012"/>
    <s v="Kanpur, Uttar Pradesh"/>
    <n v="1"/>
    <s v="hoodie"/>
    <s v="â€œMachine learning for lifeâ€"/>
    <n v="1"/>
    <x v="21"/>
    <x v="1"/>
    <s v="Education"/>
    <n v="4"/>
    <s v="Udacity"/>
    <x v="0"/>
    <s v="Deep Learning FoundationsiOS Developer ND"/>
    <x v="1"/>
    <n v="6"/>
    <n v="2"/>
    <x v="4"/>
    <s v="Be consistent"/>
    <s v="Google"/>
    <n v="10"/>
    <s v="Be a bit more interactive with students."/>
    <s v="Advanced iOS stuff"/>
    <s v="None, keep up the good work!"/>
    <m/>
  </r>
  <r>
    <s v="Start a new career in this field Grow skills for my current role General interest in the topic (personal growth and enrichment)"/>
    <n v="43.37"/>
    <x v="16"/>
    <n v="7"/>
    <n v="50"/>
    <n v="10"/>
    <x v="16"/>
    <n v="10100"/>
    <s v="Turin, Italy"/>
    <n v="0"/>
    <s v="hat"/>
    <s v="â€œMachine learning for lifeâ€"/>
    <n v="1"/>
    <x v="14"/>
    <x v="13"/>
    <s v="Electronics"/>
    <n v="16"/>
    <s v="Panini S.p.A."/>
    <x v="2"/>
    <s v="Artificial Intelligence"/>
    <x v="1"/>
    <n v="6"/>
    <n v="6"/>
    <x v="18"/>
    <s v="start simple, then improve"/>
    <s v="Google"/>
    <n v="6"/>
    <s v="The lack of Udacity is the impossibility to ask questions and get answer. Mentor is not (as far from my point of view) a reliable source of information (and sometimes disappears...)"/>
    <m/>
    <m/>
    <m/>
  </r>
  <r>
    <s v="General interest in the topic (personal growth and enrichment)"/>
    <n v="31.17"/>
    <x v="6"/>
    <n v="6"/>
    <n v="2"/>
    <n v="12"/>
    <x v="11"/>
    <m/>
    <s v="Sofia, Bulgaria"/>
    <n v="0"/>
    <s v="t-shirt"/>
    <s v="â€œMachine learning for lifeâ€"/>
    <n v="1"/>
    <x v="17"/>
    <x v="4"/>
    <s v="Education"/>
    <n v="10"/>
    <s v="Bulgarian Academy of Sciences"/>
    <x v="2"/>
    <s v="Artificial Intelligence"/>
    <x v="2"/>
    <n v="10"/>
    <n v="5"/>
    <x v="14"/>
    <s v="Just be curious"/>
    <s v="Google"/>
    <n v="8"/>
    <s v="Try to balance the material complexity and time needed for the projects."/>
    <s v="Data science, software architecture"/>
    <s v="Not at the moment"/>
    <m/>
  </r>
  <r>
    <s v="Start a new career in this field Grow skills for my current role General interest in the topic (personal growth and enrichment)"/>
    <n v="28.16"/>
    <x v="10"/>
    <n v="6"/>
    <n v="0"/>
    <n v="14"/>
    <x v="4"/>
    <n v="92570"/>
    <s v="Los Angeles, California"/>
    <n v="1"/>
    <s v="jacket (brand is TBD... probably Patagonia)"/>
    <s v="You can never be too ready for Skynet"/>
    <n v="1"/>
    <x v="19"/>
    <x v="2"/>
    <s v="Banking and Finance"/>
    <n v="6"/>
    <s v="Commercial Trust Limited"/>
    <x v="0"/>
    <s v="Data AnalystFull Stack Developer"/>
    <x v="1"/>
    <n v="20"/>
    <n v="4"/>
    <x v="6"/>
    <s v="Be active in the communities that have been set up!! And use the forums! So many people have or had the same questions as you, and everyone is always looking for new ways to do things. Don't be afraid to share"/>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s v="Start a new career in this field"/>
    <n v="54.16"/>
    <x v="29"/>
    <n v="7"/>
    <n v="0"/>
    <n v="10"/>
    <x v="13"/>
    <n v="80503"/>
    <s v="Longmont, CO usa"/>
    <n v="1"/>
    <s v="t-shirt"/>
    <s v="â€œMachine learning for lifeâ€"/>
    <n v="1"/>
    <x v="6"/>
    <x v="6"/>
    <s v="Healthcare and Pharmaceuticals"/>
    <n v="27"/>
    <s v="Bruner Consulting"/>
    <x v="2"/>
    <s v="Machine Learning Engineer"/>
    <x v="8"/>
    <n v="10"/>
    <n v="4"/>
    <x v="10"/>
    <s v="Take similar courses at other learning sites.  Coursera and Udemy offer better versions."/>
    <s v="Facebook"/>
    <n v="2"/>
    <s v="Move away from &quot;Style over Substance&quot; and try to create usable courses."/>
    <s v="a Python data science nanodegree"/>
    <s v="Udacity needs to either lower the prices or improve the offering."/>
    <m/>
  </r>
  <r>
    <s v="Start a new career in this field General interest in the topic (personal growth and enrichment)"/>
    <n v="28.93"/>
    <x v="18"/>
    <n v="8"/>
    <n v="0"/>
    <n v="10"/>
    <x v="2"/>
    <n v="74232"/>
    <s v="Heilbronn, Germany"/>
    <n v="0"/>
    <s v="t-shirt"/>
    <s v="Insert your stupid slogan here"/>
    <n v="0"/>
    <x v="7"/>
    <x v="5"/>
    <m/>
    <m/>
    <m/>
    <x v="2"/>
    <s v="Machine Learning EngineerDeep Learning Foundations"/>
    <x v="2"/>
    <n v="15"/>
    <n v="15"/>
    <x v="11"/>
    <s v="udacity teaching is often very basic and incomplete. look for additional sources"/>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s v="Grow skills for my current role Help move from academia to industry"/>
    <n v="32.57"/>
    <x v="7"/>
    <n v="6"/>
    <n v="45"/>
    <n v="9"/>
    <x v="1"/>
    <n v="44120"/>
    <s v="ohio"/>
    <n v="1"/>
    <s v="hoodie"/>
    <s v="â€œMachine learning for lifeâ€"/>
    <n v="1"/>
    <x v="4"/>
    <x v="19"/>
    <s v="Education"/>
    <n v="3"/>
    <s v="Case Western Reserve University"/>
    <x v="1"/>
    <s v="Machine Learning Engineer"/>
    <x v="2"/>
    <n v="4"/>
    <n v="5"/>
    <x v="28"/>
    <s v="Try to do a nice capstone project, it will show what you really capable of"/>
    <s v="Friend / word of mouth"/>
    <n v="9"/>
    <s v="More rigorous project, Put more emphasis on capstone"/>
    <s v="PySpark"/>
    <m/>
    <m/>
  </r>
  <r>
    <s v="Start a new career in this field General interest in the topic (personal growth and enrichment)"/>
    <n v="35.92"/>
    <x v="3"/>
    <n v="7"/>
    <n v="30"/>
    <n v="9"/>
    <x v="2"/>
    <n v="1200"/>
    <s v="Vienna, Austria"/>
    <n v="0"/>
    <s v="t-shirt"/>
    <s v="â€œA quality life demands quality questionsâ€"/>
    <n v="1"/>
    <x v="14"/>
    <x v="4"/>
    <s v="Technology &amp; Internet"/>
    <n v="11"/>
    <s v="-"/>
    <x v="0"/>
    <s v="Deep Learning Foundations"/>
    <x v="1"/>
    <n v="6"/>
    <n v="4"/>
    <x v="23"/>
    <s v="Learn to program (at least a little bit) before starting the program."/>
    <s v="Google"/>
    <n v="9"/>
    <s v="Improved communication regarding missed deadlines for content, course changes, etc."/>
    <s v="Advanced Deep Learning"/>
    <m/>
    <m/>
  </r>
  <r>
    <s v="Grow skills for my current role"/>
    <n v="34.229999999999997"/>
    <x v="19"/>
    <n v="7"/>
    <n v="80"/>
    <n v="5"/>
    <x v="2"/>
    <n v="94545"/>
    <s v="Hayward, California"/>
    <n v="1"/>
    <s v="t-shirt"/>
    <s v="â€œMachine learning for lifeâ€"/>
    <n v="1"/>
    <x v="14"/>
    <x v="1"/>
    <s v="Technology &amp; Internet"/>
    <n v="10"/>
    <s v="Google Inc"/>
    <x v="2"/>
    <s v="Machine Learning Engineer"/>
    <x v="1"/>
    <n v="6"/>
    <n v="4"/>
    <x v="13"/>
    <s v="Go thru the material few times and research on books"/>
    <s v="Google"/>
    <n v="7"/>
    <s v="Mobile App is not the best."/>
    <s v="Full stack developer with Cloud technologies such as Google Cloud."/>
    <m/>
    <m/>
  </r>
  <r>
    <s v="Start a new career in this field General interest in the topic (personal growth and enrichment)"/>
    <n v="34.770000000000003"/>
    <x v="27"/>
    <n v="7"/>
    <n v="120"/>
    <n v="15"/>
    <x v="10"/>
    <n v="78619"/>
    <s v="Austin, TX"/>
    <n v="0"/>
    <s v="t-shirt"/>
    <s v="â€Math - all the cool kids are doing itâ€"/>
    <n v="1"/>
    <x v="18"/>
    <x v="0"/>
    <s v="Technology &amp; Internet"/>
    <n v="7"/>
    <s v="Denim Group"/>
    <x v="2"/>
    <s v="Intro to ProgrammingMachine Learning Engineer"/>
    <x v="1"/>
    <s v="10+"/>
    <s v="10+"/>
    <x v="7"/>
    <s v="Check and make sure the entire program's content is available before you sign up for a monthly plan."/>
    <s v="Friend / word of mouth"/>
    <n v="8"/>
    <s v="Expand the in person offering to Austin, even more around making job placement even better"/>
    <s v="Ruby on Rails"/>
    <s v="I wish I could afford more nanodegrees :)"/>
    <m/>
  </r>
  <r>
    <s v="Grow skills for my current role General interest in the topic (personal growth and enrichment)"/>
    <n v="33.56"/>
    <x v="19"/>
    <n v="6"/>
    <n v="20"/>
    <n v="16"/>
    <x v="8"/>
    <n v="33334"/>
    <s v="Guetersloh, Germany"/>
    <n v="0"/>
    <s v="t-shirt"/>
    <s v="â€œA quality life demands quality questionsâ€"/>
    <n v="1"/>
    <x v="9"/>
    <x v="4"/>
    <s v="Electronics"/>
    <n v="4"/>
    <s v="Beckhoff Automation GmbH &amp; Co.KG"/>
    <x v="1"/>
    <s v="None"/>
    <x v="3"/>
    <m/>
    <m/>
    <x v="0"/>
    <m/>
    <s v="Google"/>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s v="General interest in the topic (personal growth and enrichment)"/>
    <n v="21.05"/>
    <x v="13"/>
    <n v="8"/>
    <n v="60"/>
    <n v="10"/>
    <x v="12"/>
    <n v="76303"/>
    <s v="Å iauliai, Lithuania"/>
    <n v="1"/>
    <s v="t-shirt"/>
    <s v="â€œMachine learning for lifeâ€"/>
    <n v="1"/>
    <x v="4"/>
    <x v="1"/>
    <s v="Manufacturing"/>
    <n v="0"/>
    <s v="Sprana"/>
    <x v="4"/>
    <s v="Machine Learning Engineer"/>
    <x v="2"/>
    <n v="6"/>
    <n v="3"/>
    <x v="4"/>
    <s v="Projects are more important"/>
    <s v="Google"/>
    <n v="10"/>
    <s v="Continue the great work"/>
    <s v="Pytorch"/>
    <m/>
    <m/>
  </r>
  <r>
    <s v="Start a new career in this field"/>
    <n v="32.92"/>
    <x v="7"/>
    <n v="7"/>
    <n v="20"/>
    <n v="9"/>
    <x v="1"/>
    <n v="30338"/>
    <s v="Atlanta, Georgia"/>
    <n v="1"/>
    <s v="track suit / sweat suit"/>
    <s v="â€œA quality life demands quality questionsâ€"/>
    <n v="1"/>
    <x v="16"/>
    <x v="1"/>
    <s v="Business Support &amp; Logistics"/>
    <n v="3"/>
    <s v="interesse international inc."/>
    <x v="2"/>
    <s v="Machine Learning Engineer"/>
    <x v="2"/>
    <n v="10"/>
    <n v="6"/>
    <x v="1"/>
    <s v="Plan your career change in a bigger picture. Excellence at knowledge and tools are the means to but not success itself."/>
    <s v="Google"/>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s v="Start a new career in this field Help move from academia to industry General interest in the topic (personal growth and enrichment)"/>
    <n v="0.55000000000000004"/>
    <x v="30"/>
    <n v="7"/>
    <n v="1"/>
    <n v="10"/>
    <x v="16"/>
    <m/>
    <s v="British Columbia, Canada"/>
    <n v="1"/>
    <s v="backpack"/>
    <s v="â€Math - all the cool kids are doing itâ€"/>
    <n v="0"/>
    <x v="7"/>
    <x v="5"/>
    <m/>
    <m/>
    <m/>
    <x v="2"/>
    <s v="Business Analyst"/>
    <x v="2"/>
    <n v="15"/>
    <n v="15"/>
    <x v="7"/>
    <s v="Immersion is key_x000a_Take project reviews seriously_x000a_Strive to finish in less time than you imagined possible"/>
    <s v="Friend / word of mouth"/>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s v="Grow skills for my current role"/>
    <n v="25.81"/>
    <x v="14"/>
    <n v="7"/>
    <n v="150"/>
    <n v="7"/>
    <x v="15"/>
    <n v="21050"/>
    <s v="Milan, Italy"/>
    <n v="1"/>
    <s v="jacket (brand is TBD... probably Patagonia)"/>
    <s v="â€œData is the new bacon&quot;"/>
    <n v="1"/>
    <x v="4"/>
    <x v="20"/>
    <s v="Advertising &amp; Marketing"/>
    <n v="3"/>
    <s v="iGenius ICT"/>
    <x v="2"/>
    <s v="Deep Learning Foundations"/>
    <x v="0"/>
    <n v="4"/>
    <n v="3"/>
    <x v="28"/>
    <s v="Don't loose time._x000a_Keep it up with the timing and new lessons as much as possible."/>
    <s v="Google"/>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s v="Start a new career in this field"/>
    <n v="24.41"/>
    <x v="4"/>
    <n v="6"/>
    <n v="50"/>
    <n v="10"/>
    <x v="13"/>
    <n v="48185"/>
    <s v="Detroit, Michigan"/>
    <n v="1"/>
    <s v="track suit / sweat suit"/>
    <s v="How would you like your data? (Like scrambled/over easy eggs etc)"/>
    <n v="1"/>
    <x v="4"/>
    <x v="1"/>
    <s v="Automotive"/>
    <n v="2"/>
    <s v="Ford Motor Company "/>
    <x v="2"/>
    <s v="Machine Learning Engineer"/>
    <x v="1"/>
    <n v="3"/>
    <n v="3"/>
    <x v="30"/>
    <s v="Keep it slow, learn the basics, go beyond the prerequisites for the project submissions "/>
    <s v="Google"/>
    <n v="9"/>
    <s v="Better partnership with companies to offer direct placements"/>
    <m/>
    <m/>
    <m/>
  </r>
  <r>
    <s v="Start a new career in this field Grow skills for my current role General interest in the topic (personal growth and enrichment)"/>
    <n v="35.53"/>
    <x v="3"/>
    <n v="6"/>
    <n v="120"/>
    <n v="10"/>
    <x v="22"/>
    <n v="142190"/>
    <s v="Moscow, Russia"/>
    <n v="0"/>
    <s v="backpack"/>
    <s v="â€œA quality life demands quality questionsâ€"/>
    <n v="1"/>
    <x v="0"/>
    <x v="0"/>
    <s v="Airlines &amp; Aerospace (including Defense)"/>
    <n v="14"/>
    <s v="DC BARS"/>
    <x v="2"/>
    <s v="Deep Learning FoundationsSelf-Driving Car Engineer"/>
    <x v="2"/>
    <n v="6"/>
    <n v="6"/>
    <x v="1"/>
    <s v="Learn continuously"/>
    <s v="Twitter"/>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s v="General interest in the topic (personal growth and enrichment)"/>
    <n v="0.19"/>
    <x v="26"/>
    <n v="7"/>
    <n v="20"/>
    <n v="3"/>
    <x v="10"/>
    <m/>
    <s v="Calgary, canada"/>
    <n v="0"/>
    <s v="backpack"/>
    <s v="â€œData is the new bacon&quot;"/>
    <n v="1"/>
    <x v="13"/>
    <x v="1"/>
    <s v="Transportation &amp; Delivery"/>
    <n v="5"/>
    <s v="Ups"/>
    <x v="2"/>
    <s v="Intro to ProgrammingDeep Learning Foundations"/>
    <x v="4"/>
    <n v="12"/>
    <n v="2"/>
    <x v="10"/>
    <s v="Study on Khan academy the math"/>
    <s v="Google"/>
    <n v="6"/>
    <s v="Clarify the knowledge level required to do the course "/>
    <s v="None"/>
    <s v="None"/>
    <m/>
  </r>
  <r>
    <s v="Start a new career in this field Grow skills for my current role General interest in the topic (personal growth and enrichment)"/>
    <n v="20.079999999999998"/>
    <x v="11"/>
    <n v="6"/>
    <n v="0"/>
    <n v="8"/>
    <x v="24"/>
    <n v="55100"/>
    <s v="Kuala Lumpur, Malaysia"/>
    <n v="0"/>
    <s v="hoodie"/>
    <s v="Machine is learning, so must we!"/>
    <n v="1"/>
    <x v="14"/>
    <x v="2"/>
    <s v="Insurance"/>
    <n v="1"/>
    <s v="Tokio Marine"/>
    <x v="3"/>
    <s v="None"/>
    <x v="3"/>
    <m/>
    <m/>
    <x v="0"/>
    <m/>
    <s v="Google"/>
    <n v="10"/>
    <s v="Mobile App to be more consistent with Web."/>
    <s v="Ethics in A.I."/>
    <s v="Really love Udacity, look forward to completing my A.I. Nanodegree!"/>
    <m/>
  </r>
  <r>
    <s v="Start a new career in this field Grow skills for my current role Help prepare for an advanced degree General interest in the topic (personal growth and enrichment)"/>
    <n v="26.96"/>
    <x v="5"/>
    <n v="7"/>
    <n v="80"/>
    <n v="12"/>
    <x v="10"/>
    <n v="13070111"/>
    <s v="Campinas, SÃ£o Paulo, Brazil"/>
    <n v="1"/>
    <s v="track suit / sweat suit"/>
    <s v="â€Math - all the cool kids are doing itâ€"/>
    <n v="1"/>
    <x v="14"/>
    <x v="0"/>
    <s v="Electronics"/>
    <n v="3"/>
    <s v="Controllar"/>
    <x v="0"/>
    <s v="Machine Learning Engineer"/>
    <x v="2"/>
    <n v="6"/>
    <n v="2"/>
    <x v="13"/>
    <s v="Focus on the projects"/>
    <s v="Google"/>
    <n v="10"/>
    <s v="Make more projects and with more coding required"/>
    <s v="More about agile project management"/>
    <s v="I love udacity"/>
    <m/>
  </r>
  <r>
    <s v="Start a new career in this field Grow skills for my current role"/>
    <n v="27.07"/>
    <x v="5"/>
    <n v="7"/>
    <n v="30"/>
    <n v="1"/>
    <x v="16"/>
    <n v="11"/>
    <s v="seoul,korea"/>
    <n v="0"/>
    <s v="hoodie"/>
    <s v="â€œData is the new bacon&quot;"/>
    <n v="1"/>
    <x v="16"/>
    <x v="0"/>
    <s v="Government"/>
    <n v="4"/>
    <s v="policeofficer"/>
    <x v="2"/>
    <s v="Deep Learning Foundations"/>
    <x v="1"/>
    <n v="6"/>
    <n v="10"/>
    <x v="14"/>
    <s v="Spend enough time to review yours"/>
    <s v="Google"/>
    <n v="8"/>
    <s v="good feedback and forum and project"/>
    <s v="competitive programming"/>
    <s v="thank you for your service. it gave me sight of ML"/>
    <m/>
  </r>
  <r>
    <s v="Grow skills for my current role General interest in the topic (personal growth and enrichment)"/>
    <n v="43.48"/>
    <x v="16"/>
    <n v="7"/>
    <n v="50"/>
    <n v="3"/>
    <x v="13"/>
    <m/>
    <s v="Belo Horizonte, Brazil"/>
    <n v="1"/>
    <s v="hoodie"/>
    <s v="â€Math - all the cool kids are doing itâ€"/>
    <n v="1"/>
    <x v="14"/>
    <x v="0"/>
    <s v="Government"/>
    <n v="22"/>
    <s v="PolÃ­cia Federal"/>
    <x v="2"/>
    <s v="Data Analyst"/>
    <x v="1"/>
    <n v="15"/>
    <n v="20"/>
    <x v="31"/>
    <s v="Grit!"/>
    <s v="Google"/>
    <n v="9"/>
    <s v="Better translation to portuguese (pt-br)"/>
    <s v="Machine Learning"/>
    <m/>
    <m/>
  </r>
  <r>
    <s v="Grow skills for my current role General interest in the topic (personal growth and enrichment)"/>
    <n v="24"/>
    <x v="4"/>
    <n v="7"/>
    <n v="0"/>
    <n v="12"/>
    <x v="13"/>
    <m/>
    <s v="Toronto, Ontario, Canada"/>
    <n v="1"/>
    <s v="hoodie"/>
    <s v="â€œData is the new bacon&quot;"/>
    <n v="1"/>
    <x v="21"/>
    <x v="7"/>
    <s v="Technology &amp; Internet"/>
    <n v="5"/>
    <s v="WishBox Solutions Ltd."/>
    <x v="0"/>
    <s v="Machine Learning Engineer"/>
    <x v="2"/>
    <n v="5"/>
    <n v="5"/>
    <x v="10"/>
    <s v="Be consistent with your studying. Make sure you do at least some work every work."/>
    <s v="Friend / word of mouth"/>
    <n v="10"/>
    <s v="Reviewers could be more consistent about requirements for completing projects."/>
    <s v="Quantitative Finance (or something similar to the ML for trading course)"/>
    <s v="Overall Udacity is incredible, keep up the great work!"/>
    <m/>
  </r>
  <r>
    <s v="Start a new career in this field"/>
    <n v="22.77"/>
    <x v="12"/>
    <n v="9"/>
    <n v="10"/>
    <n v="9"/>
    <x v="13"/>
    <m/>
    <s v="QuÃ©bec"/>
    <n v="0"/>
    <s v="backpack"/>
    <s v="Ceci n'est Ã  95% pas un pipe"/>
    <n v="1"/>
    <x v="9"/>
    <x v="1"/>
    <s v="Education"/>
    <n v="0"/>
    <s v="Rather not say"/>
    <x v="0"/>
    <s v="Machine Learning Engineer"/>
    <x v="1"/>
    <n v="30"/>
    <n v="5"/>
    <x v="32"/>
    <s v="Don't overthink"/>
    <s v="Google"/>
    <n v="9"/>
    <s v="Find a way to have exams recognize by known schools"/>
    <s v="Design"/>
    <s v="Hello Sebastian! Haha"/>
    <m/>
  </r>
  <r>
    <s v="Start a new career in this field Grow skills for my current role"/>
    <n v="38.090000000000003"/>
    <x v="17"/>
    <n v="8"/>
    <n v="0"/>
    <n v="8"/>
    <x v="21"/>
    <n v="78701"/>
    <s v="Austin,Texas"/>
    <n v="0"/>
    <s v="socks"/>
    <s v="â€Math - all the cool kids are doing itâ€"/>
    <n v="1"/>
    <x v="14"/>
    <x v="1"/>
    <s v="Technology &amp; Internet"/>
    <n v="20"/>
    <s v="Boxnine"/>
    <x v="0"/>
    <s v="Data AnalystArtificial Intelligence"/>
    <x v="7"/>
    <n v="6"/>
    <n v="6"/>
    <x v="1"/>
    <s v="It takes 30 days to form a habit."/>
    <s v="Google"/>
    <n v="10"/>
    <s v="Local Groups"/>
    <s v="More math!"/>
    <s v="Have a great monday"/>
    <m/>
  </r>
  <r>
    <s v="Start a new career in this field General interest in the topic (personal growth and enrichment)"/>
    <n v="37.01"/>
    <x v="1"/>
    <n v="8"/>
    <n v="30"/>
    <n v="10"/>
    <x v="11"/>
    <n v="92122"/>
    <s v="San Diego, CA, USA"/>
    <n v="0"/>
    <s v="backpack"/>
    <s v="â€œA quality life demands quality questionsâ€"/>
    <n v="1"/>
    <x v="22"/>
    <x v="0"/>
    <s v="Telecommunications"/>
    <n v="10"/>
    <s v="Qualcomm"/>
    <x v="2"/>
    <s v="Business Analyst"/>
    <x v="4"/>
    <n v="6"/>
    <n v="4"/>
    <x v="33"/>
    <s v="Keep momentum, login daily even if it's for a few minutes!"/>
    <s v="Friend / word of mouth"/>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s v="Start a new career in this field Help prepare for an advanced degree"/>
    <n v="26.09"/>
    <x v="14"/>
    <n v="8"/>
    <n v="60"/>
    <n v="10"/>
    <x v="2"/>
    <n v="2095"/>
    <s v="Kiev, Ukraine"/>
    <n v="0"/>
    <s v="shoes (brand is TBDâ€¦ probably Adidas or Puma)"/>
    <s v="â€œData is the new bacon&quot;"/>
    <n v="1"/>
    <x v="14"/>
    <x v="0"/>
    <s v="Technology &amp; Internet"/>
    <n v="5"/>
    <s v="Google"/>
    <x v="2"/>
    <s v="Deep Learning Foundations"/>
    <x v="0"/>
    <n v="10"/>
    <n v="6"/>
    <x v="7"/>
    <s v="Just do it"/>
    <s v="Google"/>
    <n v="9"/>
    <s v="Jobs for graduates"/>
    <m/>
    <m/>
    <m/>
  </r>
  <r>
    <s v="General interest in the topic (personal growth and enrichment)"/>
    <n v="30.1"/>
    <x v="2"/>
    <n v="7"/>
    <n v="0"/>
    <n v="12"/>
    <x v="22"/>
    <n v="5182"/>
    <s v="Cordoba, Argentina"/>
    <n v="1"/>
    <s v="shoes (brand is TBDâ€¦ probably Adidas or Puma)"/>
    <s v="â€œMachine learning for lifeâ€"/>
    <n v="1"/>
    <x v="14"/>
    <x v="4"/>
    <s v="Technology &amp; Internet"/>
    <n v="7"/>
    <s v="-"/>
    <x v="2"/>
    <s v="Machine Learning Engineer"/>
    <x v="1"/>
    <n v="15"/>
    <n v="10"/>
    <x v="14"/>
    <s v="-"/>
    <s v="Friend / word of mouth"/>
    <n v="9"/>
    <s v="-"/>
    <s v="-"/>
    <s v="-"/>
    <m/>
  </r>
  <r>
    <s v="Start a new career in this field"/>
    <n v="24.55"/>
    <x v="23"/>
    <n v="7"/>
    <n v="60"/>
    <n v="11"/>
    <x v="12"/>
    <n v="607476"/>
    <s v="Bacau, Romania"/>
    <n v="0"/>
    <s v="hoodie"/>
    <s v="â€œMachine learning for lifeâ€"/>
    <n v="1"/>
    <x v="14"/>
    <x v="1"/>
    <s v="Technology &amp; Internet"/>
    <n v="3"/>
    <s v="Coscale"/>
    <x v="2"/>
    <s v="Machine Learning Engineer"/>
    <x v="1"/>
    <n v="5"/>
    <n v="1"/>
    <x v="10"/>
    <s v="The final part is always the hardest but the reword of having learned what you enjoy is priceless."/>
    <s v="Friend / word of mouth"/>
    <n v="10"/>
    <s v="Provide more scholarships various fields"/>
    <s v="Complete software arhitecture nanodegree and a complete data processing pipeline (spark) nanodegree."/>
    <m/>
    <m/>
  </r>
  <r>
    <s v="Start a new career in this field Grow skills for my current role General interest in the topic (personal growth and enrichment)"/>
    <n v="38.82"/>
    <x v="9"/>
    <n v="5"/>
    <n v="30"/>
    <n v="16"/>
    <x v="5"/>
    <n v="81000"/>
    <s v="Podgorica, Montenegro"/>
    <n v="1"/>
    <s v="t-shirt"/>
    <s v="â€Math - all the cool kids are doing itâ€"/>
    <n v="1"/>
    <x v="19"/>
    <x v="0"/>
    <s v="Micro finance"/>
    <n v="13"/>
    <s v="Alter Modus MFI"/>
    <x v="2"/>
    <s v="Machine Learning Engineer"/>
    <x v="1"/>
    <n v="6"/>
    <n v="10"/>
    <x v="14"/>
    <s v="Watch Udacity's free courses on the subject before enrolling in Nanodegree"/>
    <s v="Twitter"/>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s v="Start a new career in this field"/>
    <n v="117.8"/>
    <x v="22"/>
    <n v="8"/>
    <n v="90"/>
    <n v="6"/>
    <x v="14"/>
    <n v="95125"/>
    <s v="San Jose, California "/>
    <n v="0"/>
    <s v="jacket (brand is TBD... probably Patagonia)"/>
    <s v="â€Math - all the cool kids are doing itâ€"/>
    <n v="1"/>
    <x v="14"/>
    <x v="1"/>
    <s v="Technology &amp; Internet"/>
    <n v="10"/>
    <s v="Ebay "/>
    <x v="2"/>
    <s v="Machine Learning Engineer"/>
    <x v="2"/>
    <n v="6"/>
    <n v="4"/>
    <x v="28"/>
    <s v="Be ready to invest your personal time "/>
    <s v="Friend / word of mouth"/>
    <n v="9"/>
    <s v="Provide more real world projects "/>
    <m/>
    <m/>
    <m/>
  </r>
  <r>
    <s v="Start a new career in this field General interest in the topic (personal growth and enrichment)"/>
    <n v="31.07"/>
    <x v="6"/>
    <n v="7"/>
    <n v="0"/>
    <n v="14"/>
    <x v="10"/>
    <n v="28029"/>
    <s v="Madrid, Spain"/>
    <n v="0"/>
    <s v="jacket (brand is TBD... probably Patagonia)"/>
    <s v="â€œMachine learning for lifeâ€"/>
    <n v="0"/>
    <x v="7"/>
    <x v="5"/>
    <m/>
    <m/>
    <m/>
    <x v="2"/>
    <s v="Data Analyst"/>
    <x v="1"/>
    <n v="6"/>
    <n v="6"/>
    <x v="13"/>
    <s v="Do not overcomplicate things: make a good enough project, improve it if you find the time."/>
    <s v="News about the free AI course that started it all. I do not remember the site."/>
    <n v="7"/>
    <s v="Clearer project instructions."/>
    <m/>
    <m/>
    <m/>
  </r>
  <r>
    <s v="Grow skills for my current role"/>
    <n v="51.88"/>
    <x v="31"/>
    <n v="8"/>
    <n v="0"/>
    <n v="7"/>
    <x v="22"/>
    <n v="92128"/>
    <s v="San Diego, CA, USA"/>
    <n v="1"/>
    <s v="t-shirt"/>
    <s v="â€Math - all the cool kids are doing itâ€"/>
    <n v="1"/>
    <x v="4"/>
    <x v="1"/>
    <s v="Electronics"/>
    <n v="20"/>
    <s v="Sony"/>
    <x v="1"/>
    <s v="Artificial Intelligence"/>
    <x v="0"/>
    <n v="6"/>
    <n v="10"/>
    <x v="13"/>
    <s v="Meet the deadlines."/>
    <s v="Google"/>
    <n v="9"/>
    <s v="More exciting / fun projects like the AI / CNN project."/>
    <s v="Not sure... maybe GPU engineering?...and then I can be an instructor ;-)"/>
    <s v="I am shy."/>
    <m/>
  </r>
  <r>
    <s v="Start a new career in this field General interest in the topic (personal growth and enrichment)"/>
    <n v="35.869999999999997"/>
    <x v="3"/>
    <n v="6"/>
    <n v="0"/>
    <n v="10"/>
    <x v="10"/>
    <n v="85716"/>
    <s v="Tucson, Arizona"/>
    <n v="1"/>
    <s v="hat"/>
    <s v="â€Math - all the cool kids are doing itâ€"/>
    <n v="1"/>
    <x v="14"/>
    <x v="7"/>
    <s v="Healthcare and Pharmaceuticals"/>
    <n v="1"/>
    <s v="Carlton village assisted living"/>
    <x v="4"/>
    <s v="Android basics"/>
    <x v="1"/>
    <n v="6"/>
    <n v="6"/>
    <x v="29"/>
    <s v="Stay focused and engaged in your work. The more you learn from the course through paying attention and asking questions, the more hirable you are in the end. "/>
    <s v="Facebook"/>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s v="Grow skills for my current role"/>
    <n v="30.15"/>
    <x v="2"/>
    <n v="8"/>
    <n v="120"/>
    <n v="14"/>
    <x v="2"/>
    <n v="400708"/>
    <s v="Mumbai, India"/>
    <n v="0"/>
    <s v="track suit / sweat suit"/>
    <s v="â€œData is the new bacon&quot;"/>
    <n v="1"/>
    <x v="11"/>
    <x v="1"/>
    <s v="Technology &amp; Internet"/>
    <n v="7"/>
    <s v="AccionLabs"/>
    <x v="0"/>
    <s v="Deep Learning Foundations"/>
    <x v="0"/>
    <n v="5"/>
    <n v="4"/>
    <x v="10"/>
    <s v="Put full efforts"/>
    <s v="Google"/>
    <n v="9"/>
    <s v="More quality lectures"/>
    <s v="Networking"/>
    <m/>
    <m/>
  </r>
  <r>
    <s v="Grow skills for my current role General interest in the topic (personal growth and enrichment)"/>
    <n v="22.97"/>
    <x v="12"/>
    <n v="6"/>
    <n v="240"/>
    <n v="10"/>
    <x v="13"/>
    <n v="9250420"/>
    <s v="Sao Paulo, Brazil"/>
    <n v="1"/>
    <s v="jacket (brand is TBD... probably Patagonia)"/>
    <s v="â€œMachine learning for lifeâ€"/>
    <n v="1"/>
    <x v="11"/>
    <x v="21"/>
    <s v="Technology &amp; Internet"/>
    <n v="2"/>
    <s v="Itau"/>
    <x v="0"/>
    <s v="Machine Learning Engineer"/>
    <x v="1"/>
    <n v="5"/>
    <n v="6"/>
    <x v="34"/>
    <s v="Use the foruns, be creative, use the pause if you need it, your are not alone and you will be rewarded"/>
    <s v="Google"/>
    <n v="10"/>
    <s v="More real world problemns"/>
    <s v="More mathematical approaches to some courses "/>
    <m/>
    <m/>
  </r>
  <r>
    <s v="Start a new career in this field Grow skills for my current role Help move from academia to industry General interest in the topic (personal growth and enrichment)"/>
    <n v="24.97"/>
    <x v="23"/>
    <n v="6"/>
    <n v="60"/>
    <n v="8"/>
    <x v="11"/>
    <n v="1827"/>
    <s v="Johannesburg, Gauteng, South Africa"/>
    <n v="1"/>
    <s v="backpack"/>
    <s v="â€œMachine learning for lifeâ€"/>
    <n v="1"/>
    <x v="14"/>
    <x v="21"/>
    <s v="Financial Services"/>
    <n v="2"/>
    <s v="Investec"/>
    <x v="0"/>
    <s v="Deep Learning Foundations"/>
    <x v="0"/>
    <n v="3"/>
    <n v="4"/>
    <x v="23"/>
    <s v="Plan extra time to apply what you have learnt."/>
    <s v="Friend / word of mouth"/>
    <n v="10"/>
    <s v="Provide information about the tasks required to deploy and make the project practical ."/>
    <m/>
    <m/>
    <m/>
  </r>
  <r>
    <s v="Start a new career in this field"/>
    <n v="24.99"/>
    <x v="23"/>
    <n v="10"/>
    <n v="30"/>
    <n v="20"/>
    <x v="11"/>
    <n v="28800"/>
    <s v="Mohammedia,Morocco"/>
    <n v="1"/>
    <s v="hoodie"/>
    <s v="â€œMachine learning for lifeâ€"/>
    <n v="0"/>
    <x v="7"/>
    <x v="5"/>
    <m/>
    <m/>
    <m/>
    <x v="2"/>
    <s v="Data Analyst"/>
    <x v="1"/>
    <n v="10"/>
    <n v="10"/>
    <x v="10"/>
    <s v="never give up or stop, keep up even if it hurts or you feel bored, there is nothing that tastes better than getting the degree after hours and weeks of hard work"/>
    <s v="Facebook"/>
    <n v="9"/>
    <s v="help me get a job in morocco"/>
    <m/>
    <s v="Thank you for the hard work"/>
    <m/>
  </r>
  <r>
    <s v="General interest in the topic (personal growth and enrichment)"/>
    <n v="36.03"/>
    <x v="3"/>
    <n v="8"/>
    <n v="65"/>
    <n v="14"/>
    <x v="13"/>
    <n v="99999"/>
    <s v="Toronto, Ontario, Canada"/>
    <n v="1"/>
    <s v="hoodie"/>
    <s v="â€œData is the new bacon&quot;"/>
    <n v="1"/>
    <x v="4"/>
    <x v="2"/>
    <s v="Advertising &amp; Marketing"/>
    <n v="15"/>
    <s v="Student Price Card"/>
    <x v="3"/>
    <s v="Machine Learning Engineer"/>
    <x v="2"/>
    <n v="4"/>
    <n v="6"/>
    <x v="11"/>
    <s v="Budget two timeslots, one little one everyday for watching videos and such, and one big chunk per week for projects."/>
    <s v="I don't really remember."/>
    <n v="10"/>
    <s v="Cheaper. It's usually the cost that makes me hesitant to sign up."/>
    <s v="How to properly frame and drywall a room. Online learning in this sort of area isn't very good."/>
    <s v="Canadian postal codes have letters in them."/>
    <m/>
  </r>
  <r>
    <s v="Start a new career in this field"/>
    <n v="24.97"/>
    <x v="23"/>
    <n v="8"/>
    <n v="60"/>
    <n v="8"/>
    <x v="2"/>
    <n v="310023"/>
    <e v="#NAME?"/>
    <n v="1"/>
    <s v="t-shirt"/>
    <s v="â€œMachine learning for lifeâ€"/>
    <n v="1"/>
    <x v="4"/>
    <x v="1"/>
    <s v="Healthcare and Pharmaceuticals"/>
    <n v="1"/>
    <s v="Hangzhou"/>
    <x v="0"/>
    <s v="Machine Learning Engineer"/>
    <x v="2"/>
    <n v="6"/>
    <n v="6"/>
    <x v="10"/>
    <s v="Best is the enemy of good"/>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s v="Start a new career in this field"/>
    <n v="37.22"/>
    <x v="1"/>
    <n v="6"/>
    <n v="140"/>
    <n v="12"/>
    <x v="9"/>
    <n v="127562"/>
    <s v="Moscow, Russia"/>
    <n v="0"/>
    <s v="hoodie"/>
    <s v="â€Math - all the cool kids are doing itâ€"/>
    <n v="1"/>
    <x v="11"/>
    <x v="1"/>
    <s v="Technology &amp; Internet"/>
    <n v="1"/>
    <s v="SolarLab"/>
    <x v="2"/>
    <s v="Machine Learning Engineer"/>
    <x v="1"/>
    <n v="10"/>
    <n v="6"/>
    <x v="14"/>
    <s v="Learn the basics before starting nanodegree"/>
    <s v="Friend / word of mouth"/>
    <n v="6"/>
    <s v="Improve employability of its ML Nanodegree graduates"/>
    <s v="Big Data"/>
    <s v="Give all your graduates a chance with Blitz. I have not received a single offer despite I graduated the ML Nanodegree."/>
    <m/>
  </r>
  <r>
    <s v="Start a new career in this field Help prepare for an advanced degree General interest in the topic (personal growth and enrichment)"/>
    <n v="24.99"/>
    <x v="23"/>
    <n v="6"/>
    <n v="90"/>
    <n v="10"/>
    <x v="10"/>
    <n v="130018"/>
    <s v="Singapore, Singapore"/>
    <n v="0"/>
    <s v="t-shirt"/>
    <s v="â€Math - all the cool kids are doing itâ€"/>
    <n v="1"/>
    <x v="17"/>
    <x v="4"/>
    <s v="Market Research"/>
    <n v="2"/>
    <s v="Euromonitor International"/>
    <x v="0"/>
    <s v="Data Analyst"/>
    <x v="1"/>
    <n v="6"/>
    <n v="10"/>
    <x v="5"/>
    <s v="Be patient. Learning new knowledge takes time :)"/>
    <s v="Google"/>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s v="Start a new career in this field"/>
    <n v="24.6"/>
    <x v="23"/>
    <n v="4"/>
    <n v="2"/>
    <n v="10"/>
    <x v="7"/>
    <n v="411045"/>
    <s v="Pune, India"/>
    <n v="1"/>
    <s v="hoodie"/>
    <s v="â€Math - all the cool kids are doing itâ€"/>
    <n v="0"/>
    <x v="7"/>
    <x v="5"/>
    <m/>
    <m/>
    <m/>
    <x v="0"/>
    <s v="Business Analyst"/>
    <x v="1"/>
    <n v="6"/>
    <n v="6"/>
    <x v="23"/>
    <s v="Be regular in taking classes. Don't take large gaps between completing courses."/>
    <s v="Friend / word of mouth"/>
    <n v="10"/>
    <s v="An interview prep would be very helpful."/>
    <s v="Market Research"/>
    <s v="Nothing much. I am looking forward to have another nanodegree at Udacity. "/>
    <m/>
  </r>
  <r>
    <s v="Grow skills for my current role"/>
    <n v="27.35"/>
    <x v="5"/>
    <n v="7"/>
    <n v="150"/>
    <n v="9"/>
    <x v="2"/>
    <n v="90025"/>
    <s v="Los Angeles"/>
    <n v="0"/>
    <s v="t-shirt"/>
    <s v="â€œData is the new bacon&quot;"/>
    <n v="1"/>
    <x v="10"/>
    <x v="1"/>
    <s v="Manufacturing"/>
    <n v="3"/>
    <s v="Globalfoundries"/>
    <x v="0"/>
    <s v="Business Analyst"/>
    <x v="1"/>
    <n v="10"/>
    <n v="10"/>
    <x v="14"/>
    <s v="Never give up"/>
    <s v="Friend / word of mouth"/>
    <n v="10"/>
    <s v="More projects related to real life work"/>
    <s v="VBA, power bi"/>
    <s v="Na"/>
    <m/>
  </r>
  <r>
    <s v="Grow skills for my current role"/>
    <n v="27.71"/>
    <x v="10"/>
    <n v="7"/>
    <n v="28"/>
    <n v="12"/>
    <x v="12"/>
    <n v="19106"/>
    <s v="Philadelphia, PA"/>
    <n v="0"/>
    <s v="shoes (brand is TBDâ€¦ probably Adidas or Puma)"/>
    <s v="â€Math - all the cool kids are doing itâ€"/>
    <n v="1"/>
    <x v="3"/>
    <x v="1"/>
    <s v="Insurance"/>
    <n v="5"/>
    <s v="Chubb Insurance"/>
    <x v="2"/>
    <s v="Data AnalystDeep Learning Foundations"/>
    <x v="0"/>
    <n v="4"/>
    <n v="4"/>
    <x v="24"/>
    <s v="Take your time, don't be afraid to walk away and come back. Usually, that's when things actually clicked or I saw the relevance of it elsewhere in my daily life and that makes the learning much more sticky and enjoyable. "/>
    <s v="Friend / word of mouth"/>
    <n v="9"/>
    <s v="Fixed pricing and more guided labs. "/>
    <s v="Big data and cloud"/>
    <m/>
    <m/>
  </r>
  <r>
    <s v="General interest in the topic (personal growth and enrichment)"/>
    <n v="29.71"/>
    <x v="2"/>
    <n v="8"/>
    <n v="0"/>
    <n v="12"/>
    <x v="9"/>
    <n v="1000"/>
    <s v="Caracas "/>
    <n v="0"/>
    <s v="hoodie"/>
    <s v="â€œData is the new bacon&quot;"/>
    <n v="1"/>
    <x v="14"/>
    <x v="22"/>
    <s v="Technology &amp; Internet"/>
    <n v="5"/>
    <s v="Mahisoft"/>
    <x v="0"/>
    <s v="Machine Learning Engineer"/>
    <x v="2"/>
    <n v="3"/>
    <n v="1"/>
    <x v="35"/>
    <s v="None"/>
    <s v="Friend / word of mouth"/>
    <n v="10"/>
    <s v="All good"/>
    <s v="Deep learning"/>
    <s v="Nope"/>
    <m/>
  </r>
  <r>
    <s v="Grow skills for my current role Help prepare for an advanced degree General interest in the topic (personal growth and enrichment)"/>
    <n v="24.48"/>
    <x v="4"/>
    <n v="6"/>
    <n v="120"/>
    <n v="13"/>
    <x v="14"/>
    <n v="560001"/>
    <s v="Bengaluru, India"/>
    <n v="1"/>
    <s v="jacket (brand is TBD... probably Patagonia)"/>
    <s v="Unquenchable Thirst for Knowledge"/>
    <n v="1"/>
    <x v="11"/>
    <x v="1"/>
    <s v="Advertising &amp; Marketing"/>
    <n v="2"/>
    <s v="Media IQ Digital India Ltd."/>
    <x v="0"/>
    <s v="None"/>
    <x v="3"/>
    <m/>
    <m/>
    <x v="0"/>
    <m/>
    <s v="Google"/>
    <n v="8"/>
    <s v="I am enjoying my terms. More meetups maybe"/>
    <m/>
    <s v="Glad to be associated with Udacity"/>
    <m/>
  </r>
  <r>
    <s v="Start a new career in this field Help move from academia to industry"/>
    <n v="28.65"/>
    <x v="18"/>
    <n v="8"/>
    <n v="7"/>
    <n v="12"/>
    <x v="22"/>
    <n v="3706"/>
    <s v="Zeist, Netherlands"/>
    <n v="1"/>
    <s v="t-shirt"/>
    <s v="â€œA quality life demands quality questionsâ€"/>
    <n v="1"/>
    <x v="17"/>
    <x v="1"/>
    <s v="Healthcare and Pharmaceuticals"/>
    <n v="3"/>
    <s v="Academic Medical Center"/>
    <x v="2"/>
    <s v="Data Analyst"/>
    <x v="1"/>
    <n v="4"/>
    <n v="6"/>
    <x v="14"/>
    <s v="Be more curious"/>
    <s v="Google"/>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s v="Start a new career in this field"/>
    <n v="27.53"/>
    <x v="10"/>
    <n v="7"/>
    <n v="60"/>
    <n v="14"/>
    <x v="16"/>
    <n v="743502"/>
    <s v="Kolkata"/>
    <n v="0"/>
    <s v="hoodie"/>
    <s v="â€Math - all the cool kids are doing itâ€"/>
    <n v="1"/>
    <x v="10"/>
    <x v="1"/>
    <s v="Retail &amp; Consumer Durables"/>
    <n v="5"/>
    <s v="Cognizant "/>
    <x v="0"/>
    <s v="Data Analyst"/>
    <x v="2"/>
    <n v="6"/>
    <n v="5"/>
    <x v="29"/>
    <s v="Patience is the key"/>
    <s v="Facebook"/>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s v="Help prepare for an advanced degree General interest in the topic (personal growth and enrichment)"/>
    <n v="22.29"/>
    <x v="20"/>
    <n v="7"/>
    <n v="0"/>
    <n v="12"/>
    <x v="7"/>
    <n v="35280"/>
    <s v="Izmir, Turkey"/>
    <n v="1"/>
    <s v="hoodie"/>
    <s v="â€œMachine learning for lifeâ€"/>
    <n v="1"/>
    <x v="12"/>
    <x v="4"/>
    <s v="Education"/>
    <n v="1"/>
    <s v="Udacity"/>
    <x v="0"/>
    <s v="Artificial IntelligenceDeep Learning FoundationsSelf-Driving Car EngineerRobotics"/>
    <x v="0"/>
    <n v="15"/>
    <n v="6"/>
    <x v="9"/>
    <s v="Find other people with same interest (Slack is a great place to do so online, meetups/conferences - offline), find a problem and work towards solving that using knowledge learned from the course, participate in challenges/hackathons"/>
    <s v="Google"/>
    <n v="10"/>
    <s v="Make more cool NDs :P"/>
    <s v="Reinforcement Learning"/>
    <m/>
    <m/>
  </r>
  <r>
    <s v="Start a new career in this field Grow skills for my current role General interest in the topic (personal growth and enrichment)"/>
    <n v="34.340000000000003"/>
    <x v="19"/>
    <n v="7"/>
    <n v="55"/>
    <n v="9"/>
    <x v="1"/>
    <n v="0"/>
    <s v="Montreal, Quebec, Canada"/>
    <n v="0"/>
    <s v="backpack"/>
    <s v="â€œMachine learning for lifeâ€"/>
    <n v="1"/>
    <x v="11"/>
    <x v="1"/>
    <s v="Entertainment &amp; Leisure"/>
    <n v="6"/>
    <s v="Ubisoft Entertainment"/>
    <x v="4"/>
    <s v="Machine Learning EngineerArtificial IntelligenceDeep Learning Foundations"/>
    <x v="1"/>
    <n v="4"/>
    <n v="4"/>
    <x v="15"/>
    <s v="It`s better to do a little everyday than big bursts before deadlines."/>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s v="Grow skills for my current role"/>
    <n v="25.02"/>
    <x v="23"/>
    <n v="7"/>
    <n v="25"/>
    <n v="9"/>
    <x v="16"/>
    <n v="61000"/>
    <s v="West Hampstead, London"/>
    <n v="0"/>
    <s v="hoodie"/>
    <s v="â€œMachine learning for lifeâ€"/>
    <n v="1"/>
    <x v="5"/>
    <x v="4"/>
    <s v="Gambling"/>
    <n v="2"/>
    <s v="Na"/>
    <x v="2"/>
    <s v="Data Analyst"/>
    <x v="1"/>
    <n v="2"/>
    <n v="1"/>
    <x v="10"/>
    <s v="Na"/>
    <s v="Twitter"/>
    <n v="8"/>
    <s v="Na"/>
    <s v="Crypto currency courses"/>
    <s v="Na"/>
    <m/>
  </r>
  <r>
    <s v="Start a new career in this field Grow skills for my current role Help prepare for an advanced degree"/>
    <n v="32.18"/>
    <x v="0"/>
    <n v="6"/>
    <n v="0"/>
    <n v="10"/>
    <x v="12"/>
    <n v="20815"/>
    <s v="Chevy Chase, MD"/>
    <n v="0"/>
    <s v="t-shirt"/>
    <s v="â€œData is the new bacon&quot;"/>
    <n v="1"/>
    <x v="18"/>
    <x v="0"/>
    <s v="Technology &amp; Internet"/>
    <n v="10"/>
    <s v="Acumen Solutions"/>
    <x v="0"/>
    <s v="Machine Learning EngineerDigital Marketing"/>
    <x v="1"/>
    <n v="6"/>
    <n v="6"/>
    <x v="11"/>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s v="Grow skills for my current role"/>
    <n v="36.93"/>
    <x v="1"/>
    <n v="7"/>
    <n v="60"/>
    <n v="10"/>
    <x v="10"/>
    <n v="32827"/>
    <s v="Orlando, Florida"/>
    <n v="1"/>
    <s v="t-shirt"/>
    <s v="â€Math - all the cool kids are doing itâ€"/>
    <n v="1"/>
    <x v="10"/>
    <x v="0"/>
    <s v="Entertainment &amp; Leisure"/>
    <n v="10"/>
    <s v="Disney Park and Resorts"/>
    <x v="1"/>
    <s v="Deep Learning Foundations"/>
    <x v="2"/>
    <n v="10"/>
    <n v="3"/>
    <x v="16"/>
    <s v="Asking, reading. The more the better"/>
    <s v="Friend / word of mouth"/>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s v="Start a new career in this field Help move from academia to industry General interest in the topic (personal growth and enrichment)"/>
    <n v="51.99"/>
    <x v="31"/>
    <n v="7"/>
    <n v="0"/>
    <n v="9"/>
    <x v="8"/>
    <m/>
    <s v="Toronto, Canada"/>
    <n v="1"/>
    <s v="hoodie"/>
    <s v="Life long [machine] learning matters."/>
    <n v="1"/>
    <x v="18"/>
    <x v="1"/>
    <s v="Education"/>
    <n v="28"/>
    <s v="Sumach Group / Durham College"/>
    <x v="2"/>
    <s v="Artificial Intelligence"/>
    <x v="1"/>
    <n v="10"/>
    <n v="4"/>
    <x v="15"/>
    <s v="Stick with it, you'll get there.  Mentors are great and the feedback from project reviewers is a powerful learning source."/>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s v="Grow skills for my current role Help move from academia to industry Help prepare for an advanced degree"/>
    <n v="30.37"/>
    <x v="2"/>
    <n v="8"/>
    <n v="60"/>
    <n v="8"/>
    <x v="1"/>
    <n v="95132"/>
    <s v="San Jose, California"/>
    <n v="0"/>
    <s v="backpack"/>
    <s v="â€œMachine learning for lifeâ€"/>
    <n v="1"/>
    <x v="17"/>
    <x v="4"/>
    <s v="Education"/>
    <n v="3"/>
    <s v="Gosvea"/>
    <x v="2"/>
    <s v="Data AnalystDeep Learning Foundations"/>
    <x v="1"/>
    <n v="6"/>
    <n v="6"/>
    <x v="5"/>
    <s v="Be proactive"/>
    <s v="Google"/>
    <n v="10"/>
    <s v="Nothing to improve"/>
    <s v="Algorithms (in Python preferably)"/>
    <s v="No"/>
    <m/>
  </r>
  <r>
    <s v="Grow skills for my current role Help prepare for an advanced degree"/>
    <n v="117.8"/>
    <x v="22"/>
    <n v="7"/>
    <n v="60"/>
    <n v="10"/>
    <x v="9"/>
    <n v="30308"/>
    <s v="Atlanta, Georgia"/>
    <n v="1"/>
    <s v="jacket (brand is TBD... probably Patagonia)"/>
    <s v="â€œA quality life demands quality questionsâ€"/>
    <n v="1"/>
    <x v="11"/>
    <x v="13"/>
    <s v="Retail &amp; Consumer Durables"/>
    <n v="0"/>
    <s v="The Home Depot"/>
    <x v="2"/>
    <s v="Data Analyst"/>
    <x v="1"/>
    <n v="4"/>
    <n v="4"/>
    <x v="29"/>
    <s v="Do more code exercises "/>
    <s v="Friend / word of mouth"/>
    <n v="9"/>
    <s v="More practical experience"/>
    <s v="Text analysis"/>
    <m/>
    <m/>
  </r>
  <r>
    <s v="Start a new career in this field"/>
    <n v="35.08"/>
    <x v="27"/>
    <n v="7"/>
    <n v="45"/>
    <n v="12"/>
    <x v="25"/>
    <n v="1530041"/>
    <s v="Tokyo,Japan"/>
    <n v="1"/>
    <s v="hat"/>
    <s v="â€œA quality life demands quality questionsâ€"/>
    <n v="1"/>
    <x v="10"/>
    <x v="1"/>
    <s v="Advertising &amp; Marketing"/>
    <n v="1"/>
    <s v="Lancers Inc."/>
    <x v="1"/>
    <s v="Deep Learning Foundations"/>
    <x v="1"/>
    <n v="10"/>
    <n v="10"/>
    <x v="12"/>
    <s v="none"/>
    <s v="Google"/>
    <n v="10"/>
    <s v="none"/>
    <m/>
    <m/>
    <m/>
  </r>
  <r>
    <s v="General interest in the topic (personal growth and enrichment)"/>
    <n v="18.559999999999999"/>
    <x v="32"/>
    <n v="9"/>
    <n v="120"/>
    <n v="10"/>
    <x v="2"/>
    <n v="20657"/>
    <s v="calvert, md"/>
    <n v="0"/>
    <s v="t-shirt"/>
    <s v="â€œData is the new bacon&quot;"/>
    <n v="0"/>
    <x v="7"/>
    <x v="5"/>
    <m/>
    <m/>
    <m/>
    <x v="0"/>
    <s v="Machine Learning Engineer"/>
    <x v="0"/>
    <n v="15"/>
    <n v="6"/>
    <x v="10"/>
    <s v="don't expect to understand everything right away"/>
    <s v="university"/>
    <n v="10"/>
    <s v="reducing waiting time for the email support!"/>
    <s v="mathematics!"/>
    <m/>
    <m/>
  </r>
  <r>
    <s v="Start a new career in this field"/>
    <n v="30.67"/>
    <x v="6"/>
    <n v="8"/>
    <n v="15"/>
    <n v="14"/>
    <x v="10"/>
    <n v="28205"/>
    <s v="Charlotte, North Carolina"/>
    <n v="0"/>
    <s v="backpack"/>
    <s v="Building skynet, one algorithm at a time."/>
    <n v="1"/>
    <x v="14"/>
    <x v="1"/>
    <s v="Technology &amp; Internet"/>
    <n v="8"/>
    <s v="IBM"/>
    <x v="1"/>
    <s v="Artificial Intelligence"/>
    <x v="0"/>
    <n v="6"/>
    <n v="6"/>
    <x v="20"/>
    <s v="Split your project work into small chunks and handle them daily."/>
    <s v="LinkedIn"/>
    <n v="7"/>
    <s v="Less marketing , more educating."/>
    <s v="Data Scientist"/>
    <s v="For new programs , they seem rushed to fit the market interest, rather than creating thorough programs."/>
    <m/>
  </r>
  <r>
    <s v="General interest in the topic (personal growth and enrichment)"/>
    <n v="47.38"/>
    <x v="33"/>
    <n v="5"/>
    <n v="120"/>
    <n v="8"/>
    <x v="11"/>
    <n v="8820"/>
    <s v="Edison, NJ"/>
    <n v="0"/>
    <s v="backpack"/>
    <s v="â€œA quality life demands quality questionsâ€"/>
    <n v="1"/>
    <x v="14"/>
    <x v="1"/>
    <s v="Government"/>
    <n v="20"/>
    <s v="celmac"/>
    <x v="0"/>
    <s v="Data Analyst"/>
    <x v="2"/>
    <n v="5"/>
    <n v="2"/>
    <x v="13"/>
    <s v="Practice makes you perfect in learning"/>
    <s v="Friend / word of mouth"/>
    <n v="10"/>
    <s v="More interaction with the mentors"/>
    <s v="Machine Learning and IoT"/>
    <s v="You are doing a great job."/>
    <m/>
  </r>
  <r>
    <s v="General interest in the topic (personal growth and enrichment)"/>
    <n v="23.23"/>
    <x v="12"/>
    <n v="7"/>
    <n v="160"/>
    <n v="8"/>
    <x v="16"/>
    <n v="689580"/>
    <s v="Singapore, Singapore"/>
    <n v="0"/>
    <s v="t-shirt"/>
    <s v="â€œA quality life demands quality questionsâ€"/>
    <n v="0"/>
    <x v="7"/>
    <x v="5"/>
    <m/>
    <m/>
    <m/>
    <x v="0"/>
    <s v="Artificial IntelligenceDeep Learning FoundationsRobotics"/>
    <x v="2"/>
    <n v="6"/>
    <n v="4"/>
    <x v="10"/>
    <s v="Keep asking questions. "/>
    <s v="Google"/>
    <n v="10"/>
    <s v="More materials. "/>
    <s v="Automation Engineering, DevOps, Infrastructure (Microservices) "/>
    <s v="I think the project quality is good, but maybe more project for some of the nanodegree. And then more reading materials design by udacity."/>
    <m/>
  </r>
  <r>
    <s v="Help move from academia to industry Help prepare for an advanced degree General interest in the topic (personal growth and enrichment)"/>
    <n v="21.02"/>
    <x v="13"/>
    <n v="7"/>
    <n v="5"/>
    <n v="12"/>
    <x v="15"/>
    <n v="500058"/>
    <s v="Hyderabad, India"/>
    <n v="1"/>
    <s v="backpack"/>
    <s v="â€œMachine learning for lifeâ€"/>
    <n v="0"/>
    <x v="7"/>
    <x v="5"/>
    <m/>
    <m/>
    <m/>
    <x v="0"/>
    <s v="Deep Learning Foundations"/>
    <x v="2"/>
    <n v="6"/>
    <n v="40"/>
    <x v="33"/>
    <s v="Always do your best."/>
    <s v="Google"/>
    <n v="10"/>
    <s v="The videos can be made longer in order to go to greater depth in the given field."/>
    <s v="Advanced deep learning."/>
    <s v="Nothing."/>
    <m/>
  </r>
  <r>
    <s v="Start a new career in this field"/>
    <n v="22.95"/>
    <x v="12"/>
    <n v="8"/>
    <n v="120"/>
    <n v="9"/>
    <x v="16"/>
    <n v="12222"/>
    <s v="Alexandria, Egypt"/>
    <n v="0"/>
    <s v="track suit / sweat suit"/>
    <s v="â€œA quality life demands quality questionsâ€"/>
    <n v="0"/>
    <x v="7"/>
    <x v="5"/>
    <m/>
    <m/>
    <m/>
    <x v="4"/>
    <s v="Data Analyst"/>
    <x v="1"/>
    <n v="4"/>
    <n v="28"/>
    <x v="36"/>
    <s v="by doing one of the project in a month you will gain information and experience more than you can get in a normal year. "/>
    <s v="Google"/>
    <n v="10"/>
    <s v="may be socializing students with each other more. "/>
    <s v="developing Linux kernel"/>
    <s v="you are the best part of my year. Thanks for everything."/>
    <m/>
  </r>
  <r>
    <s v="Start a new career in this field General interest in the topic (personal growth and enrichment)"/>
    <n v="21.91"/>
    <x v="20"/>
    <n v="8"/>
    <n v="0"/>
    <n v="9"/>
    <x v="22"/>
    <n v="411046"/>
    <s v="Pune, India"/>
    <n v="1"/>
    <s v="backpack"/>
    <s v="â€œMachine learning for lifeâ€"/>
    <n v="0"/>
    <x v="7"/>
    <x v="5"/>
    <m/>
    <m/>
    <m/>
    <x v="4"/>
    <s v="Data Analyst"/>
    <x v="1"/>
    <n v="40"/>
    <n v="10"/>
    <x v="28"/>
    <s v="Get organized, and learn your own way that suits._x000a_Like for me I studied the content first and projects later so that I could revise all once again._x000a_Forums are more than enough for help._x000a_Once again get organized."/>
    <s v="Google"/>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s v="Grow skills for my current role"/>
    <n v="29.8"/>
    <x v="2"/>
    <n v="7"/>
    <n v="0"/>
    <n v="12"/>
    <x v="16"/>
    <n v="27617"/>
    <s v="Raleigh, NC"/>
    <n v="0"/>
    <s v="hoodie"/>
    <s v="â€œMachine learning for lifeâ€"/>
    <n v="1"/>
    <x v="18"/>
    <x v="23"/>
    <s v="All of the above"/>
    <n v="3"/>
    <s v="InterWorks"/>
    <x v="2"/>
    <s v="Machine Learning Engineer"/>
    <x v="1"/>
    <n v="5"/>
    <n v="2"/>
    <x v="13"/>
    <s v="Make time for it that you can focus only on the material"/>
    <s v="Google"/>
    <n v="10"/>
    <s v="Make things cheaper. "/>
    <s v="I think you've got it pretty well covered. "/>
    <s v="Nope! "/>
    <m/>
  </r>
  <r>
    <s v="Grow skills for my current role"/>
    <n v="44.88"/>
    <x v="8"/>
    <n v="8"/>
    <n v="180"/>
    <n v="14"/>
    <x v="7"/>
    <n v="46321"/>
    <s v="Munster, Indiana"/>
    <n v="1"/>
    <s v="backpack"/>
    <s v="â€œA quality life demands quality questionsâ€"/>
    <n v="1"/>
    <x v="14"/>
    <x v="0"/>
    <s v="Technology &amp; Internet"/>
    <n v="22"/>
    <s v="Google"/>
    <x v="2"/>
    <s v="Data Analyst"/>
    <x v="1"/>
    <n v="4"/>
    <n v="3"/>
    <x v="7"/>
    <s v="Create a routine. Set aggressive deadlines. Study mercilessly (don't slack) till you hit your goal."/>
    <s v="Google"/>
    <n v="10"/>
    <s v="More variety in programs"/>
    <s v="Software engineering, agile development, cloud computing"/>
    <m/>
    <m/>
  </r>
  <r>
    <s v="Start a new career in this field Grow skills for my current role Help prepare for an advanced degree General interest in the topic (personal growth and enrichment)"/>
    <n v="28.31"/>
    <x v="10"/>
    <n v="7"/>
    <n v="55"/>
    <n v="12"/>
    <x v="12"/>
    <n v="98104"/>
    <s v="Seattle, Washington"/>
    <n v="0"/>
    <s v="t-shirt"/>
    <s v="â€œMachine learning for lifeâ€"/>
    <n v="1"/>
    <x v="10"/>
    <x v="1"/>
    <s v="Technology &amp; Internet"/>
    <n v="7"/>
    <s v="Amazon"/>
    <x v="2"/>
    <s v="Data Analyst"/>
    <x v="1"/>
    <n v="6"/>
    <n v="3"/>
    <x v="24"/>
    <s v="Dedicate fixed time for your nano degree and stick to it"/>
    <s v="Google"/>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s v="Grow skills for my current role"/>
    <n v="29.21"/>
    <x v="18"/>
    <n v="7"/>
    <n v="40"/>
    <n v="10"/>
    <x v="1"/>
    <n v="89052"/>
    <s v="Henderson, Nevada"/>
    <n v="0"/>
    <s v="t-shirt"/>
    <s v="â€œData is the new bacon&quot;"/>
    <n v="1"/>
    <x v="10"/>
    <x v="1"/>
    <s v="Real Estate"/>
    <n v="3"/>
    <m/>
    <x v="0"/>
    <s v="Data Analyst"/>
    <x v="1"/>
    <n v="20"/>
    <n v="6"/>
    <x v="15"/>
    <s v="N/a"/>
    <s v="Google"/>
    <n v="9"/>
    <s v="N/a"/>
    <m/>
    <m/>
    <m/>
  </r>
  <r>
    <s v="Start a new career in this field Help move from academia to industry"/>
    <n v="36.42"/>
    <x v="3"/>
    <n v="7"/>
    <n v="20"/>
    <n v="15"/>
    <x v="1"/>
    <n v="33458"/>
    <s v="Jupiter, FL, USA"/>
    <n v="0"/>
    <s v="travel mug"/>
    <s v="â€œA quality life demands quality questionsâ€"/>
    <n v="1"/>
    <x v="17"/>
    <x v="1"/>
    <s v="Healthcare and Pharmaceuticals"/>
    <n v="13"/>
    <s v="The Scripps Research Institute"/>
    <x v="1"/>
    <s v="Machine Learning EngineerArtificial Intelligence"/>
    <x v="1"/>
    <n v="5"/>
    <n v="1"/>
    <x v="10"/>
    <s v="You can do it"/>
    <s v="Google"/>
    <n v="8"/>
    <s v="I think you guys are doing great. "/>
    <s v="A course on Ubuntu, may be a nanodegree in Data Engineering"/>
    <m/>
    <m/>
  </r>
  <r>
    <s v="Grow skills for my current role"/>
    <n v="32.35"/>
    <x v="0"/>
    <n v="6"/>
    <n v="180"/>
    <n v="720"/>
    <x v="1"/>
    <n v="1771"/>
    <s v="muntinlupa, metro manila, philippines"/>
    <n v="0"/>
    <s v="hoodie"/>
    <s v="â€œData is the new bacon&quot;"/>
    <n v="1"/>
    <x v="10"/>
    <x v="1"/>
    <s v="Advertising &amp; Marketing"/>
    <n v="2"/>
    <s v="netpromedia philippines"/>
    <x v="0"/>
    <s v="Data Analyst"/>
    <x v="1"/>
    <n v="6"/>
    <n v="4"/>
    <x v="6"/>
    <s v="If you are having a hard time or lacking of motivation to study, just try to make a small step by watch few videos, then rest."/>
    <s v="Friend / word of mouth"/>
    <n v="10"/>
    <s v="Few live lessons; update codes to cater those using python 3."/>
    <s v="ML Azure"/>
    <s v="Thank you for developing this platform. This venue is really helpful to many that has hunger for knowledge."/>
    <m/>
  </r>
  <r>
    <s v="Start a new career in this field Grow skills for my current role Help move from academia to industry General interest in the topic (personal growth and enrichment)"/>
    <n v="23.61"/>
    <x v="4"/>
    <n v="8"/>
    <n v="15"/>
    <n v="10"/>
    <x v="1"/>
    <n v="85143"/>
    <s v="San Tan Valley, Arizona"/>
    <n v="1"/>
    <s v="t-shirt"/>
    <s v="â€œA quality life demands quality questionsâ€"/>
    <n v="1"/>
    <x v="16"/>
    <x v="4"/>
    <s v="Technology &amp; Internet"/>
    <n v="3"/>
    <s v="Florence unified School district"/>
    <x v="4"/>
    <s v="Deep Learning FoundationsFront end web developer"/>
    <x v="2"/>
    <n v="4"/>
    <n v="2"/>
    <x v="15"/>
    <s v="Just do it, and do it the right way no matter how long it takes."/>
    <s v="Google"/>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s v="Grow skills for my current role"/>
    <n v="34.700000000000003"/>
    <x v="27"/>
    <n v="7"/>
    <n v="8"/>
    <n v="10"/>
    <x v="2"/>
    <n v="6005"/>
    <s v="Perth, Australia"/>
    <n v="1"/>
    <s v="t-shirt"/>
    <s v="â€œMachine learning for lifeâ€"/>
    <n v="1"/>
    <x v="23"/>
    <x v="4"/>
    <s v="Technology &amp; Internet"/>
    <n v="12"/>
    <s v="iCetana"/>
    <x v="1"/>
    <s v="Deep Learning Foundations"/>
    <x v="0"/>
    <n v="5"/>
    <n v="1"/>
    <x v="4"/>
    <s v="Be confident"/>
    <s v="Google"/>
    <n v="10"/>
    <s v="More tutorials"/>
    <s v="Computer vision nanodegree"/>
    <s v="I am very happy with what udacity offers. "/>
    <m/>
  </r>
  <r>
    <s v="Grow skills for my current role General interest in the topic (personal growth and enrichment)"/>
    <n v="41.07"/>
    <x v="21"/>
    <n v="7"/>
    <n v="120"/>
    <n v="10"/>
    <x v="2"/>
    <n v="421001"/>
    <s v="Kazan, Russian Federation"/>
    <n v="1"/>
    <s v="t-shirt"/>
    <s v="â€œData is the new bacon&quot;"/>
    <n v="1"/>
    <x v="14"/>
    <x v="0"/>
    <s v="Technology &amp; Internet"/>
    <n v="21"/>
    <s v="Open Mobile Platform"/>
    <x v="2"/>
    <s v="Artificial Intelligence"/>
    <x v="1"/>
    <n v="6"/>
    <n v="6"/>
    <x v="14"/>
    <s v="Start project as early as possible."/>
    <s v="Google"/>
    <n v="10"/>
    <s v="Interdisciplinary, integrity projects"/>
    <s v="No"/>
    <s v="Thank you for your product"/>
    <m/>
  </r>
  <r>
    <s v="Start a new career in this field"/>
    <n v="57.24"/>
    <x v="34"/>
    <n v="6"/>
    <n v="0"/>
    <n v="6"/>
    <x v="5"/>
    <n v="60137"/>
    <s v="Glen Ellyn, Illinois"/>
    <n v="1"/>
    <s v="t-shirt"/>
    <s v="â€œA quality life demands quality questionsâ€"/>
    <n v="1"/>
    <x v="19"/>
    <x v="6"/>
    <s v="Finance"/>
    <n v="21"/>
    <s v="Home"/>
    <x v="1"/>
    <s v="Deep Learning Foundations"/>
    <x v="0"/>
    <n v="5"/>
    <n v="5"/>
    <x v="15"/>
    <s v="Seek help from your peers on Slack"/>
    <s v="Friend / word of mouth"/>
    <n v="9"/>
    <s v="Better content"/>
    <s v="Building a computer for Deep Learning training"/>
    <s v="Thank you for your education programs!"/>
    <m/>
  </r>
  <r>
    <s v="Start a new career in this field Grow skills for my current role General interest in the topic (personal growth and enrichment)"/>
    <n v="31.53"/>
    <x v="0"/>
    <n v="6"/>
    <n v="30"/>
    <n v="12"/>
    <x v="26"/>
    <n v="4480806"/>
    <s v="kariya, aichi, japan"/>
    <n v="0"/>
    <s v="t-shirt"/>
    <s v="â€œA quality life demands quality questionsâ€"/>
    <n v="1"/>
    <x v="16"/>
    <x v="1"/>
    <s v="Automotive"/>
    <n v="9"/>
    <m/>
    <x v="0"/>
    <s v="Deep Learning Foundations"/>
    <x v="1"/>
    <n v="3"/>
    <n v="3"/>
    <x v="11"/>
    <s v="I am not frightened by the deadline. Let's proceed at your own pace."/>
    <s v="Google"/>
    <n v="6"/>
    <s v="Skills that the company can not learn"/>
    <m/>
    <m/>
    <m/>
  </r>
  <r>
    <s v="Grow skills for my current role"/>
    <n v="22.2"/>
    <x v="20"/>
    <n v="8"/>
    <n v="10"/>
    <n v="10"/>
    <x v="15"/>
    <n v="31270"/>
    <s v="Toulouse, France"/>
    <n v="1"/>
    <s v="hat"/>
    <s v="â€œA quality life demands quality questionsâ€"/>
    <n v="1"/>
    <x v="14"/>
    <x v="1"/>
    <s v="Biometrics for Development"/>
    <n v="1"/>
    <s v="Simprints"/>
    <x v="2"/>
    <s v="Artificial Intelligence"/>
    <x v="0"/>
    <n v="2"/>
    <n v="5"/>
    <x v="1"/>
    <s v="Work regularly"/>
    <s v="Google"/>
    <n v="10"/>
    <s v="Not much, it's pretty damn good :)"/>
    <m/>
    <s v="I love udacity! Keep it up guys! "/>
    <m/>
  </r>
  <r>
    <s v="Start a new career in this field Grow skills for my current role"/>
    <n v="-0.27"/>
    <x v="26"/>
    <n v="6"/>
    <n v="75"/>
    <n v="7"/>
    <x v="14"/>
    <n v="98108"/>
    <s v="Seattle, WA "/>
    <n v="1"/>
    <s v="t-shirt"/>
    <s v="â€œA quality life demands quality questionsâ€"/>
    <n v="1"/>
    <x v="5"/>
    <x v="4"/>
    <s v="Nonprofit"/>
    <n v="0"/>
    <m/>
    <x v="0"/>
    <s v="Data Analyst"/>
    <x v="1"/>
    <n v="10"/>
    <n v="6"/>
    <x v="10"/>
    <s v="Stay persistent in your learning "/>
    <s v="Friend / word of mouth"/>
    <n v="7"/>
    <s v="Invest more into answering student questions "/>
    <s v="Tableau "/>
    <s v="Thank you for the 50% refund "/>
    <m/>
  </r>
  <r>
    <s v="General interest in the topic (personal growth and enrichment)"/>
    <n v="36.950000000000003"/>
    <x v="1"/>
    <n v="6"/>
    <n v="60"/>
    <n v="10"/>
    <x v="10"/>
    <n v="2130012"/>
    <s v="Japan, Kawasaki"/>
    <n v="0"/>
    <s v="hat"/>
    <s v="â€œA quality life demands quality questionsâ€"/>
    <n v="1"/>
    <x v="11"/>
    <x v="7"/>
    <s v="Technology &amp; Internet"/>
    <n v="6"/>
    <s v="engineer"/>
    <x v="1"/>
    <s v="Machine Learning EngineerDeep Learning Foundations"/>
    <x v="0"/>
    <n v="4"/>
    <n v="4"/>
    <x v="15"/>
    <s v="keep learning"/>
    <s v="techcrunch"/>
    <n v="7"/>
    <s v="How about to introduce a project allowing student collaboration?"/>
    <s v="I interested in the followings:_x000a_- Blockchain_x000a_- GIS_x000a_- Information security_x000a_"/>
    <s v="Thank you for good learning experience."/>
    <m/>
  </r>
  <r>
    <s v="Start a new career in this field General interest in the topic (personal growth and enrichment)"/>
    <n v="31.48"/>
    <x v="6"/>
    <n v="7"/>
    <n v="60"/>
    <n v="10"/>
    <x v="9"/>
    <n v="102"/>
    <s v="Uganda/Kampala/Kiwatule"/>
    <n v="0"/>
    <s v="jacket (brand is TBD... probably Patagonia)"/>
    <s v="â€œData is the new bacon&quot;"/>
    <n v="1"/>
    <x v="6"/>
    <x v="0"/>
    <s v="Government"/>
    <n v="13"/>
    <s v="National Land Information Center Kampala Uganda"/>
    <x v="2"/>
    <s v="Deep Learning Foundations"/>
    <x v="9"/>
    <n v="6"/>
    <n v="16"/>
    <x v="13"/>
    <s v="Well established targets in small trunk and testable should always be your priority"/>
    <s v="Google"/>
    <n v="10"/>
    <s v="Nothing yet"/>
    <s v="Geographic Information System"/>
    <s v="You are the best learning institution I know so far"/>
    <m/>
  </r>
  <r>
    <s v="Help move from academia to industry Help prepare for an advanced degree General interest in the topic (personal growth and enrichment)"/>
    <n v="21.08"/>
    <x v="13"/>
    <n v="7"/>
    <n v="90"/>
    <n v="200"/>
    <x v="7"/>
    <n v="382028"/>
    <s v="Gujarat, India"/>
    <n v="0"/>
    <s v="t-shirt"/>
    <s v="â€Math - all the cool kids are doing itâ€"/>
    <n v="0"/>
    <x v="7"/>
    <x v="5"/>
    <m/>
    <m/>
    <m/>
    <x v="0"/>
    <s v="Machine Learning Engineer"/>
    <x v="1"/>
    <n v="12"/>
    <n v="6"/>
    <x v="28"/>
    <s v="Just follow the content closely, Udacity team has taken care of everything for you to understand and apply it!"/>
    <s v="Friend / word of mouth"/>
    <n v="10"/>
    <s v="Project reviews can be made faster. Mentors can be increased"/>
    <s v="Graphic Design"/>
    <s v="You guys are awesome"/>
    <m/>
  </r>
  <r>
    <s v="Start a new career in this field General interest in the topic (personal growth and enrichment)"/>
    <n v="28.43"/>
    <x v="10"/>
    <n v="6"/>
    <n v="300"/>
    <n v="15"/>
    <x v="13"/>
    <n v="101100"/>
    <e v="#NAME?"/>
    <n v="1"/>
    <s v="hoodie"/>
    <s v="â€œA quality life demands quality questionsâ€"/>
    <n v="1"/>
    <x v="3"/>
    <x v="0"/>
    <s v="Consumer finance &amp; Internet"/>
    <n v="1"/>
    <s v="data engineer and analyst"/>
    <x v="2"/>
    <s v="Machine Learning Engineer"/>
    <x v="2"/>
    <s v="&gt;10"/>
    <n v="5"/>
    <x v="14"/>
    <s v="at first, find out the available materials"/>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s v="Start a new career in this field"/>
    <n v="20.36"/>
    <x v="11"/>
    <n v="7"/>
    <n v="0"/>
    <n v="6"/>
    <x v="16"/>
    <n v="560050"/>
    <s v="Bangalore, India"/>
    <n v="1"/>
    <s v="backpack"/>
    <s v="â€œA quality life demands quality questionsâ€"/>
    <n v="0"/>
    <x v="7"/>
    <x v="5"/>
    <m/>
    <m/>
    <m/>
    <x v="4"/>
    <s v="Machine Learning Engineer"/>
    <x v="1"/>
    <n v="6"/>
    <n v="8"/>
    <x v="4"/>
    <s v="Focus only on the nanodegree while you're at it. "/>
    <s v="Friend / word of mouth"/>
    <n v="9"/>
    <s v="Faster responses on forums would be awesome. The response times are good, but it can be made awesome. :D"/>
    <s v="Leadership skills"/>
    <s v="Faster responses from the classroom mentors would make udacity even better."/>
    <m/>
  </r>
  <r>
    <s v="General interest in the topic (personal growth and enrichment)"/>
    <n v="23.41"/>
    <x v="12"/>
    <n v="7"/>
    <n v="30"/>
    <n v="7"/>
    <x v="10"/>
    <n v="77004"/>
    <s v="Houston, Texas"/>
    <n v="1"/>
    <s v="t-shirt"/>
    <s v="â€Math - all the cool kids are doing itâ€"/>
    <n v="0"/>
    <x v="7"/>
    <x v="5"/>
    <m/>
    <m/>
    <m/>
    <x v="0"/>
    <s v="Machine Learning Engineer"/>
    <x v="1"/>
    <n v="20"/>
    <n v="20"/>
    <x v="14"/>
    <s v="Don't give up!"/>
    <s v="Google"/>
    <n v="10"/>
    <s v="Keep all projects in same format"/>
    <s v="Math behind machine learning"/>
    <s v="Udacity is awesome!"/>
    <m/>
  </r>
  <r>
    <s v="General interest in the topic (personal growth and enrichment)"/>
    <n v="36.799999999999997"/>
    <x v="1"/>
    <n v="6"/>
    <n v="120"/>
    <n v="5"/>
    <x v="11"/>
    <n v="44121"/>
    <s v="Ferrara, FE, Italy"/>
    <n v="1"/>
    <s v="t-shirt"/>
    <s v="â€œMachine learning for lifeâ€"/>
    <n v="1"/>
    <x v="14"/>
    <x v="1"/>
    <s v="Automotive"/>
    <n v="10"/>
    <s v="PM Group"/>
    <x v="2"/>
    <s v="Deep Learning Foundations"/>
    <x v="1"/>
    <n v="2"/>
    <n v="2"/>
    <x v="13"/>
    <s v="Don't choose a field just because it's cool today, but go for what you love and feel passionate about. Look what gurus around the world can do in that technology field and set your goals. All the rest will come."/>
    <s v="Google"/>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s v="Start a new career in this field"/>
    <n v="0.36"/>
    <x v="26"/>
    <n v="8"/>
    <n v="120"/>
    <n v="4"/>
    <x v="2"/>
    <n v="119136"/>
    <s v="Moscow, Russia"/>
    <n v="0"/>
    <s v="backpack"/>
    <s v="â€Math - all the cool kids are doing itâ€"/>
    <n v="1"/>
    <x v="24"/>
    <x v="2"/>
    <s v="Technology &amp; Internet"/>
    <n v="23"/>
    <s v="National Settlement Depository of Russia"/>
    <x v="2"/>
    <s v="None"/>
    <x v="3"/>
    <m/>
    <m/>
    <x v="0"/>
    <m/>
    <s v="Google"/>
    <n v="10"/>
    <s v="Second Term of AI could be harder like 2 or 3 times"/>
    <s v="Product Management, Marketing"/>
    <s v="Nope"/>
    <m/>
  </r>
  <r>
    <s v="Start a new career in this field Help prepare for an advanced degree General interest in the topic (personal growth and enrichment)"/>
    <n v="25.32"/>
    <x v="23"/>
    <n v="6"/>
    <n v="45"/>
    <n v="12"/>
    <x v="16"/>
    <n v="84115"/>
    <s v="Salt Lake City, Utah"/>
    <n v="0"/>
    <s v="jacket (brand is TBD... probably Patagonia)"/>
    <s v="â€œA quality life demands quality questionsâ€"/>
    <n v="1"/>
    <x v="14"/>
    <x v="7"/>
    <s v="Insurance"/>
    <n v="2"/>
    <s v="Willis Towers Watson"/>
    <x v="0"/>
    <s v="Deep Learning Foundations"/>
    <x v="0"/>
    <n v="4"/>
    <n v="6"/>
    <x v="7"/>
    <s v="Be persistent in asking questions. You might not get an answer right away, but you should try to get help while the problem is fresh in your mind."/>
    <s v="Sirajology on YouTube"/>
    <n v="10"/>
    <s v="With new programs, Udacity should develop all of the content before starting the course, so that later lessons don't feel rushed or incomplete."/>
    <s v="Vue.js is cool!"/>
    <s v="Nope, keep being awesome!"/>
    <m/>
  </r>
  <r>
    <s v="Start a new career in this field Help prepare for an advanced degree General interest in the topic (personal growth and enrichment)"/>
    <n v="33.409999999999997"/>
    <x v="7"/>
    <n v="8"/>
    <n v="150"/>
    <n v="4"/>
    <x v="10"/>
    <n v="4416"/>
    <s v="Seoul, South Korea"/>
    <n v="0"/>
    <s v="t-shirt"/>
    <s v="Automate all the things"/>
    <n v="1"/>
    <x v="1"/>
    <x v="1"/>
    <s v="Education"/>
    <n v="9"/>
    <s v="Gachon University"/>
    <x v="2"/>
    <s v="Machine Learning Engineer"/>
    <x v="1"/>
    <n v="20"/>
    <n v="20"/>
    <x v="14"/>
    <s v="Study some every day, even if it's for a short time.  This keeps the material fresh in your mind and helps reinforce learned concepts.  "/>
    <s v="Facebook"/>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s v="General interest in the topic (personal growth and enrichment)"/>
    <n v="32.86"/>
    <x v="7"/>
    <n v="8"/>
    <n v="30"/>
    <n v="10"/>
    <x v="14"/>
    <n v="1010"/>
    <s v="Riga, Latvia"/>
    <n v="0"/>
    <s v="hoodie"/>
    <s v="â€œA quality life demands quality questionsâ€"/>
    <n v="1"/>
    <x v="8"/>
    <x v="4"/>
    <s v="Technology &amp; Internet"/>
    <n v="11"/>
    <s v="Vertex IT"/>
    <x v="2"/>
    <s v="Machine Learning Engineer"/>
    <x v="2"/>
    <n v="6"/>
    <n v="6"/>
    <x v="7"/>
    <s v="read scientific papers"/>
    <s v="Google"/>
    <n v="6"/>
    <s v="Structure lectures"/>
    <m/>
    <m/>
    <m/>
  </r>
  <r>
    <s v="Start a new career in this field Grow skills for my current role"/>
    <n v="27.64"/>
    <x v="10"/>
    <n v="7"/>
    <n v="5"/>
    <n v="10"/>
    <x v="16"/>
    <n v="41010"/>
    <s v="Sevilla"/>
    <n v="1"/>
    <s v="t-shirt"/>
    <s v="Artificial Intelligence for non intelligent agents"/>
    <n v="1"/>
    <x v="14"/>
    <x v="1"/>
    <s v="Nonprofit"/>
    <n v="4"/>
    <s v="FundaciÃ³n Ayesa"/>
    <x v="2"/>
    <s v="Artificial Intelligence"/>
    <x v="4"/>
    <n v="7"/>
    <n v="7"/>
    <x v="1"/>
    <s v="Stay calm and search on the web everything you need. If you keep stuck, ask your mentor"/>
    <s v="Google"/>
    <n v="10"/>
    <s v="AI nanodegree program was not clear enough before starting. It could be a problem if you think you would do three concentrations per $800 all and you tell this to your company"/>
    <s v="iOS"/>
    <m/>
    <m/>
  </r>
  <r>
    <s v="Grow skills for my current role General interest in the topic (personal growth and enrichment)"/>
    <n v="117.8"/>
    <x v="22"/>
    <n v="7"/>
    <n v="0"/>
    <n v="14"/>
    <x v="27"/>
    <m/>
    <s v="UK"/>
    <n v="1"/>
    <s v="t-shirt"/>
    <s v="â€œA quality life demands quality questionsâ€"/>
    <n v="1"/>
    <x v="14"/>
    <x v="0"/>
    <s v="Technology &amp; Internet"/>
    <n v="8"/>
    <s v="Udacity Blitz"/>
    <x v="2"/>
    <s v="iOS"/>
    <x v="1"/>
    <n v="15"/>
    <n v="8"/>
    <x v="11"/>
    <s v="Turn off all notifications and distractions and just focus on the material."/>
    <s v="Joined the very first AI course by Sebastian and Peter Norvig"/>
    <n v="10"/>
    <s v="Better quality mentors."/>
    <s v="Learn to draw."/>
    <m/>
    <m/>
  </r>
  <r>
    <s v="Start a new career in this field"/>
    <n v="33"/>
    <x v="7"/>
    <n v="7"/>
    <n v="30"/>
    <n v="10"/>
    <x v="11"/>
    <n v="330103"/>
    <s v="Nanchan, Jiangxi, China"/>
    <n v="0"/>
    <s v="backpack"/>
    <s v="â€œA quality life demands quality questionsâ€"/>
    <n v="1"/>
    <x v="1"/>
    <x v="1"/>
    <s v="Education"/>
    <n v="3"/>
    <s v="NCLY"/>
    <x v="2"/>
    <s v="Machine Learning Engineer"/>
    <x v="1"/>
    <n v="4"/>
    <n v="2"/>
    <x v="7"/>
    <s v="Do be persistent, and believe you can make it."/>
    <s v="Google"/>
    <n v="9"/>
    <s v="I could receive systematic training for projects."/>
    <s v="deep learning"/>
    <m/>
    <m/>
  </r>
  <r>
    <s v="Start a new career in this field Grow skills for my current role Help move from academia to industry General interest in the topic (personal growth and enrichment)"/>
    <n v="30.58"/>
    <x v="6"/>
    <n v="4"/>
    <n v="20"/>
    <n v="15"/>
    <x v="13"/>
    <n v="64063"/>
    <s v="lees summit, missouri"/>
    <n v="1"/>
    <s v="hoodie"/>
    <s v="â€œData is the new bacon&quot;"/>
    <n v="1"/>
    <x v="18"/>
    <x v="0"/>
    <s v="Government"/>
    <n v="17"/>
    <s v="Marine Corps Data Center"/>
    <x v="4"/>
    <s v="Deep Learning Foundations"/>
    <x v="2"/>
    <n v="6"/>
    <n v="5"/>
    <x v="10"/>
    <s v="Never quit, never surrender, knowledge is power"/>
    <s v="Google"/>
    <n v="10"/>
    <s v="The Deep learning foundations nano degree was not ready when it was offered. I believe that's why it was less expensive than it would be usually. "/>
    <s v="Cyber Security, Golang Development, Microservices, Microservices (Using Golang)"/>
    <s v="I think udacity is great "/>
    <m/>
  </r>
  <r>
    <s v="Grow skills for my current role General interest in the topic (personal growth and enrichment)"/>
    <n v="58.79"/>
    <x v="35"/>
    <n v="7"/>
    <n v="0"/>
    <n v="14"/>
    <x v="1"/>
    <n v="62025"/>
    <s v="Edwardsville, Il, USA"/>
    <n v="0"/>
    <s v="hoodie"/>
    <s v="â€œA quality life demands quality questionsâ€"/>
    <n v="1"/>
    <x v="9"/>
    <x v="1"/>
    <s v="Business Support &amp; Logistics"/>
    <n v="34"/>
    <s v="AT&amp;T"/>
    <x v="2"/>
    <s v="Data AnalystArtificial Intelligence"/>
    <x v="2"/>
    <n v="3"/>
    <n v="16"/>
    <x v="10"/>
    <s v="reach out on slack/forums or form a study group."/>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s v="Start a new career in this field"/>
    <n v="77.77"/>
    <x v="36"/>
    <n v="7"/>
    <n v="75"/>
    <n v="9"/>
    <x v="16"/>
    <n v="1120"/>
    <s v="Vienna, Austria"/>
    <n v="0"/>
    <s v="backpack"/>
    <s v="â€Math - all the cool kids are doing itâ€"/>
    <n v="1"/>
    <x v="0"/>
    <x v="1"/>
    <s v="Automotive"/>
    <n v="10"/>
    <s v="Tttech "/>
    <x v="2"/>
    <s v="Data Analyst"/>
    <x v="1"/>
    <n v="25"/>
    <n v="5"/>
    <x v="20"/>
    <s v="Don't stop learning "/>
    <s v="Google"/>
    <n v="10"/>
    <s v="I love Udacity "/>
    <s v="AI conversation agents"/>
    <s v="Thank you"/>
    <m/>
  </r>
  <r>
    <s v="Start a new career in this field Grow skills for my current role General interest in the topic (personal growth and enrichment)"/>
    <n v="37.049999999999997"/>
    <x v="1"/>
    <n v="6"/>
    <n v="25"/>
    <n v="10"/>
    <x v="14"/>
    <m/>
    <s v="Toronto, Canada"/>
    <n v="0"/>
    <s v="t-shirt"/>
    <s v="â€œA quality life demands quality questionsâ€"/>
    <n v="1"/>
    <x v="4"/>
    <x v="1"/>
    <s v="Technology &amp; Internet"/>
    <n v="5"/>
    <m/>
    <x v="0"/>
    <s v="Data Analyst"/>
    <x v="1"/>
    <n v="6"/>
    <n v="6"/>
    <x v="12"/>
    <s v="Commit to your time and make a schedule (when you'll study)"/>
    <s v="Google"/>
    <n v="9"/>
    <s v="Better work connections for students outside of the US"/>
    <s v="na"/>
    <s v="Great work - I want another t-shirt :)"/>
    <m/>
  </r>
  <r>
    <s v="Start a new career in this field Grow skills for my current role General interest in the topic (personal growth and enrichment)"/>
    <n v="43.16"/>
    <x v="16"/>
    <n v="6"/>
    <n v="0"/>
    <n v="14"/>
    <x v="13"/>
    <n v="560062"/>
    <s v="Bangalore,Karnataka,India"/>
    <n v="1"/>
    <s v="hoodie"/>
    <s v="â€œMachine learning for lifeâ€"/>
    <n v="1"/>
    <x v="6"/>
    <x v="4"/>
    <s v="Technology &amp; Internet"/>
    <n v="17"/>
    <m/>
    <x v="2"/>
    <s v="Artificial IntelligenceDeep Learning Foundations"/>
    <x v="7"/>
    <n v="6"/>
    <n v="14"/>
    <x v="7"/>
    <s v="persistence and hard work can achieve anything"/>
    <s v="Google"/>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s v="General interest in the topic (personal growth and enrichment)"/>
    <n v="36.619999999999997"/>
    <x v="1"/>
    <n v="8"/>
    <n v="20"/>
    <n v="5"/>
    <x v="2"/>
    <n v="137"/>
    <s v="Italy"/>
    <n v="0"/>
    <s v="t-shirt"/>
    <s v="â€œData is the new bacon&quot;"/>
    <n v="1"/>
    <x v="0"/>
    <x v="13"/>
    <s v="Defense"/>
    <n v="12"/>
    <s v="-"/>
    <x v="1"/>
    <s v="Machine Learning Engineer"/>
    <x v="1"/>
    <n v="6"/>
    <n v="6"/>
    <x v="4"/>
    <s v="Be passionated and curious "/>
    <s v="Google"/>
    <n v="8"/>
    <s v="-"/>
    <s v="Full Stack web Dev."/>
    <s v="Thank you"/>
    <m/>
  </r>
  <r>
    <s v="Help prepare for an advanced degree"/>
    <n v="22.87"/>
    <x v="12"/>
    <n v="8"/>
    <n v="2"/>
    <n v="8"/>
    <x v="1"/>
    <n v="500029"/>
    <s v="Hyderabad, India"/>
    <n v="0"/>
    <s v="jacket (brand is TBD... probably Patagonia)"/>
    <s v="â€Math - all the cool kids are doing itâ€"/>
    <n v="0"/>
    <x v="7"/>
    <x v="5"/>
    <m/>
    <m/>
    <m/>
    <x v="0"/>
    <s v="Machine Learning Engineer"/>
    <x v="1"/>
    <n v="6"/>
    <n v="4"/>
    <x v="16"/>
    <s v="The Forums are extremely helpful. Always check the forums when you are stuck on the assignments. "/>
    <s v="Google"/>
    <n v="10"/>
    <s v="Experience has been great. Can't think of any improvements."/>
    <s v="Reinforcement Learning"/>
    <m/>
    <m/>
  </r>
  <r>
    <s v="Grow skills for my current role"/>
    <n v="31.78"/>
    <x v="0"/>
    <n v="7"/>
    <n v="40"/>
    <n v="10"/>
    <x v="8"/>
    <m/>
    <s v="New Brunswick, Canada"/>
    <n v="1"/>
    <s v="Mug/Bottle"/>
    <s v="â€œData is the new bacon&quot;"/>
    <n v="1"/>
    <x v="10"/>
    <x v="1"/>
    <s v="Manufacturing"/>
    <n v="7"/>
    <s v="JD Irving Ltd."/>
    <x v="0"/>
    <s v="Data Analyst"/>
    <x v="4"/>
    <n v="10"/>
    <n v="5"/>
    <x v="14"/>
    <s v="At least an hour per day to keep the material fresh"/>
    <s v="Friend / word of mouth"/>
    <n v="10"/>
    <s v="Stronger promotion to business. The material is very relevant, but non-technical employers like mine are hesitant to use institutions other than Universities"/>
    <s v="Microcomputing"/>
    <s v="Stay Udacious, yo!"/>
    <m/>
  </r>
  <r>
    <s v="Grow skills for my current role"/>
    <n v="38.89"/>
    <x v="9"/>
    <n v="6"/>
    <n v="120"/>
    <n v="10"/>
    <x v="10"/>
    <n v="77494"/>
    <s v="Katy,Texas"/>
    <n v="1"/>
    <s v="t-shirt"/>
    <s v="â€œA quality life demands quality questionsâ€"/>
    <n v="1"/>
    <x v="17"/>
    <x v="4"/>
    <s v="Electronics"/>
    <n v="12"/>
    <s v="University of Houston"/>
    <x v="1"/>
    <s v="Data AnalystArtificial IntelligenceDeep Learning Foundations"/>
    <x v="0"/>
    <n v="6"/>
    <n v="4"/>
    <x v="7"/>
    <s v="Use slack and forum for help"/>
    <s v="Google"/>
    <n v="8"/>
    <s v="Provide discounted programs to graduated students."/>
    <s v="C/C++; PHP"/>
    <s v="NA."/>
    <m/>
  </r>
  <r>
    <s v="General interest in the topic (personal growth and enrichment)"/>
    <n v="30.45"/>
    <x v="2"/>
    <n v="7"/>
    <n v="1"/>
    <n v="14"/>
    <x v="13"/>
    <n v="22251040"/>
    <s v="Rio de Janeiro, Brazil"/>
    <n v="1"/>
    <s v="t-shirt"/>
    <s v="â€œData is the new bacon&quot;"/>
    <n v="1"/>
    <x v="16"/>
    <x v="1"/>
    <s v="Utilities, Energy and Extraction"/>
    <n v="8"/>
    <s v="Statoil"/>
    <x v="0"/>
    <s v="Machine Learning EngineerArtificial IntelligenceDeep Learning Foundations"/>
    <x v="2"/>
    <n v="6"/>
    <n v="4"/>
    <x v="15"/>
    <s v="Be persistent and discuss the content on Slack, it helps a lot."/>
    <s v="Google"/>
    <n v="10"/>
    <s v="The AIND has a project that is useless just selling the API of the partners. It shouldn't have it."/>
    <s v="Enterpreneurship"/>
    <s v="No"/>
    <m/>
  </r>
  <r>
    <s v="Start a new career in this field Help move from academia to industry General interest in the topic (personal growth and enrichment)"/>
    <n v="26.24"/>
    <x v="14"/>
    <n v="7"/>
    <n v="40"/>
    <n v="6"/>
    <x v="10"/>
    <n v="0"/>
    <m/>
    <n v="1"/>
    <s v="backpack"/>
    <s v="â€œMachine learning for lifeâ€"/>
    <n v="1"/>
    <x v="16"/>
    <x v="4"/>
    <s v="Utilities, Energy and Extraction"/>
    <n v="0"/>
    <s v="Imperial College London"/>
    <x v="1"/>
    <s v="Machine Learning Engineer"/>
    <x v="2"/>
    <n v="3"/>
    <n v="1"/>
    <x v="8"/>
    <s v="Do it in one block"/>
    <s v="Google"/>
    <n v="8"/>
    <s v="Student price"/>
    <m/>
    <m/>
    <m/>
  </r>
  <r>
    <s v="Grow skills for my current role General interest in the topic (personal growth and enrichment)"/>
    <n v="30.97"/>
    <x v="6"/>
    <n v="7"/>
    <n v="25"/>
    <n v="12"/>
    <x v="12"/>
    <n v="53111"/>
    <s v="Bonn, Germany"/>
    <n v="0"/>
    <s v="t-shirt"/>
    <s v="â€œData is the new bacon&quot;"/>
    <n v="1"/>
    <x v="11"/>
    <x v="0"/>
    <s v="Transportation &amp; Delivery"/>
    <n v="3"/>
    <s v="Deutsche Post DHL Group"/>
    <x v="2"/>
    <s v="Data Analyst"/>
    <x v="2"/>
    <n v="4"/>
    <n v="2"/>
    <x v="14"/>
    <s v="Don't underestimate the effort you need to put into this"/>
    <s v="German online news"/>
    <n v="9"/>
    <s v="Nothing coming directly to my mind"/>
    <s v="Spark"/>
    <s v="no"/>
    <m/>
  </r>
  <r>
    <s v="General interest in the topic (personal growth and enrichment)"/>
    <n v="31.51"/>
    <x v="0"/>
    <n v="8"/>
    <n v="0"/>
    <n v="5"/>
    <x v="10"/>
    <n v="6611"/>
    <s v="Trumbull, CT"/>
    <n v="1"/>
    <s v="backpack"/>
    <s v="â€œMachine learning for lifeâ€"/>
    <n v="1"/>
    <x v="14"/>
    <x v="10"/>
    <s v="Technology &amp; Internet"/>
    <n v="5"/>
    <s v="HPE"/>
    <x v="2"/>
    <s v="Deep Learning Foundations"/>
    <x v="0"/>
    <n v="5"/>
    <n v="6"/>
    <x v="13"/>
    <s v="I would recommend that they put all of their code on github and to take pride in marketing themselves and their work. Building an online presence is perhaps the mostly important aspect of working in tech. "/>
    <s v="Friend / word of mouth"/>
    <n v="10"/>
    <s v="I would like it if the mentor ship experience was more personal. "/>
    <s v="Human Computer Interaction"/>
    <s v="Iâ€™d buy any swag you have but would really love a backpack, laptop sleeve, or a jacket. "/>
    <m/>
  </r>
  <r>
    <s v="Grow skills for my current role General interest in the topic (personal growth and enrichment)"/>
    <n v="30.85"/>
    <x v="6"/>
    <n v="8"/>
    <n v="40"/>
    <n v="10"/>
    <x v="2"/>
    <n v="79020"/>
    <s v="Lviv, Ukraine"/>
    <n v="1"/>
    <s v="hoodie"/>
    <s v="â€œMachine learning for lifeâ€"/>
    <n v="1"/>
    <x v="11"/>
    <x v="1"/>
    <s v="Entertainment &amp; Leisure"/>
    <n v="5"/>
    <s v="Rebbix"/>
    <x v="2"/>
    <s v="Artificial IntelligenceNone"/>
    <x v="3"/>
    <m/>
    <m/>
    <x v="0"/>
    <m/>
    <s v="Google"/>
    <n v="10"/>
    <s v="Add more projects, which should be done without detailed instructions"/>
    <s v="Apache Spark, Google Cloud Platform, Full Stack Data Science"/>
    <m/>
    <m/>
  </r>
  <r>
    <s v="Start a new career in this field Grow skills for my current role General interest in the topic (personal growth and enrichment)"/>
    <n v="39.22"/>
    <x v="9"/>
    <n v="8"/>
    <n v="30"/>
    <n v="9"/>
    <x v="2"/>
    <n v="95035"/>
    <s v="Milpitas, California"/>
    <n v="0"/>
    <s v="hoodie"/>
    <s v="â€œA quality life demands quality questionsâ€"/>
    <n v="1"/>
    <x v="14"/>
    <x v="1"/>
    <s v="Technology &amp; Internet"/>
    <n v="10"/>
    <s v="San jose"/>
    <x v="2"/>
    <s v="Machine Learning Engineer"/>
    <x v="1"/>
    <s v="Just relocated to the US and didn't spend a lot of time to my learning"/>
    <s v="Same issue with relocation"/>
    <x v="16"/>
    <s v="Learn regularly and look closely to the comments you get on reviews; they are always really nice tips and tricks"/>
    <s v="Google"/>
    <n v="9"/>
    <s v="More short interactions on the courses (small quizzes)."/>
    <m/>
    <s v="You're making an awesome good job! It love it!"/>
    <m/>
  </r>
  <r>
    <s v="Start a new career in this field"/>
    <n v="41.4"/>
    <x v="21"/>
    <n v="6"/>
    <n v="60"/>
    <n v="6"/>
    <x v="2"/>
    <n v="5607"/>
    <s v="Dottikon, Switzerland"/>
    <n v="1"/>
    <s v="backpack"/>
    <s v="â€œData is the new bacon&quot;"/>
    <n v="0"/>
    <x v="7"/>
    <x v="5"/>
    <m/>
    <m/>
    <m/>
    <x v="0"/>
    <s v="Deep Learning FoundationsiOS Developer"/>
    <x v="1"/>
    <n v="5"/>
    <n v="4"/>
    <x v="7"/>
    <s v="Apply what your learn in real business projects"/>
    <s v="Company Partner (General Electric)"/>
    <n v="9"/>
    <s v="Increase brand awareness in Europe"/>
    <s v="AI, React Redux, System Architecture (TOGAF, etc)"/>
    <s v="I'd appreciate if Udacity could offer courses on standard certification (i.e. Java, TOGAF, PMP, PMI, ...)"/>
    <m/>
  </r>
  <r>
    <s v="Start a new career in this field General interest in the topic (personal growth and enrichment)"/>
    <n v="37.14"/>
    <x v="1"/>
    <n v="7"/>
    <n v="30"/>
    <n v="11"/>
    <x v="14"/>
    <n v="310157"/>
    <s v="Arad, Romania"/>
    <n v="1"/>
    <s v="jacket (brand is TBD... probably Patagonia)"/>
    <s v="Data driven humanoid"/>
    <n v="1"/>
    <x v="14"/>
    <x v="2"/>
    <s v="Technology &amp; Internet"/>
    <n v="11"/>
    <s v="rankingCoach"/>
    <x v="0"/>
    <s v="Artificial Intelligence"/>
    <x v="1"/>
    <n v="6"/>
    <n v="6"/>
    <x v="28"/>
    <s v="stay focused, work your projects, it's wort it "/>
    <s v="Google"/>
    <n v="10"/>
    <s v="have different workloads for different student engagement."/>
    <s v="i am all set with current stack"/>
    <s v="you inspired me in lot of ways. Keep up the good work."/>
    <m/>
  </r>
  <r>
    <s v="Help move from academia to industry"/>
    <n v="36.130000000000003"/>
    <x v="3"/>
    <n v="5"/>
    <n v="20"/>
    <n v="18"/>
    <x v="22"/>
    <n v="11776"/>
    <s v="Port Jefferson, NY"/>
    <n v="1"/>
    <s v="t-shirt"/>
    <s v="Self-driven engineer of self-driving cars"/>
    <n v="1"/>
    <x v="17"/>
    <x v="24"/>
    <s v="Education"/>
    <n v="15"/>
    <s v="Stony Brook University"/>
    <x v="1"/>
    <s v="Data AnalystSelf-Driving Car Engineer"/>
    <x v="0"/>
    <n v="16"/>
    <n v="10"/>
    <x v="8"/>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s v="Grow skills for my current role"/>
    <n v="-0.14000000000000001"/>
    <x v="26"/>
    <n v="7"/>
    <n v="120"/>
    <n v="12"/>
    <x v="7"/>
    <n v="28002"/>
    <s v="Madrid, Spain"/>
    <n v="1"/>
    <s v="t-shirt"/>
    <s v="â€œMachine learning for lifeâ€"/>
    <n v="1"/>
    <x v="11"/>
    <x v="13"/>
    <s v="Technology &amp; Internet"/>
    <n v="2"/>
    <s v="BEEVA"/>
    <x v="0"/>
    <s v="Artificial Intelligence"/>
    <x v="1"/>
    <n v="8"/>
    <n v="6"/>
    <x v="10"/>
    <s v="No hurry. Just enjoy every lesson."/>
    <s v="Friend / word of mouth"/>
    <n v="8"/>
    <s v="Creating advanced versions of the courses and nanodegrees with even more practice and real world problems."/>
    <s v="Scala. Reinforcement Learning"/>
    <s v="No."/>
    <m/>
  </r>
  <r>
    <s v="Start a new career in this field"/>
    <n v="28.2"/>
    <x v="10"/>
    <n v="6"/>
    <n v="120"/>
    <n v="10"/>
    <x v="16"/>
    <n v="29010"/>
    <s v="Malaga, Spain"/>
    <n v="0"/>
    <s v="jacket (brand is TBD... probably Patagonia)"/>
    <s v="â€œA quality life demands quality questionsâ€"/>
    <n v="1"/>
    <x v="14"/>
    <x v="4"/>
    <s v="Technology &amp; Internet"/>
    <n v="5"/>
    <s v="Android Developer"/>
    <x v="4"/>
    <s v="Artificial Intelligence"/>
    <x v="2"/>
    <n v="5"/>
    <n v="5"/>
    <x v="23"/>
    <s v="Read the documentation of the libraries used"/>
    <s v="Google"/>
    <n v="9"/>
    <s v="More complex projects. Perhaps competition for students in open competitions such as Kaggle"/>
    <m/>
    <m/>
    <m/>
  </r>
  <r>
    <s v="Start a new career in this field"/>
    <n v="31.37"/>
    <x v="6"/>
    <n v="5"/>
    <n v="360"/>
    <n v="8"/>
    <x v="9"/>
    <n v="0"/>
    <s v="Calgary , Alberta Canada"/>
    <n v="1"/>
    <s v="backpack"/>
    <s v="â€œMachine learning for lifeâ€"/>
    <n v="0"/>
    <x v="7"/>
    <x v="5"/>
    <m/>
    <m/>
    <m/>
    <x v="0"/>
    <s v="None"/>
    <x v="3"/>
    <m/>
    <m/>
    <x v="0"/>
    <m/>
    <s v="Friend / word of mouth"/>
    <n v="10"/>
    <s v="I love the experience so far..No improvement needed!"/>
    <s v="NLP"/>
    <m/>
    <m/>
  </r>
  <r>
    <s v="Start a new career in this field Grow skills for my current role get a chance to move to another cou try"/>
    <n v="30.08"/>
    <x v="2"/>
    <n v="5"/>
    <n v="120"/>
    <n v="8"/>
    <x v="2"/>
    <n v="0"/>
    <s v="El Salvador, Central America"/>
    <n v="1"/>
    <s v="track suit / sweat suit"/>
    <s v="â€œData is the new bacon&quot;"/>
    <n v="1"/>
    <x v="19"/>
    <x v="0"/>
    <s v="Banks"/>
    <n v="5"/>
    <s v="Banco Promerica"/>
    <x v="2"/>
    <s v="Deep Learning Foundations"/>
    <x v="10"/>
    <n v="6"/>
    <n v="3"/>
    <x v="15"/>
    <s v="Focus in the goal,read a lot, practice make perfection. Ask anything "/>
    <s v="Google"/>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s v="Start a new career in this field Help prepare for an advanced degree General interest in the topic (personal growth and enrichment)"/>
    <n v="24.83"/>
    <x v="23"/>
    <n v="6"/>
    <n v="40"/>
    <n v="5"/>
    <x v="13"/>
    <n v="110019"/>
    <s v="Bangalore, India"/>
    <n v="1"/>
    <s v="hoodie"/>
    <s v="â€œA quality life demands quality questionsâ€"/>
    <n v="1"/>
    <x v="14"/>
    <x v="1"/>
    <s v="Technology &amp; Internet"/>
    <n v="2"/>
    <s v="Grofers"/>
    <x v="0"/>
    <s v="Deep Learning Foundations"/>
    <x v="0"/>
    <n v="5"/>
    <n v="5"/>
    <x v="28"/>
    <s v="Do a little bit everyday and talk to people on the various channels"/>
    <s v="Don't remember, joined in 2012 :)"/>
    <n v="10"/>
    <s v="There are some topics I'd like explained, it would be great if we could occasionally hold webinars discussing topics not covered in the nanodegree, perhaps alumni can do it too"/>
    <s v="Advanced deep learning, kernel programming , "/>
    <m/>
    <m/>
  </r>
  <r>
    <s v="Start a new career in this field Grow skills for my current role Help move from academia to industry"/>
    <n v="117.8"/>
    <x v="22"/>
    <n v="7"/>
    <n v="40"/>
    <n v="8"/>
    <x v="11"/>
    <n v="30327"/>
    <s v="Atlanta, GA"/>
    <n v="0"/>
    <s v="t-shirt"/>
    <s v="â€œA quality life demands quality questionsâ€"/>
    <n v="0"/>
    <x v="7"/>
    <x v="5"/>
    <m/>
    <m/>
    <m/>
    <x v="2"/>
    <s v="Machine Learning Engineer"/>
    <x v="2"/>
    <n v="6"/>
    <n v="30"/>
    <x v="17"/>
    <s v="Don't give up and explore more projects!!"/>
    <s v="Twitter"/>
    <n v="7"/>
    <s v="Provide more challenging projects"/>
    <s v="General Adversarial Networks"/>
    <m/>
    <m/>
  </r>
  <r>
    <s v="General interest in the topic (personal growth and enrichment)"/>
    <n v="27.49"/>
    <x v="5"/>
    <n v="7"/>
    <n v="15"/>
    <n v="8"/>
    <x v="9"/>
    <n v="11300"/>
    <s v="Montevideo, Uruguay"/>
    <n v="0"/>
    <s v="track suit / sweat suit"/>
    <s v="â€œA quality life demands quality questionsâ€"/>
    <n v="1"/>
    <x v="14"/>
    <x v="0"/>
    <s v="Technology &amp; Internet"/>
    <n v="7"/>
    <s v="Astropay"/>
    <x v="2"/>
    <s v="Artificial Intelligence"/>
    <x v="2"/>
    <n v="5"/>
    <n v="3"/>
    <x v="13"/>
    <s v="Try to devote as much time as possible"/>
    <s v="Friend / word of mouth"/>
    <n v="10"/>
    <s v="Presencial classes"/>
    <s v="More of AI"/>
    <s v="Everything was great (except for the annoying email)"/>
    <m/>
  </r>
  <r>
    <s v="General interest in the topic (personal growth and enrichment)"/>
    <n v="35.380000000000003"/>
    <x v="27"/>
    <n v="7"/>
    <n v="60"/>
    <n v="7"/>
    <x v="22"/>
    <m/>
    <s v="Santiago, chile "/>
    <n v="1"/>
    <s v="hat"/>
    <s v="â€œA quality life demands quality questionsâ€"/>
    <n v="1"/>
    <x v="5"/>
    <x v="13"/>
    <s v="Insurance"/>
    <n v="7"/>
    <s v="Banchile "/>
    <x v="2"/>
    <s v="Deep Learning Foundations"/>
    <x v="1"/>
    <n v="10"/>
    <n v="10"/>
    <x v="1"/>
    <s v="The project are difficult but are so cool"/>
    <s v="Google"/>
    <n v="9"/>
    <s v="I think in some project should be more video class"/>
    <s v="More machine learning and algorithms"/>
    <m/>
    <m/>
  </r>
  <r>
    <s v="Start a new career in this field"/>
    <n v="117.8"/>
    <x v="22"/>
    <n v="7"/>
    <n v="180"/>
    <n v="7"/>
    <x v="1"/>
    <n v="560076"/>
    <s v="Bangalore, India"/>
    <n v="0"/>
    <s v="backpack"/>
    <s v="Data will never die"/>
    <n v="0"/>
    <x v="7"/>
    <x v="5"/>
    <m/>
    <m/>
    <m/>
    <x v="2"/>
    <s v="Intro to ProgrammingData AnalystDeep Learning Foundations"/>
    <x v="1"/>
    <n v="10"/>
    <n v="10"/>
    <x v="7"/>
    <s v="repeat, practice, do"/>
    <s v="Google"/>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s v="Grow skills for my current role General interest in the topic (personal growth and enrichment)"/>
    <n v="51.03"/>
    <x v="25"/>
    <n v="7"/>
    <n v="30"/>
    <n v="10"/>
    <x v="28"/>
    <n v="75075"/>
    <s v="Plano, Texas"/>
    <n v="1"/>
    <s v="hat"/>
    <s v="â€œMachine learning for lifeâ€"/>
    <n v="1"/>
    <x v="9"/>
    <x v="7"/>
    <s v="Utilities, Energy and Extraction"/>
    <n v="27"/>
    <s v="Chaparral Energy"/>
    <x v="2"/>
    <s v="Deep Learning Foundations"/>
    <x v="0"/>
    <n v="5"/>
    <n v="3"/>
    <x v="7"/>
    <s v="Don't be afraid at ask questions - no questions are stupid. Also, don't be afraid to submit quizzes and projects when you're not 100% sure of their correctness - you can submit as often as you like."/>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s v="Start a new career in this field General interest in the topic (personal growth and enrichment)"/>
    <n v="26.89"/>
    <x v="5"/>
    <n v="7"/>
    <n v="60"/>
    <n v="10"/>
    <x v="11"/>
    <n v="200240"/>
    <s v="shanghai, china"/>
    <n v="0"/>
    <s v="t-shirt"/>
    <s v="â€œData is the new bacon&quot;"/>
    <n v="1"/>
    <x v="14"/>
    <x v="1"/>
    <s v="Electronics"/>
    <n v="2"/>
    <s v="software engineer"/>
    <x v="2"/>
    <s v="Artificial Intelligence"/>
    <x v="2"/>
    <n v="6"/>
    <n v="6"/>
    <x v="15"/>
    <s v="keep it in mind and stick to it"/>
    <s v="Friend / word of mouth"/>
    <n v="9"/>
    <s v="more first hand learning materials and project"/>
    <s v="deep learning framework  deep  dive "/>
    <s v="The projects should be harder"/>
    <m/>
  </r>
  <r>
    <s v="General interest in the topic (personal growth and enrichment)"/>
    <n v="40.049999999999997"/>
    <x v="15"/>
    <n v="6"/>
    <n v="90"/>
    <n v="10"/>
    <x v="10"/>
    <n v="3630"/>
    <s v="Denmark"/>
    <n v="1"/>
    <s v="track suit / sweat suit"/>
    <s v="AI to the rescue"/>
    <n v="1"/>
    <x v="16"/>
    <x v="2"/>
    <s v="Technology &amp; Internet"/>
    <n v="25"/>
    <s v="Falck A/S"/>
    <x v="5"/>
    <s v="Deep Learning Foundations"/>
    <x v="0"/>
    <n v="5"/>
    <n v="15"/>
    <x v="5"/>
    <s v="Prepare and ask for help "/>
    <s v="Google"/>
    <n v="8"/>
    <s v="Not change the content so much during the degree. "/>
    <s v="You have it all"/>
    <s v="You rock! "/>
    <m/>
  </r>
  <r>
    <s v="Help prepare for an advanced degree General interest in the topic (personal growth and enrichment)"/>
    <n v="22.29"/>
    <x v="20"/>
    <n v="8"/>
    <n v="100"/>
    <n v="6"/>
    <x v="12"/>
    <n v="10963"/>
    <s v="Berlin"/>
    <n v="1"/>
    <s v="t-shirt"/>
    <s v="â€œData is the new bacon&quot;"/>
    <n v="1"/>
    <x v="25"/>
    <x v="1"/>
    <s v="Automotive"/>
    <n v="1"/>
    <s v="Barista"/>
    <x v="4"/>
    <s v="Deep Learning Foundations"/>
    <x v="1"/>
    <n v="4"/>
    <n v="6"/>
    <x v="28"/>
    <s v="Find people in person to work with"/>
    <s v="Google"/>
    <n v="7"/>
    <s v="Not sure"/>
    <s v="C++ "/>
    <m/>
    <m/>
  </r>
  <r>
    <s v="General interest in the topic (personal growth and enrichment)"/>
    <n v="27.48"/>
    <x v="5"/>
    <n v="7"/>
    <n v="5"/>
    <n v="5"/>
    <x v="11"/>
    <n v="60661"/>
    <s v="Chicago, Illinois"/>
    <n v="0"/>
    <s v="hoodie"/>
    <s v="â€œA quality life demands quality questionsâ€"/>
    <n v="1"/>
    <x v="19"/>
    <x v="1"/>
    <s v="Agriculture"/>
    <n v="5"/>
    <s v="DRW Trading Group"/>
    <x v="2"/>
    <s v="Artificial Intelligence"/>
    <x v="0"/>
    <n v="5"/>
    <n v="4"/>
    <x v="7"/>
    <s v="have fun"/>
    <s v="Google"/>
    <n v="10"/>
    <s v="more courses"/>
    <s v="mathematical modelling"/>
    <s v="no"/>
    <m/>
  </r>
  <r>
    <s v="Start a new career in this field Grow skills for my current role Help prepare for an advanced degree"/>
    <n v="41.47"/>
    <x v="21"/>
    <n v="7"/>
    <n v="20"/>
    <n v="10"/>
    <x v="16"/>
    <n v="80339"/>
    <s v="Munich, Germany"/>
    <n v="1"/>
    <s v="t-shirt"/>
    <s v="Too cute to compute"/>
    <n v="1"/>
    <x v="6"/>
    <x v="4"/>
    <s v="Technology &amp; Internet"/>
    <n v="18"/>
    <s v="App Development"/>
    <x v="5"/>
    <s v="Deep Learning Foundations"/>
    <x v="0"/>
    <n v="5"/>
    <n v="3"/>
    <x v="5"/>
    <s v="Try out things, as much as you can. So your fingers and not your eyes are learning the stuff, just like playing the piano."/>
    <s v="Facebook"/>
    <n v="10"/>
    <s v="Please normalize the audio (volume) of the videos - I mean - some videos (for example Siraj's) are very loud and I have to turn the volume down, when I watched one of the other videos before."/>
    <s v="I am sure you will always be on the edge of demand"/>
    <s v="You are awesome!"/>
    <m/>
  </r>
  <r>
    <s v="Start a new career in this field"/>
    <n v="26.62"/>
    <x v="5"/>
    <n v="6"/>
    <n v="2"/>
    <n v="10"/>
    <x v="11"/>
    <n v="570001"/>
    <s v="cundinamarca,chia,colombia"/>
    <n v="0"/>
    <s v="track suit / sweat suit"/>
    <s v="â€œData is the new bacon&quot;"/>
    <n v="1"/>
    <x v="3"/>
    <x v="25"/>
    <s v="Technology &amp; Internet"/>
    <n v="3"/>
    <s v="globant"/>
    <x v="4"/>
    <s v="Deep Learning Foundations"/>
    <x v="0"/>
    <n v="4"/>
    <n v="8"/>
    <x v="37"/>
    <s v="ask in slack"/>
    <s v="Google"/>
    <n v="7"/>
    <s v="more projects or more difficult"/>
    <m/>
    <m/>
    <m/>
  </r>
  <r>
    <s v="Grow skills for my current role Help move from academia to industry Help prepare for an advanced degree"/>
    <n v="24.13"/>
    <x v="4"/>
    <n v="8"/>
    <n v="2"/>
    <n v="9"/>
    <x v="8"/>
    <n v="201100"/>
    <s v="Shanghai, China"/>
    <n v="1"/>
    <s v="backpack"/>
    <s v="â€œMachine learning for lifeâ€"/>
    <n v="0"/>
    <x v="7"/>
    <x v="5"/>
    <m/>
    <m/>
    <m/>
    <x v="1"/>
    <s v="Machine Learning EngineerDeep Learning Foundations"/>
    <x v="1"/>
    <n v="6"/>
    <n v="3"/>
    <x v="18"/>
    <s v="Keep motivated"/>
    <s v="News"/>
    <n v="10"/>
    <s v="Maybe you can offer a different level of projects."/>
    <s v="Higher level math or the construction of large scale software."/>
    <s v="Keep moving, and try to deliver more and more new things to China."/>
    <m/>
  </r>
  <r>
    <s v="Start a new career in this field Grow skills for my current role General interest in the topic (personal growth and enrichment)"/>
    <n v="28.68"/>
    <x v="18"/>
    <n v="6"/>
    <n v="10"/>
    <n v="8"/>
    <x v="10"/>
    <n v="4"/>
    <s v="Dublin, Ireland"/>
    <n v="1"/>
    <s v="hoodie"/>
    <s v="â€Math - all the cool kids are doing itâ€"/>
    <n v="1"/>
    <x v="0"/>
    <x v="1"/>
    <s v="Advertising &amp; Marketing"/>
    <n v="4"/>
    <s v="Facebook"/>
    <x v="0"/>
    <s v="Data Analyst"/>
    <x v="10"/>
    <n v="5"/>
    <n v="2"/>
    <x v="15"/>
    <s v="Find a buddy to go through the work together"/>
    <s v="Sebastien"/>
    <n v="8"/>
    <s v="Give me early access to Nano degrees. I have not be able to register for a few that I am interested in and I would have completed them"/>
    <m/>
    <s v="Keep doing the awesome work team"/>
    <m/>
  </r>
  <r>
    <s v="Grow skills for my current role"/>
    <n v="26.94"/>
    <x v="5"/>
    <n v="6"/>
    <n v="0"/>
    <n v="8"/>
    <x v="16"/>
    <n v="33139"/>
    <s v="Miami Beach, Florida"/>
    <n v="1"/>
    <s v="hoodie"/>
    <s v="Build It"/>
    <n v="0"/>
    <x v="7"/>
    <x v="5"/>
    <m/>
    <m/>
    <m/>
    <x v="0"/>
    <s v="Artificial Intelligence"/>
    <x v="2"/>
    <n v="4"/>
    <s v="alot"/>
    <x v="23"/>
    <s v="find a mentor offline"/>
    <s v="Google"/>
    <n v="8"/>
    <s v="Better help"/>
    <s v="application of DL"/>
    <s v="no"/>
    <m/>
  </r>
  <r>
    <s v="Start a new career in this field Grow skills for my current role Help prepare for an advanced degree"/>
    <n v="24.2"/>
    <x v="4"/>
    <n v="8"/>
    <n v="45"/>
    <n v="8"/>
    <x v="12"/>
    <n v="92116"/>
    <s v="San Diego, California"/>
    <n v="0"/>
    <s v="t-shirt"/>
    <s v="â€œData is the new bacon&quot;"/>
    <n v="1"/>
    <x v="5"/>
    <x v="1"/>
    <s v="Healthcare and Pharmaceuticals"/>
    <n v="1"/>
    <s v="BD"/>
    <x v="0"/>
    <s v="Data Analyst"/>
    <x v="2"/>
    <n v="6"/>
    <n v="5"/>
    <x v="29"/>
    <s v="Even if you feel like the initial lessons don't take that much time, the projects usually end up taking x1.5-x2 as long as the lessons. Plan accordingly"/>
    <s v="Google"/>
    <n v="10"/>
    <s v="Provide more project ideas that are not graded"/>
    <s v="Hadoop"/>
    <m/>
    <m/>
  </r>
  <r>
    <s v="Start a new career in this field"/>
    <n v="47.12"/>
    <x v="33"/>
    <n v="7"/>
    <n v="60"/>
    <n v="8"/>
    <x v="16"/>
    <n v="60490"/>
    <s v="Bolingbrook, il"/>
    <n v="0"/>
    <s v="backpack"/>
    <s v="â€œMachine learning for lifeâ€"/>
    <n v="1"/>
    <x v="26"/>
    <x v="1"/>
    <s v="Retail &amp; Consumer Durables"/>
    <n v="15"/>
    <s v="Walgreens"/>
    <x v="0"/>
    <s v="Data Analyst"/>
    <x v="1"/>
    <n v="15"/>
    <n v="5"/>
    <x v="20"/>
    <s v="Pay attention to videos"/>
    <s v="Google"/>
    <n v="10"/>
    <s v="It's been fine"/>
    <s v="Na"/>
    <s v="Na"/>
    <m/>
  </r>
  <r>
    <s v="Grow skills for my current role General interest in the topic (personal growth and enrichment)"/>
    <n v="40.53"/>
    <x v="21"/>
    <n v="7"/>
    <n v="0"/>
    <n v="14"/>
    <x v="10"/>
    <n v="34563"/>
    <s v="Vancouver, Canada"/>
    <n v="1"/>
    <s v="t-shirt"/>
    <s v="â€œMachine learning for lifeâ€"/>
    <n v="1"/>
    <x v="5"/>
    <x v="1"/>
    <s v="Education"/>
    <n v="15"/>
    <s v="E12x"/>
    <x v="0"/>
    <s v="Artificial IntelligenceDeep Learning FoundationsSelf-Driving Car EngineerRobotics"/>
    <x v="2"/>
    <n v="2"/>
    <n v="3"/>
    <x v="16"/>
    <s v="_x000a_"/>
    <s v="Google"/>
    <n v="8"/>
    <s v="_x000a_"/>
    <s v="_x000a_"/>
    <s v="_x000a_"/>
    <m/>
  </r>
  <r>
    <s v="Start a new career in this field Grow skills for my current role Help move from academia to industry General interest in the topic (personal growth and enrichment)"/>
    <n v="23.8"/>
    <x v="4"/>
    <n v="8"/>
    <n v="120"/>
    <n v="15"/>
    <x v="1"/>
    <n v="400004"/>
    <s v="Mumbai/Maharashtra/India"/>
    <n v="1"/>
    <s v="jacket (brand is TBD... probably Patagonia)"/>
    <s v="â€œMachine learning for lifeâ€"/>
    <n v="1"/>
    <x v="14"/>
    <x v="13"/>
    <s v="Finance "/>
    <n v="0"/>
    <s v="Fintellix Solutions Pvt Ltd "/>
    <x v="0"/>
    <s v="Machine Learning Engineer"/>
    <x v="4"/>
    <n v="6"/>
    <n v="4"/>
    <x v="24"/>
    <s v="Do take into consideration the suggestion given by mentors during project Evaluation "/>
    <s v="Google"/>
    <n v="10"/>
    <s v="Make the videos a bit longer and keep the continuation "/>
    <s v="Artificial intelligence NanoDegree, React, Tenorflow "/>
    <s v="Keep up the good work"/>
    <m/>
  </r>
  <r>
    <s v="Grow skills for my current role General interest in the topic (personal growth and enrichment)"/>
    <n v="27.33"/>
    <x v="5"/>
    <n v="7"/>
    <n v="40"/>
    <n v="14"/>
    <x v="14"/>
    <n v="560017"/>
    <s v="Bangalore"/>
    <n v="0"/>
    <s v="jacket (brand is TBD... probably Patagonia)"/>
    <s v="â€œA quality life demands quality questionsâ€"/>
    <n v="1"/>
    <x v="22"/>
    <x v="14"/>
    <s v="Technology &amp; Internet"/>
    <n v="6"/>
    <s v="Datasigns Technologies"/>
    <x v="0"/>
    <s v="Business Analyst"/>
    <x v="0"/>
    <n v="6"/>
    <n v="2"/>
    <x v="24"/>
    <s v="Stay focused and be consistent. Doesn't matter how difficult it seems, you will reach your goal."/>
    <s v="Friend / word of mouth"/>
    <n v="10"/>
    <s v="Pricing options"/>
    <s v="Something on finance?"/>
    <s v="I love you guys! You guys are doing great! "/>
    <m/>
  </r>
  <r>
    <s v="Start a new career in this field Grow skills for my current role General interest in the topic (personal growth and enrichment)"/>
    <n v="31.41"/>
    <x v="6"/>
    <n v="6"/>
    <n v="35"/>
    <n v="9"/>
    <x v="13"/>
    <n v="99243"/>
    <s v="London, UK"/>
    <n v="1"/>
    <s v="hoodie"/>
    <s v="â€œMachine learning for lifeâ€"/>
    <n v="1"/>
    <x v="17"/>
    <x v="0"/>
    <s v="Technology &amp; Internet"/>
    <n v="5"/>
    <s v="RoboAI"/>
    <x v="2"/>
    <s v="Deep Learning Foundations"/>
    <x v="1"/>
    <n v="25"/>
    <n v="30"/>
    <x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s v="Grow skills for my current role General interest in the topic (personal growth and enrichment)"/>
    <n v="38.43"/>
    <x v="17"/>
    <n v="6"/>
    <n v="40"/>
    <n v="10"/>
    <x v="2"/>
    <n v="20127"/>
    <s v="Italy"/>
    <n v="1"/>
    <s v="t-shirt"/>
    <s v="â€œMachine learning for lifeâ€"/>
    <n v="1"/>
    <x v="9"/>
    <x v="0"/>
    <s v="Finance"/>
    <n v="6"/>
    <s v="Data Scientist"/>
    <x v="1"/>
    <s v="Deep Learning Foundations"/>
    <x v="0"/>
    <n v="12"/>
    <n v="12"/>
    <x v="16"/>
    <s v="be relaxed and concentrated when studying "/>
    <s v="Google"/>
    <n v="9"/>
    <s v="more examples"/>
    <m/>
    <m/>
    <m/>
  </r>
  <r>
    <s v="Grow skills for my current role"/>
    <n v="30.8"/>
    <x v="6"/>
    <n v="7"/>
    <n v="60"/>
    <n v="10"/>
    <x v="16"/>
    <m/>
    <s v="Bangalore, India"/>
    <n v="1"/>
    <s v="backpack"/>
    <s v="â€œMachine learning for lifeâ€"/>
    <n v="1"/>
    <x v="4"/>
    <x v="1"/>
    <s v="Electronics"/>
    <n v="9"/>
    <s v="Bangalore"/>
    <x v="0"/>
    <s v="Deep Learning Foundations"/>
    <x v="1"/>
    <n v="5"/>
    <n v="20"/>
    <x v="14"/>
    <s v="Interact with like minded people. Use slack to observe what other are doing to motivate you. If possible form study group if you are find it difficult to follow alone. Every day at least open udacity classroom."/>
    <s v="Google"/>
    <n v="9"/>
    <s v="Indepth and more tougher projects"/>
    <s v="Artificial Intelligence, Embedded platform, Cloud computing"/>
    <m/>
    <m/>
  </r>
  <r>
    <s v="Start a new career in this field Help prepare for an advanced degree General interest in the topic (personal growth and enrichment)"/>
    <n v="40.74"/>
    <x v="21"/>
    <n v="6"/>
    <n v="40"/>
    <n v="4"/>
    <x v="16"/>
    <n v="28000"/>
    <s v="London, UK"/>
    <n v="1"/>
    <s v="jacket (brand is TBD... probably Patagonia)"/>
    <s v="Born to learn"/>
    <n v="1"/>
    <x v="0"/>
    <x v="0"/>
    <s v="Banking and Fintech"/>
    <n v="20"/>
    <s v="..."/>
    <x v="0"/>
    <s v="Intro to ProgrammingArtificial IntelligenceAndroid, iOS, Full Stack"/>
    <x v="1"/>
    <n v="6"/>
    <n v="4"/>
    <x v="33"/>
    <s v="Never give up! The slower you study, the faster you learn "/>
    <s v="Google"/>
    <n v="10"/>
    <s v="I am a happy customer"/>
    <s v="Game programming"/>
    <m/>
    <m/>
  </r>
  <r>
    <s v="Start a new career in this field"/>
    <n v="49.17"/>
    <x v="37"/>
    <n v="8"/>
    <n v="0"/>
    <n v="10"/>
    <x v="10"/>
    <n v="95120"/>
    <s v="San Jose, California"/>
    <n v="0"/>
    <s v="t-shirt"/>
    <s v="â€œA quality life demands quality questionsâ€"/>
    <n v="1"/>
    <x v="10"/>
    <x v="1"/>
    <s v="Technology &amp; Internet"/>
    <n v="1"/>
    <s v="Free lancing"/>
    <x v="2"/>
    <s v="Data Analyst"/>
    <x v="4"/>
    <n v="20"/>
    <n v="10"/>
    <x v="20"/>
    <s v="Pick interesting data sets for your projects even if it seems challenging. Also, keep an open mind when looking at a dataset, you might be surprised by the relationships you might find."/>
    <s v="Google"/>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s v="Start a new career in this field"/>
    <n v="25.49"/>
    <x v="23"/>
    <n v="8"/>
    <n v="80"/>
    <n v="8"/>
    <x v="7"/>
    <n v="79912"/>
    <s v="El paso, Texas"/>
    <n v="0"/>
    <s v="socks"/>
    <s v="â€œData is the new bacon&quot;"/>
    <n v="0"/>
    <x v="7"/>
    <x v="5"/>
    <m/>
    <m/>
    <m/>
    <x v="0"/>
    <s v="Data AnalystArtificial Intelligence"/>
    <x v="1"/>
    <n v="15"/>
    <n v="5"/>
    <x v="14"/>
    <s v="Dont feel discouraged if you are completely lost at some point. Keep at it and it'll all make sense"/>
    <s v="Friend / word of mouth"/>
    <n v="10"/>
    <s v="The mentor experience hasn't been helpful, a better response rate would largely improve it"/>
    <s v="GANs, self-driving cars, robotics, ML"/>
    <m/>
    <m/>
  </r>
  <r>
    <s v="Start a new career in this field"/>
    <n v="28.7"/>
    <x v="18"/>
    <n v="8"/>
    <n v="10"/>
    <n v="10"/>
    <x v="15"/>
    <m/>
    <s v="Hong Kong"/>
    <n v="0"/>
    <s v="jacket (brand is TBD... probably Patagonia)"/>
    <s v="â€œMachine learning for lifeâ€"/>
    <n v="1"/>
    <x v="10"/>
    <x v="1"/>
    <s v="Advertising &amp; Marketing"/>
    <n v="3"/>
    <m/>
    <x v="0"/>
    <s v="Intro to ProgrammingData Analyst"/>
    <x v="1"/>
    <n v="6"/>
    <n v="5"/>
    <x v="13"/>
    <s v="Try to immerse yourself with course content or the project you are working on everyday. "/>
    <s v="Friend / word of mouth"/>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s v="Start a new career in this field General interest in the topic (personal growth and enrichment)"/>
    <n v="42.82"/>
    <x v="16"/>
    <n v="7"/>
    <n v="150"/>
    <n v="12"/>
    <x v="21"/>
    <n v="8820"/>
    <s v="WÃ¤denswil, ZH, Switzerland"/>
    <n v="0"/>
    <s v="t-shirt"/>
    <s v="â€œMachine learning for lifeâ€"/>
    <n v="1"/>
    <x v="14"/>
    <x v="1"/>
    <s v="Business Support &amp; Logistics"/>
    <n v="23"/>
    <s v="Swiss Post Solutions"/>
    <x v="4"/>
    <s v="Data Analyst"/>
    <x v="2"/>
    <n v="2"/>
    <n v="2"/>
    <x v="4"/>
    <s v="Try to incorporate studying into your daily and weekly routine. Try to be curious and interested in the subjects."/>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s v="Start a new career in this field General interest in the topic (personal growth and enrichment)"/>
    <n v="28.69"/>
    <x v="18"/>
    <n v="7"/>
    <n v="60"/>
    <n v="14"/>
    <x v="1"/>
    <n v="2060"/>
    <s v="Antwerp, Belgium"/>
    <n v="1"/>
    <s v="track suit / sweat suit"/>
    <s v="&quot;Be audacious&quot;"/>
    <n v="1"/>
    <x v="0"/>
    <x v="0"/>
    <s v="Business Support &amp; Logistics"/>
    <n v="6"/>
    <s v="Dematic"/>
    <x v="2"/>
    <s v="None"/>
    <x v="3"/>
    <m/>
    <m/>
    <x v="0"/>
    <m/>
    <s v="Google"/>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s v="Grow skills for my current role"/>
    <n v="48.6"/>
    <x v="37"/>
    <n v="8"/>
    <n v="0"/>
    <n v="12"/>
    <x v="7"/>
    <n v="85083"/>
    <s v="Phoenix, AZ"/>
    <n v="0"/>
    <s v="backpack"/>
    <s v="Data is the new Gold"/>
    <n v="1"/>
    <x v="21"/>
    <x v="26"/>
    <s v="Technology &amp; Internet"/>
    <n v="20"/>
    <s v="SerpicoDEV"/>
    <x v="0"/>
    <s v="Data AnalystMachine Learning Engineer"/>
    <x v="1"/>
    <n v="6"/>
    <n v="6"/>
    <x v="7"/>
    <s v="Watch every video. Ask questions. Read about your degree peripherally in the news"/>
    <s v="Friend / word of mouth"/>
    <n v="8"/>
    <s v="More qualified mentors and advisors. "/>
    <s v="IoT"/>
    <s v="I would like to contract hire graduates. I am having difficultly finding people. I tried Blitz, but they are close to useless, as they do not get back to me."/>
    <m/>
  </r>
  <r>
    <s v="Help move from academia to industry"/>
    <n v="23.18"/>
    <x v="12"/>
    <n v="7"/>
    <n v="40"/>
    <n v="9"/>
    <x v="14"/>
    <n v="560029"/>
    <s v="Bengaluru,India"/>
    <n v="1"/>
    <s v="t-shirt"/>
    <s v="â€œData is the new bacon&quot;"/>
    <n v="1"/>
    <x v="3"/>
    <x v="27"/>
    <s v="Insurance"/>
    <n v="1"/>
    <s v="Digit insurance"/>
    <x v="4"/>
    <s v="Data AnalystMachine Learning Engineer"/>
    <x v="1"/>
    <n v="20"/>
    <n v="5"/>
    <x v="4"/>
    <s v="Nanodegree is instrumental to career .I have learned a lot   with nanodegree which helped me to secure my first job. I would suggest everyone to master the skills required for tech jobs by enrolling in nanodegree."/>
    <s v="Friend / word of mouth"/>
    <n v="10"/>
    <s v="Organizing meetups or webinars to engage the learning community"/>
    <s v="Data warehousing , natural language processing"/>
    <s v="Thanks for giving me a great start in my career . "/>
    <m/>
  </r>
  <r>
    <s v="Start a new career in this field Help move from academia to industry General interest in the topic (personal growth and enrichment)"/>
    <n v="47.36"/>
    <x v="33"/>
    <n v="5"/>
    <n v="3"/>
    <n v="9"/>
    <x v="10"/>
    <n v="8699"/>
    <s v="Abuja, Nigeria"/>
    <n v="0"/>
    <s v="t-shirt"/>
    <s v="â€œMachine learning for lifeâ€"/>
    <n v="1"/>
    <x v="8"/>
    <x v="6"/>
    <s v="Construction, Machinery, and Homes"/>
    <n v="20"/>
    <s v="Mentria Investments Limited"/>
    <x v="1"/>
    <s v="Introduction to Deep Learning"/>
    <x v="0"/>
    <n v="6"/>
    <n v="8"/>
    <x v="1"/>
    <s v="Be patient and don't be in a hurry when working on assignment"/>
    <s v="Google"/>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s v="Grow skills for my current role"/>
    <n v="32.869999999999997"/>
    <x v="7"/>
    <n v="6"/>
    <n v="0"/>
    <n v="12"/>
    <x v="16"/>
    <n v="19010"/>
    <s v="Bryn Mawr, PA"/>
    <n v="1"/>
    <s v="backpack"/>
    <s v="â€œData is the new bacon&quot;"/>
    <n v="1"/>
    <x v="9"/>
    <x v="1"/>
    <s v="Technology &amp; Internet"/>
    <n v="10"/>
    <s v="Ok.computer LLC"/>
    <x v="2"/>
    <s v="Deep Learning Foundations"/>
    <x v="0"/>
    <n v="6"/>
    <n v="6"/>
    <x v="14"/>
    <s v="Follow Slack tips"/>
    <s v="LinkedIn"/>
    <n v="10"/>
    <s v="It's perfect"/>
    <s v="Bioinformatics "/>
    <m/>
    <m/>
  </r>
  <r>
    <s v="Start a new career in this field Grow skills for my current role General interest in the topic (personal growth and enrichment)"/>
    <n v="28.44"/>
    <x v="10"/>
    <n v="7"/>
    <n v="80"/>
    <n v="9"/>
    <x v="2"/>
    <n v="8320000"/>
    <s v="Santiago, Chile"/>
    <n v="1"/>
    <s v="hoodie"/>
    <s v="â€œMachine learning for lifeâ€"/>
    <n v="1"/>
    <x v="14"/>
    <x v="28"/>
    <s v="Mining"/>
    <n v="4"/>
    <s v="MiningTag S.A."/>
    <x v="2"/>
    <s v="None"/>
    <x v="3"/>
    <m/>
    <m/>
    <x v="0"/>
    <m/>
    <s v="Google"/>
    <n v="10"/>
    <s v="Add more nanodegree"/>
    <s v="Programming language theory, BigData, theory of the computation"/>
    <s v="bug in the section &quot;birthday&quot;(Is hard write the day).... Udacity is great! :)"/>
    <m/>
  </r>
  <r>
    <s v="Start a new career in this field"/>
    <n v="31.36"/>
    <x v="6"/>
    <n v="8"/>
    <n v="30"/>
    <n v="10"/>
    <x v="11"/>
    <n v="80027"/>
    <s v="Superior, CO"/>
    <n v="0"/>
    <s v="hoodie"/>
    <s v="â€œA quality life demands quality questionsâ€"/>
    <n v="1"/>
    <x v="14"/>
    <x v="1"/>
    <s v="Electronics"/>
    <n v="6"/>
    <s v="Seagate Technology"/>
    <x v="2"/>
    <s v="Data AnalystSelf-Driving Car Engineer"/>
    <x v="1"/>
    <n v="10"/>
    <n v="10"/>
    <x v="28"/>
    <s v="Focus, make notes and study hard!"/>
    <s v="Google"/>
    <n v="10"/>
    <s v="Have a more engaging career service, I would pay to get hired because Udacity knows the value of my projects"/>
    <m/>
    <m/>
    <m/>
  </r>
  <r>
    <s v="Start a new career in this field Help move from academia to industry Help prepare for an advanced degree"/>
    <n v="33.08"/>
    <x v="7"/>
    <n v="6"/>
    <n v="2"/>
    <n v="10"/>
    <x v="16"/>
    <n v="15343"/>
    <s v="Athens, Greece"/>
    <n v="0"/>
    <s v="hoodie"/>
    <s v="â€Math - all the cool kids are doing itâ€"/>
    <n v="0"/>
    <x v="7"/>
    <x v="5"/>
    <m/>
    <m/>
    <m/>
    <x v="0"/>
    <s v="Data Analyst"/>
    <x v="2"/>
    <n v="6"/>
    <n v="8"/>
    <x v="6"/>
    <s v="Be patient"/>
    <s v="Twitter"/>
    <n v="10"/>
    <s v="I cannot think of something"/>
    <s v="Computational Mathematics"/>
    <m/>
    <m/>
  </r>
  <r>
    <s v="Grow skills for my current role General interest in the topic (personal growth and enrichment)"/>
    <n v="24.99"/>
    <x v="23"/>
    <n v="10"/>
    <n v="60"/>
    <n v="8"/>
    <x v="22"/>
    <n v="60616"/>
    <s v="Shanghai, China &amp; Chicago, Illinois &amp;Berkeley, California"/>
    <n v="0"/>
    <s v="Self-driving toy car...."/>
    <s v="Watch and learn"/>
    <n v="0"/>
    <x v="7"/>
    <x v="5"/>
    <m/>
    <m/>
    <m/>
    <x v="2"/>
    <s v="Deep Learning Foundations"/>
    <x v="2"/>
    <n v="5"/>
    <n v="6"/>
    <x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s v="Start a new career in this field General interest in the topic (personal growth and enrichment)"/>
    <n v="21.62"/>
    <x v="20"/>
    <n v="8"/>
    <n v="30"/>
    <n v="8"/>
    <x v="7"/>
    <n v="12000"/>
    <s v="Prague, Czech Republic"/>
    <n v="1"/>
    <s v="t-shirt"/>
    <s v="â€Math - all the cool kids are doing itâ€"/>
    <n v="1"/>
    <x v="8"/>
    <x v="7"/>
    <s v="Technology &amp; Internet"/>
    <n v="2"/>
    <s v="WeLoveMail"/>
    <x v="4"/>
    <s v="Data AnalystArtificial Intelligence"/>
    <x v="2"/>
    <n v="15"/>
    <n v="10"/>
    <x v="12"/>
    <s v="Put in the hours regularly every day. Even if it's less than an hour. Most importantly, do the things. Don't just read and watch, do things! Test and learn."/>
    <s v="Google"/>
    <n v="10"/>
    <s v="Collect all recommended readings in each course, blogposts, articles etc on one place. Instead od going through the videos to find where a particular blogpost was mentioned."/>
    <s v="Math nanodegree"/>
    <s v="You rock! I love what you're doing."/>
    <m/>
  </r>
  <r>
    <s v="Grow skills for my current role General interest in the topic (personal growth and enrichment)"/>
    <n v="35.880000000000003"/>
    <x v="3"/>
    <n v="8"/>
    <n v="60"/>
    <n v="10"/>
    <x v="24"/>
    <n v="92129"/>
    <s v="San Diego, California"/>
    <n v="0"/>
    <s v="hoodie"/>
    <s v="â€Math - all the cool kids are doing itâ€"/>
    <n v="1"/>
    <x v="14"/>
    <x v="0"/>
    <s v="Technology &amp; Internet"/>
    <n v="14"/>
    <m/>
    <x v="2"/>
    <s v="Deep Learning Foundations"/>
    <x v="0"/>
    <n v="4"/>
    <n v="4"/>
    <x v="7"/>
    <s v="Schedule time for it and stick to the schedule: don't put it off."/>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s v="Start a new career in this field General interest in the topic (personal growth and enrichment)"/>
    <n v="46.12"/>
    <x v="38"/>
    <n v="8"/>
    <n v="0"/>
    <n v="12"/>
    <x v="10"/>
    <n v="17015"/>
    <s v="Celle Ligure, Italy"/>
    <n v="0"/>
    <s v="t-shirt"/>
    <s v="â€œData is the new bacon&quot;"/>
    <n v="0"/>
    <x v="7"/>
    <x v="5"/>
    <m/>
    <m/>
    <m/>
    <x v="2"/>
    <s v="Deep Learning Foundations"/>
    <x v="1"/>
    <n v="6"/>
    <n v="40"/>
    <x v="20"/>
    <s v="Check out the prerequisites and fill in the gaps with supplemental courses, peruse the forum and reach out for help there, try to stay on track with the suggested deadlines and be prepared to spend a lot of time on projects"/>
    <s v="Google"/>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s v="Start a new career in this field General interest in the topic (personal growth and enrichment)"/>
    <n v="30.27"/>
    <x v="2"/>
    <n v="7"/>
    <n v="0"/>
    <n v="5"/>
    <x v="6"/>
    <n v="60612"/>
    <s v="Chicago, Illinois"/>
    <n v="1"/>
    <s v="hoodie"/>
    <s v="Data speaks "/>
    <n v="1"/>
    <x v="27"/>
    <x v="29"/>
    <s v="Entertainment &amp; Leisure"/>
    <n v="12"/>
    <s v="TDWP LLC."/>
    <x v="4"/>
    <s v="Data Analyst"/>
    <x v="2"/>
    <n v="12"/>
    <n v="6"/>
    <x v="38"/>
    <s v="Review all preliminary skills required for the program before beginning the nanodegree. (Review statistics concepts, programming languages, etc)"/>
    <s v="Google"/>
    <n v="8"/>
    <s v="Work with schools more often toward providing accredited programs. (Like your Georgia Tech x Udacity OMCS). -I hope to enroll once I finish my BS!! "/>
    <s v="Research methology, operations research, probability theory, multivariable calculus, tableau"/>
    <s v="I â¤ï¸ Udacity!"/>
    <m/>
  </r>
  <r>
    <s v="Grow skills for my current role Help move from academia to industry Help prepare for an advanced degree General interest in the topic (personal growth and enrichment)"/>
    <n v="24.01"/>
    <x v="4"/>
    <n v="7"/>
    <n v="0"/>
    <n v="13"/>
    <x v="2"/>
    <n v="123"/>
    <s v="Rome, Italy"/>
    <n v="1"/>
    <s v="t-shirt"/>
    <s v="â€œData is the new bacon&quot;"/>
    <n v="1"/>
    <x v="14"/>
    <x v="1"/>
    <s v="Technology &amp; Internet"/>
    <n v="2"/>
    <s v="Cecropia"/>
    <x v="0"/>
    <s v="Deep Learning Foundations"/>
    <x v="2"/>
    <n v="4"/>
    <n v="4"/>
    <x v="4"/>
    <s v="Make a schedule and stick to it"/>
    <s v="Google"/>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s v="Start a new career in this field Help prepare for an advanced degree"/>
    <n v="38.42"/>
    <x v="17"/>
    <n v="6"/>
    <n v="45"/>
    <n v="5"/>
    <x v="16"/>
    <n v="10471"/>
    <s v="new york city, ny"/>
    <n v="1"/>
    <s v="t-shirt"/>
    <s v="â€Math - all the cool kids are doing itâ€"/>
    <n v="1"/>
    <x v="5"/>
    <x v="1"/>
    <s v="Healthcare and Pharmaceuticals"/>
    <n v="8"/>
    <s v="New york presbyterian"/>
    <x v="2"/>
    <s v="Deep Learning Foundations"/>
    <x v="7"/>
    <n v="6"/>
    <n v="4"/>
    <x v="4"/>
    <s v="Make sure it is the only thing you are doing so you can give it the proper time commitment it deserves. "/>
    <s v="Google"/>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s v="Start a new career in this field Grow skills for my current role General interest in the topic (personal growth and enrichment)"/>
    <n v="48.95"/>
    <x v="37"/>
    <n v="8"/>
    <n v="0"/>
    <n v="8"/>
    <x v="5"/>
    <n v="94002"/>
    <s v="Belmont, CA"/>
    <n v="1"/>
    <s v="backpack"/>
    <s v="Learn more. Do more. Be more."/>
    <n v="0"/>
    <x v="7"/>
    <x v="5"/>
    <m/>
    <m/>
    <m/>
    <x v="2"/>
    <s v="Deep Learning FoundationsiOS Developer and Full Stack Web Developer"/>
    <x v="1"/>
    <n v="5"/>
    <n v="10"/>
    <x v="19"/>
    <s v="Every Sunday, schedule work time for the week in your calendar and commit to that schedule"/>
    <s v="Twitter"/>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s v="Start a new career in this field"/>
    <n v="31.18"/>
    <x v="6"/>
    <n v="6"/>
    <n v="2"/>
    <n v="11"/>
    <x v="2"/>
    <n v="9061330"/>
    <s v="Santo Andre/Sao Paulo/Brazil"/>
    <n v="1"/>
    <s v="backpack"/>
    <s v="â€œMachine learning for lifeâ€"/>
    <n v="1"/>
    <x v="14"/>
    <x v="13"/>
    <s v="Government"/>
    <n v="10"/>
    <s v="Eicon"/>
    <x v="2"/>
    <s v="Deep Learning FoundationsIntro do Data Science"/>
    <x v="1"/>
    <n v="2"/>
    <n v="1"/>
    <x v="23"/>
    <s v="When you are not watching the videos of the nanodegree program, go apply what you have learned somewhere, creating projects of your own, contributing to open source projects, etc..."/>
    <s v="Google"/>
    <n v="10"/>
    <s v="Nothing at all. I love udacity"/>
    <s v="A focused course about Reinforced Learning"/>
    <s v="Keep on going. I love the model, the classes and the subjects on the nanodegree programs. My only regret is not having enough time to do all the classes :D"/>
    <m/>
  </r>
  <r>
    <s v="Start a new career in this field Grow skills for my current role General interest in the topic (personal growth and enrichment)"/>
    <n v="33.840000000000003"/>
    <x v="19"/>
    <n v="7"/>
    <n v="15"/>
    <n v="3"/>
    <x v="10"/>
    <n v="44223"/>
    <s v="Cuyahoga Falls, Ohio"/>
    <n v="0"/>
    <s v="jacket (brand is TBD... probably Patagonia)"/>
    <s v="â€œA quality life demands quality questionsâ€"/>
    <n v="1"/>
    <x v="14"/>
    <x v="1"/>
    <s v="Food &amp; Beverages"/>
    <n v="5"/>
    <s v="Applied Vision Corporation"/>
    <x v="2"/>
    <s v="Artificial Intelligence"/>
    <x v="1"/>
    <n v="4"/>
    <n v="6"/>
    <x v="10"/>
    <s v="Watch the videos at least twice and get comfortable looking for information on the forums and elsewhere online."/>
    <s v="Google"/>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s v="Help move from academia to industry Help prepare for an advanced degree General interest in the topic (personal growth and enrichment)"/>
    <n v="23.27"/>
    <x v="12"/>
    <n v="5"/>
    <n v="0"/>
    <n v="16"/>
    <x v="16"/>
    <n v="110077"/>
    <s v="Delhi, India"/>
    <n v="0"/>
    <s v="backpack"/>
    <s v="â€œA quality life demands quality questionsâ€"/>
    <n v="1"/>
    <x v="1"/>
    <x v="1"/>
    <s v="Education"/>
    <n v="1"/>
    <s v="Udacity"/>
    <x v="0"/>
    <s v="Data Analyst"/>
    <x v="1"/>
    <n v="6"/>
    <n v="5"/>
    <x v="14"/>
    <s v="Keep working consistently, you will surely attain your goal. :D"/>
    <s v="class-central"/>
    <n v="10"/>
    <s v="Live Help is a great thing. Try to implement it for all NDs. "/>
    <s v="Writing a Research Paper"/>
    <s v="Keep adding new NDs. :D"/>
    <m/>
  </r>
  <r>
    <s v="General interest in the topic (personal growth and enrichment)"/>
    <n v="36.53"/>
    <x v="1"/>
    <n v="6"/>
    <n v="90"/>
    <n v="5"/>
    <x v="16"/>
    <n v="98052"/>
    <s v="Redmond"/>
    <n v="1"/>
    <s v="t-shirt"/>
    <s v="â€œA quality life demands quality questionsâ€"/>
    <n v="1"/>
    <x v="0"/>
    <x v="0"/>
    <s v="Technology &amp; Internet"/>
    <n v="14"/>
    <s v="Amazon"/>
    <x v="2"/>
    <s v="Deep Learning Foundations"/>
    <x v="1"/>
    <n v="3"/>
    <n v="2"/>
    <x v="18"/>
    <s v="Go through suggested readings "/>
    <s v="Google"/>
    <n v="10"/>
    <s v="More complex projects. Courses on optimization -LP,MIP"/>
    <s v="Optimization basics "/>
    <s v="None "/>
    <m/>
  </r>
  <r>
    <s v="Start a new career in this field Grow skills for my current role Help prepare for an advanced degree General interest in the topic (personal growth and enrichment)"/>
    <n v="28.03"/>
    <x v="10"/>
    <n v="7"/>
    <n v="90"/>
    <n v="15"/>
    <x v="12"/>
    <n v="98007"/>
    <s v="Bellevue,WA"/>
    <n v="1"/>
    <s v="hoodie"/>
    <s v="â€œA quality life demands quality questionsâ€"/>
    <n v="1"/>
    <x v="5"/>
    <x v="1"/>
    <s v="Healthcare and Pharmaceuticals"/>
    <n v="3"/>
    <s v="Virginia Mason Medical Center"/>
    <x v="0"/>
    <s v="Data Analyst"/>
    <x v="1"/>
    <n v="6"/>
    <n v="4"/>
    <x v="29"/>
    <s v="Do something every day"/>
    <s v="Quora"/>
    <n v="10"/>
    <s v="Udacity is perfect"/>
    <s v="Project ideas that I can work on after graduating"/>
    <s v="I love the website UI"/>
    <m/>
  </r>
  <r>
    <s v="Help move from academia to industry"/>
    <n v="26.09"/>
    <x v="14"/>
    <n v="8"/>
    <n v="100"/>
    <n v="10"/>
    <x v="13"/>
    <n v="80333"/>
    <s v="Munich, Germany"/>
    <n v="0"/>
    <s v="t-shirt"/>
    <s v="â€œMachine learning for lifeâ€"/>
    <n v="0"/>
    <x v="7"/>
    <x v="5"/>
    <m/>
    <m/>
    <m/>
    <x v="0"/>
    <s v="Machine Learning Engineer"/>
    <x v="2"/>
    <n v="10"/>
    <n v="6"/>
    <x v="5"/>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s v="Grow skills for my current role General interest in the topic (personal growth and enrichment)"/>
    <n v="30.17"/>
    <x v="2"/>
    <n v="6"/>
    <n v="15"/>
    <n v="12"/>
    <x v="14"/>
    <n v="94560"/>
    <s v="Newark, California"/>
    <n v="0"/>
    <s v="t-shirt"/>
    <s v="â€œMachine learning for lifeâ€"/>
    <n v="1"/>
    <x v="28"/>
    <x v="2"/>
    <s v="Education"/>
    <n v="9"/>
    <s v="Newark Unified School District"/>
    <x v="5"/>
    <s v="Deep Learning Foundations"/>
    <x v="1"/>
    <n v="2"/>
    <n v="5"/>
    <x v="16"/>
    <s v="Research via the forums/Slack/Google helps a lot when you get stuck."/>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s v="Start a new career in this field Grow skills for my current role General interest in the topic (personal growth and enrichment)"/>
    <n v="35.58"/>
    <x v="3"/>
    <n v="6"/>
    <n v="2"/>
    <n v="5"/>
    <x v="29"/>
    <n v="94110"/>
    <s v="San Francisco, CA"/>
    <n v="0"/>
    <s v="jacket (brand is TBD... probably Patagonia)"/>
    <s v="â€œA quality life demands quality questionsâ€"/>
    <n v="1"/>
    <x v="11"/>
    <x v="1"/>
    <s v="Technology &amp; Internet"/>
    <n v="3"/>
    <s v="Intuit"/>
    <x v="1"/>
    <s v="Deep Learning Foundations"/>
    <x v="0"/>
    <n v="5"/>
    <n v="5"/>
    <x v="10"/>
    <s v="Jump in!"/>
    <s v="Google"/>
    <n v="9"/>
    <s v="In person sessions"/>
    <s v="Affective computing"/>
    <m/>
    <m/>
  </r>
  <r>
    <s v="Start a new career in this field Grow skills for my current role"/>
    <n v="29.84"/>
    <x v="2"/>
    <n v="8"/>
    <n v="15"/>
    <n v="12"/>
    <x v="11"/>
    <m/>
    <s v="Amsterdamm Netherlabds"/>
    <n v="0"/>
    <s v="backpack"/>
    <s v="â€Math - all the cool kids are doing itâ€"/>
    <n v="1"/>
    <x v="11"/>
    <x v="1"/>
    <s v="Electronics"/>
    <n v="3"/>
    <s v="Philips"/>
    <x v="2"/>
    <s v="Machine Learning Engineer"/>
    <x v="1"/>
    <n v="6"/>
    <n v="6"/>
    <x v="7"/>
    <s v="Study in small and frequent sessions"/>
    <s v="Google"/>
    <n v="10"/>
    <s v="nothings comes to mind"/>
    <m/>
    <s v="Udacity is great, keep up the good work!"/>
    <m/>
  </r>
  <r>
    <s v="Start a new career in this field Grow skills for my current role General interest in the topic (personal growth and enrichment)"/>
    <n v="32.18"/>
    <x v="0"/>
    <n v="6"/>
    <n v="270"/>
    <n v="9"/>
    <x v="1"/>
    <n v="110034"/>
    <s v="New Delhi,India"/>
    <n v="0"/>
    <s v="hoodie"/>
    <s v="â€œA quality life demands quality questionsâ€"/>
    <n v="1"/>
    <x v="14"/>
    <x v="1"/>
    <s v="Insurance"/>
    <n v="7"/>
    <s v="NTT Data"/>
    <x v="2"/>
    <s v="Data AnalystAndroid Development"/>
    <x v="2"/>
    <n v="6"/>
    <n v="4"/>
    <x v="24"/>
    <s v="Try to understand the intricacies of the material rather than going for rote learning"/>
    <s v="Friend / word of mouth"/>
    <n v="8"/>
    <s v="Assignment of mentors to help when students are stuck"/>
    <m/>
    <m/>
    <m/>
  </r>
  <r>
    <s v="Start a new career in this field"/>
    <n v="21.16"/>
    <x v="13"/>
    <n v="6"/>
    <n v="20"/>
    <n v="12"/>
    <x v="2"/>
    <n v="492001"/>
    <s v="Raipur, India"/>
    <n v="0"/>
    <s v="t-shirt"/>
    <s v="â€œMachine learning for lifeâ€"/>
    <n v="0"/>
    <x v="7"/>
    <x v="5"/>
    <m/>
    <m/>
    <m/>
    <x v="0"/>
    <s v="None"/>
    <x v="3"/>
    <m/>
    <m/>
    <x v="0"/>
    <m/>
    <s v="Google"/>
    <n v="10"/>
    <s v="Include more mathematics for a ground level understanding in Nanodegrees."/>
    <s v="A mathematics nanodegree"/>
    <s v="You guys are awesome!!"/>
    <m/>
  </r>
  <r>
    <s v="Grow skills for my current role Help move from academia to industry General interest in the topic (personal growth and enrichment)"/>
    <n v="29.97"/>
    <x v="2"/>
    <n v="6"/>
    <n v="60"/>
    <n v="7"/>
    <x v="14"/>
    <n v="55114"/>
    <s v="St Paul, Minnesota, USA"/>
    <n v="1"/>
    <s v="t-shirt"/>
    <s v="â€œMachine learning for lifeâ€"/>
    <n v="1"/>
    <x v="17"/>
    <x v="30"/>
    <s v="Citizen Science/Astrophysics"/>
    <n v="7"/>
    <s v="University of Minnesota/Zooniverse"/>
    <x v="1"/>
    <s v="None"/>
    <x v="3"/>
    <m/>
    <m/>
    <x v="0"/>
    <m/>
    <s v="Google"/>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s v="Help prepare for an advanced degree General interest in the topic (personal growth and enrichment)"/>
    <n v="56.03"/>
    <x v="39"/>
    <n v="6"/>
    <n v="0"/>
    <n v="15"/>
    <x v="17"/>
    <n v="79539"/>
    <s v="Loerrach, Germany"/>
    <n v="1"/>
    <s v="backpack"/>
    <s v="â€œMachine learning for lifeâ€"/>
    <n v="1"/>
    <x v="21"/>
    <x v="4"/>
    <s v="Electronics"/>
    <n v="33"/>
    <s v="Ing.Buero fuer Automation"/>
    <x v="0"/>
    <s v="Deep Learning Foundations"/>
    <x v="0"/>
    <n v="20"/>
    <n v="10"/>
    <x v="39"/>
    <s v="Never give up, advance by working hard."/>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s v="Help prepare for an advanced degree General interest in the topic (personal growth and enrichment)"/>
    <n v="27.4"/>
    <x v="5"/>
    <n v="6"/>
    <n v="30"/>
    <n v="8"/>
    <x v="2"/>
    <m/>
    <s v="London England "/>
    <n v="1"/>
    <s v="shoes (brand is TBDâ€¦ probably Adidas or Puma)"/>
    <s v="â€œData is the new bacon&quot;"/>
    <n v="1"/>
    <x v="25"/>
    <x v="1"/>
    <s v="Technology &amp; Internet"/>
    <n v="3"/>
    <s v="Rbc"/>
    <x v="0"/>
    <s v="Data AnalystMachine Learning Engineer"/>
    <x v="2"/>
    <n v="3"/>
    <n v="2"/>
    <x v="14"/>
    <s v="Just keep on trying. "/>
    <s v="Google"/>
    <n v="7"/>
    <s v="Get creativity groups together "/>
    <s v="C++"/>
    <s v="Nope"/>
    <m/>
  </r>
  <r>
    <s v="Start a new career in this field Grow skills for my current role General interest in the topic (personal growth and enrichment)"/>
    <n v="42.03"/>
    <x v="40"/>
    <n v="8"/>
    <n v="0"/>
    <n v="10"/>
    <x v="2"/>
    <n v="94022"/>
    <s v="remote: California, Texas, China, Thailand, Czechia, UK, Hungary"/>
    <n v="1"/>
    <s v="t-shirt"/>
    <s v="â€œMachine learning for lifeâ€"/>
    <n v="1"/>
    <x v="8"/>
    <x v="7"/>
    <s v="Technology &amp; Internet"/>
    <n v="18"/>
    <s v="Persice"/>
    <x v="2"/>
    <s v="Deep Learning Foundations"/>
    <x v="2"/>
    <n v="4"/>
    <n v="30"/>
    <x v="5"/>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s v="General interest in the topic (personal growth and enrichment)"/>
    <n v="33.5"/>
    <x v="19"/>
    <n v="8"/>
    <n v="0"/>
    <n v="10"/>
    <x v="1"/>
    <n v="60175045"/>
    <s v="Fortaleza, CE, Brazil"/>
    <n v="0"/>
    <s v="hat"/>
    <s v="â€Math - all the cool kids are doing itâ€"/>
    <n v="1"/>
    <x v="14"/>
    <x v="1"/>
    <s v="Technology &amp; Internet"/>
    <n v="14"/>
    <s v="BeeLiked"/>
    <x v="0"/>
    <s v="Deep Learning Foundations"/>
    <x v="1"/>
    <n v="6"/>
    <n v="2"/>
    <x v="13"/>
    <s v="Practice a lot from scratch without the ready made Jupiter Notebooks"/>
    <s v="Facebook"/>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s v="General interest in the topic (personal growth and enrichment)"/>
    <n v="29.16"/>
    <x v="18"/>
    <n v="7"/>
    <n v="50"/>
    <n v="10"/>
    <x v="2"/>
    <n v="8701"/>
    <s v="Giraltovce, Slovakia"/>
    <n v="0"/>
    <s v="t-shirt"/>
    <s v="â€œMachine learning for lifeâ€"/>
    <n v="1"/>
    <x v="14"/>
    <x v="1"/>
    <s v="Healthcare and Pharmaceuticals"/>
    <n v="7"/>
    <m/>
    <x v="2"/>
    <s v="Machine Learning Engineer"/>
    <x v="1"/>
    <n v="3"/>
    <n v="2"/>
    <x v="7"/>
    <s v="Make sure you are able reserve enough time for the program."/>
    <s v="Friend / word of mouth"/>
    <n v="10"/>
    <s v="Make courses more coherent. Switch from topic to topic was sometimes confusing, I was not sure if I missed module or lecture."/>
    <m/>
    <m/>
    <m/>
  </r>
  <r>
    <s v="Grow skills for my current role General interest in the topic (personal growth and enrichment)"/>
    <n v="28.78"/>
    <x v="18"/>
    <n v="7"/>
    <n v="120"/>
    <n v="11"/>
    <x v="12"/>
    <n v="670248"/>
    <s v="Singapore"/>
    <n v="1"/>
    <s v="t-shirt"/>
    <s v="â€œData is the new bacon&quot;"/>
    <n v="1"/>
    <x v="14"/>
    <x v="1"/>
    <s v="Technology &amp; Internet"/>
    <n v="3"/>
    <s v="AP Origin"/>
    <x v="0"/>
    <s v="Deep Learning Foundations"/>
    <x v="1"/>
    <n v="6"/>
    <n v="3"/>
    <x v="27"/>
    <s v="Don't give up and always ask questions."/>
    <s v="Facebook"/>
    <n v="9"/>
    <s v="Lower the costs of school fees"/>
    <s v="Augmented Reality"/>
    <s v="Cool classroom after the revamp!"/>
    <m/>
  </r>
  <r>
    <s v="Grow skills for my current role"/>
    <n v="31.95"/>
    <x v="0"/>
    <n v="7"/>
    <n v="30"/>
    <n v="11"/>
    <x v="16"/>
    <n v="30327"/>
    <s v="Atlanta, Georgia"/>
    <n v="0"/>
    <s v="hoodie"/>
    <s v="â€œData is the new bacon&quot;"/>
    <n v="1"/>
    <x v="5"/>
    <x v="1"/>
    <s v="Insurance"/>
    <n v="4"/>
    <s v="Assurant"/>
    <x v="2"/>
    <s v="Intro to ProgrammingBusiness Analyst"/>
    <x v="4"/>
    <n v="3"/>
    <n v="5"/>
    <x v="18"/>
    <s v="If the directions are vague, just submit the project and reviewer will clarify what you need to do."/>
    <s v="Google"/>
    <n v="7"/>
    <s v="Depends on nanodegree. "/>
    <s v="Expand python learning. Maybe text analytics"/>
    <s v="Nope"/>
    <m/>
  </r>
  <r>
    <s v="Start a new career in this field"/>
    <n v="28.48"/>
    <x v="10"/>
    <n v="8"/>
    <n v="60"/>
    <n v="13"/>
    <x v="11"/>
    <n v="106"/>
    <s v="Taipei, Taiwan"/>
    <n v="1"/>
    <s v="jacket (brand is TBD... probably Patagonia)"/>
    <s v="â€Math - all the cool kids are doing itâ€"/>
    <n v="1"/>
    <x v="14"/>
    <x v="1"/>
    <s v="Real Estate"/>
    <n v="5"/>
    <s v="foundi"/>
    <x v="0"/>
    <s v="Full stack web"/>
    <x v="0"/>
    <n v="3"/>
    <n v="6"/>
    <x v="13"/>
    <s v="Self motivated"/>
    <s v="Google"/>
    <n v="10"/>
    <s v="More partner for Asia country"/>
    <s v="Docker, K8s  data warehouse, data pipeline"/>
    <s v="Love Udacity and love what U guys are doing! Keep up the good work"/>
    <m/>
  </r>
  <r>
    <s v="Grow skills for my current role General interest in the topic (personal growth and enrichment)"/>
    <n v="27.27"/>
    <x v="5"/>
    <n v="9"/>
    <n v="0"/>
    <n v="10"/>
    <x v="2"/>
    <n v="115280"/>
    <s v="Moscow, Russia"/>
    <n v="0"/>
    <s v="hoodie"/>
    <s v="â€œA quality life demands quality questionsâ€"/>
    <n v="1"/>
    <x v="1"/>
    <x v="2"/>
    <s v="Education"/>
    <n v="3"/>
    <s v="New Professions Lab"/>
    <x v="1"/>
    <s v="Deep Learning Foundations"/>
    <x v="0"/>
    <n v="4"/>
    <n v="3"/>
    <x v="15"/>
    <s v="Stick to the deadlines. Don't be illusioned that they are only recommended"/>
    <s v="Friend / word of mouth"/>
    <n v="8"/>
    <s v="Give people less freedom. Make strict deadlines. Otherwise people always have something more urgent and important"/>
    <s v="Mobile apps"/>
    <s v="nope"/>
    <m/>
  </r>
  <r>
    <s v="Start a new career in this field"/>
    <n v="38.869999999999997"/>
    <x v="9"/>
    <n v="7"/>
    <n v="30"/>
    <n v="14"/>
    <x v="12"/>
    <n v="30330100"/>
    <s v="Belo Horizonte, Minas Gerais, Brazil"/>
    <n v="1"/>
    <s v="hoodie"/>
    <s v="â€œData is the new bacon&quot;"/>
    <n v="1"/>
    <x v="2"/>
    <x v="7"/>
    <s v="Technology &amp; Internet"/>
    <n v="16"/>
    <s v="Eteg"/>
    <x v="0"/>
    <s v="Artificial Intelligence"/>
    <x v="4"/>
    <n v="6"/>
    <n v="6"/>
    <x v="20"/>
    <s v="Focus."/>
    <s v="Google"/>
    <n v="9"/>
    <s v="Using more guided projects, like Jupyter Notebook in Python."/>
    <s v="Startup business execution - what to do and what not to do."/>
    <s v="No."/>
    <m/>
  </r>
  <r>
    <s v="Grow skills for my current role"/>
    <n v="24.15"/>
    <x v="4"/>
    <n v="8"/>
    <n v="50"/>
    <n v="3"/>
    <x v="16"/>
    <n v="55436"/>
    <s v="Edina MN, United States"/>
    <n v="1"/>
    <s v="t-shirt"/>
    <s v="No slogan"/>
    <n v="0"/>
    <x v="7"/>
    <x v="5"/>
    <m/>
    <m/>
    <m/>
    <x v="0"/>
    <s v="Deep Learning Foundations"/>
    <x v="0"/>
    <n v="1"/>
    <n v="3"/>
    <x v="16"/>
    <s v="Read a lot. Check in with slack. Know Python well."/>
    <s v="Google"/>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s v="Start a new career in this field Help prepare for an advanced degree General interest in the topic (personal growth and enrichment)"/>
    <n v="32.479999999999997"/>
    <x v="0"/>
    <n v="8"/>
    <n v="120"/>
    <n v="10"/>
    <x v="2"/>
    <n v="60640"/>
    <s v="Chicago, IL"/>
    <n v="1"/>
    <s v="hoodie"/>
    <s v="â€œMachine learning for lifeâ€"/>
    <n v="1"/>
    <x v="17"/>
    <x v="0"/>
    <s v="Technology &amp; Internet"/>
    <n v="10"/>
    <s v="HERE Technologies"/>
    <x v="0"/>
    <s v="Artificial Intelligence"/>
    <x v="1"/>
    <n v="6"/>
    <n v="6"/>
    <x v="25"/>
    <s v="if stuck go further then come back"/>
    <s v="Google"/>
    <n v="10"/>
    <s v="more video lectures instead of text (only new NDs suffer from this) : )"/>
    <s v="Math, Machine Learning in depth"/>
    <s v="you are awesome &lt;3"/>
    <m/>
  </r>
  <r>
    <s v="Start a new career in this field General interest in the topic (personal growth and enrichment)"/>
    <n v="30.33"/>
    <x v="2"/>
    <n v="8"/>
    <n v="0"/>
    <n v="8"/>
    <x v="2"/>
    <n v="28231"/>
    <s v="Madrid, Spain"/>
    <n v="1"/>
    <s v="t-shirt"/>
    <s v="Dream into reality"/>
    <n v="1"/>
    <x v="6"/>
    <x v="4"/>
    <s v="Technology &amp; Internet"/>
    <n v="5"/>
    <s v="IBM"/>
    <x v="4"/>
    <s v="Deep Learning Foundations"/>
    <x v="10"/>
    <n v="6"/>
    <n v="10"/>
    <x v="10"/>
    <s v="Decide a time of the day when you want to develop your skills and book it for the next months so that not even your parents stop you from developing your skills during that time."/>
    <s v="Friend / word of mouth"/>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s v="General interest in the topic (personal growth and enrichment)"/>
    <n v="22.41"/>
    <x v="20"/>
    <n v="8"/>
    <n v="150"/>
    <n v="12"/>
    <x v="1"/>
    <n v="110022"/>
    <s v="Delhi, India "/>
    <n v="1"/>
    <s v="t-shirt"/>
    <s v="â€œA quality life demands quality questionsâ€"/>
    <n v="1"/>
    <x v="14"/>
    <x v="31"/>
    <s v="Technology &amp; Internet"/>
    <n v="0"/>
    <s v="Newgen"/>
    <x v="0"/>
    <s v="Machine Learning Engineer"/>
    <x v="1"/>
    <n v="10"/>
    <n v="5"/>
    <x v="7"/>
    <s v="When things get tough, just stick with it and you'll come out much wiser. "/>
    <s v="Google"/>
    <n v="10"/>
    <s v="Everything is perfect!"/>
    <m/>
    <m/>
    <m/>
  </r>
  <r>
    <s v="Grow skills for my current role"/>
    <n v="27.31"/>
    <x v="5"/>
    <n v="7"/>
    <n v="30"/>
    <n v="10"/>
    <x v="6"/>
    <n v="65930"/>
    <s v="Moscow, Russia"/>
    <n v="1"/>
    <s v="hoodie"/>
    <s v="â€œMachine learning for lifeâ€"/>
    <n v="1"/>
    <x v="11"/>
    <x v="1"/>
    <s v="Telecommunications"/>
    <n v="4"/>
    <s v="RIA Novosti / MIA Rossiya Segodnya"/>
    <x v="4"/>
    <s v="Data AnalystMachine Learning Engineer"/>
    <x v="1"/>
    <n v="6"/>
    <n v="4"/>
    <x v="10"/>
    <s v="Constant learning"/>
    <s v="Google"/>
    <n v="10"/>
    <s v="add big data nanodegree"/>
    <s v="spark"/>
    <s v="Thank you for such an amazing source of knowledge!"/>
    <m/>
  </r>
  <r>
    <s v="Start a new career in this field General interest in the topic (personal growth and enrichment)"/>
    <n v="0.51"/>
    <x v="30"/>
    <n v="7"/>
    <n v="0"/>
    <n v="13"/>
    <x v="16"/>
    <n v="19122"/>
    <s v="Philadelphia, PA"/>
    <n v="1"/>
    <s v="t-shirt"/>
    <s v="â€œA quality life demands quality questionsâ€"/>
    <n v="0"/>
    <x v="7"/>
    <x v="5"/>
    <m/>
    <m/>
    <m/>
    <x v="0"/>
    <s v="Machine Learning Engineer"/>
    <x v="2"/>
    <n v="25"/>
    <n v="15"/>
    <x v="5"/>
    <s v="Learning will take longer than you might initially expect. Be prepared for your timeline to be slower than you might prefer."/>
    <s v="Friend / word of mouth"/>
    <n v="9"/>
    <s v="It could provide more videos or text material up front to prepare for the more advanced projects."/>
    <s v="Video game programming and design"/>
    <s v="Nope"/>
    <m/>
  </r>
  <r>
    <s v="General interest in the topic (personal growth and enrichment)"/>
    <n v="30.16"/>
    <x v="2"/>
    <n v="7"/>
    <n v="20"/>
    <n v="7"/>
    <x v="2"/>
    <n v="0"/>
    <s v="Hong Kong"/>
    <n v="1"/>
    <s v="t-shirt"/>
    <s v="â€œMachine learning for lifeâ€"/>
    <n v="1"/>
    <x v="14"/>
    <x v="1"/>
    <s v="Technology &amp; Internet"/>
    <n v="8"/>
    <s v="Chengbao "/>
    <x v="0"/>
    <s v="Deep Learning Foundations"/>
    <x v="0"/>
    <n v="3"/>
    <n v="3"/>
    <x v="7"/>
    <s v="Create a study schedule and stick to it, when you get stuck speak up and get help, most importantly don't stop "/>
    <s v="Don't remember "/>
    <n v="10"/>
    <s v="Keep up what you're doing"/>
    <s v=" "/>
    <s v=" "/>
    <m/>
  </r>
  <r>
    <s v="Start a new career in this field Grow skills for my current role General interest in the topic (personal growth and enrichment)"/>
    <n v="27.42"/>
    <x v="5"/>
    <n v="7"/>
    <n v="45"/>
    <n v="12"/>
    <x v="1"/>
    <n v="75034"/>
    <s v="Frisco, Texas"/>
    <n v="1"/>
    <s v="t-shirt"/>
    <s v="â€œData is the new bacon&quot;"/>
    <n v="1"/>
    <x v="11"/>
    <x v="21"/>
    <s v="E-Learning"/>
    <n v="2"/>
    <s v="LinuxAcademy.com"/>
    <x v="2"/>
    <s v="Deep Learning Foundations"/>
    <x v="2"/>
    <n v="6"/>
    <n v="4"/>
    <x v="15"/>
    <s v="Consistent study is the best way to make it through the program"/>
    <s v="LinkedIn"/>
    <n v="9"/>
    <s v="Not make people pay for a product that isn't fully fleshed out. It was annoying to have material reorganize itself every week or so while the team figured out the flow. "/>
    <m/>
    <m/>
    <m/>
  </r>
  <r>
    <s v="Grow skills for my current role"/>
    <n v="41.98"/>
    <x v="40"/>
    <n v="5"/>
    <n v="75"/>
    <n v="10"/>
    <x v="2"/>
    <n v="2701164"/>
    <s v="Chiba, Japan"/>
    <n v="1"/>
    <s v="t-shirt"/>
    <s v="â€œMachine learning for lifeâ€"/>
    <n v="1"/>
    <x v="14"/>
    <x v="1"/>
    <s v="Healthcare and Pharmaceuticals"/>
    <n v="17"/>
    <m/>
    <x v="0"/>
    <s v="Deep Learning Foundations Android Basics"/>
    <x v="1"/>
    <n v="10"/>
    <n v="10"/>
    <x v="1"/>
    <s v="passion is important"/>
    <s v="Friend / word of mouth"/>
    <n v="10"/>
    <s v="provide world-class education to challenge to new technology to anyone, anywhere."/>
    <s v="Big Data"/>
    <m/>
    <m/>
  </r>
  <r>
    <s v="Start a new career in this field Help prepare for an advanced degree General interest in the topic (personal growth and enrichment)"/>
    <n v="32.869999999999997"/>
    <x v="7"/>
    <n v="6"/>
    <n v="35"/>
    <n v="10"/>
    <x v="9"/>
    <n v="55435"/>
    <s v="Minneapolis, Minnesota"/>
    <n v="1"/>
    <s v="backpack"/>
    <s v="â€œA quality life demands quality questionsâ€"/>
    <n v="1"/>
    <x v="18"/>
    <x v="1"/>
    <s v="Telecommunications"/>
    <n v="10"/>
    <s v="AT&amp;T"/>
    <x v="0"/>
    <s v="Data Analyst"/>
    <x v="2"/>
    <n v="5"/>
    <n v="5"/>
    <x v="1"/>
    <s v="Start Early"/>
    <s v="Friend / word of mouth"/>
    <n v="10"/>
    <s v="Try and follow a more academic approach rather than more marketing approach"/>
    <s v="Courses related Wireless Engineering, Networking and IoT"/>
    <s v="No"/>
    <m/>
  </r>
  <r>
    <s v="General interest in the topic (personal growth and enrichment)"/>
    <n v="38.340000000000003"/>
    <x v="17"/>
    <n v="6"/>
    <n v="30"/>
    <n v="10"/>
    <x v="16"/>
    <n v="28760"/>
    <s v="Tres Cantos, Spain"/>
    <n v="1"/>
    <s v="t-shirt"/>
    <s v="â€œMachine learning for lifeâ€"/>
    <n v="1"/>
    <x v="16"/>
    <x v="2"/>
    <s v="Insurance"/>
    <n v="17"/>
    <s v="Linea Directa Aseguradora"/>
    <x v="2"/>
    <s v="Deep Learning Foundations"/>
    <x v="0"/>
    <n v="4"/>
    <n v="10"/>
    <x v="13"/>
    <s v="The nanodegrees are an exceptional experience to learn last tech from the best, do your best"/>
    <s v="Twitter"/>
    <n v="10"/>
    <s v="I donÂ´t know"/>
    <s v="A Nanodegree about cloud technologies"/>
    <m/>
    <m/>
  </r>
  <r>
    <s v="Start a new career in this field Grow skills for my current role Help move from academia to industry Help prepare for an advanced degree General interest in the topic (personal growth and enrichment)"/>
    <n v="28.59"/>
    <x v="18"/>
    <n v="6"/>
    <n v="90"/>
    <n v="7"/>
    <x v="16"/>
    <n v="201620"/>
    <s v="Shanghai, China"/>
    <n v="0"/>
    <s v="shoes (brand is TBDâ€¦ probably Adidas or Puma)"/>
    <s v="â€œMachine learning for lifeâ€"/>
    <n v="1"/>
    <x v="1"/>
    <x v="13"/>
    <s v="Education"/>
    <n v="0"/>
    <s v="Udacity"/>
    <x v="1"/>
    <s v="Deep Learning Foundations"/>
    <x v="1"/>
    <n v="4"/>
    <n v="6"/>
    <x v="15"/>
    <s v="more ask and practice "/>
    <s v="WeChat"/>
    <n v="8"/>
    <s v="Give me encouragement"/>
    <s v="The review system"/>
    <s v="improve the quality of the certificate with unique authentication digital code, and public to LinkedIn"/>
    <m/>
  </r>
  <r>
    <s v="Grow skills for my current role"/>
    <n v="31.14"/>
    <x v="6"/>
    <n v="9"/>
    <n v="20"/>
    <n v="10"/>
    <x v="25"/>
    <n v="94043"/>
    <s v="Mountain View, CA"/>
    <n v="0"/>
    <s v="shoes (brand is TBDâ€¦ probably Adidas or Puma)"/>
    <s v="â€œA quality life demands quality questionsâ€"/>
    <n v="1"/>
    <x v="14"/>
    <x v="1"/>
    <s v="Education"/>
    <n v="11"/>
    <s v="Udacity"/>
    <x v="3"/>
    <s v="Machine Learning EngineerDeep Learning Foundations"/>
    <x v="11"/>
    <n v="6"/>
    <n v="4"/>
    <x v="23"/>
    <s v="Do something every day, even if it's just one video or a couple lines of code for a project."/>
    <s v="Google"/>
    <n v="7"/>
    <s v="less term-based, more subscription content"/>
    <s v="blockchain, network/server security, devops"/>
    <m/>
    <m/>
  </r>
  <r>
    <s v="General interest in the topic (personal growth and enrichment)"/>
    <n v="31.7"/>
    <x v="0"/>
    <n v="8"/>
    <n v="0"/>
    <n v="10"/>
    <x v="2"/>
    <n v="94133"/>
    <s v="San Francisco, California"/>
    <n v="0"/>
    <s v="hoodie"/>
    <s v="â€œData is the new bacon&quot;"/>
    <n v="1"/>
    <x v="29"/>
    <x v="14"/>
    <s v="Technology &amp; Internet"/>
    <n v="12"/>
    <s v="AlienVault"/>
    <x v="4"/>
    <s v="Machine Learning Engineer"/>
    <x v="1"/>
    <n v="3"/>
    <n v="5"/>
    <x v="1"/>
    <s v="Being persistence"/>
    <s v="Twitter"/>
    <n v="9"/>
    <s v="Nothing"/>
    <s v="3d/game development"/>
    <m/>
    <m/>
  </r>
  <r>
    <s v="Start a new career in this field"/>
    <n v="22.62"/>
    <x v="12"/>
    <n v="7"/>
    <n v="120"/>
    <n v="9"/>
    <x v="14"/>
    <n v="110049"/>
    <s v="Delhi, India"/>
    <n v="0"/>
    <s v="hoodie"/>
    <s v="â€œMachine learning for lifeâ€"/>
    <n v="0"/>
    <x v="7"/>
    <x v="5"/>
    <m/>
    <m/>
    <m/>
    <x v="0"/>
    <s v="Machine Learning Engineer"/>
    <x v="0"/>
    <n v="20"/>
    <n v="20"/>
    <x v="10"/>
    <s v="Focus on projects more, there lies the actual learning."/>
    <s v="Friend / word of mouth"/>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s v="Start a new career in this field Grow skills for my current role Help prepare for an advanced degree"/>
    <n v="26.23"/>
    <x v="14"/>
    <n v="8"/>
    <n v="6"/>
    <n v="15"/>
    <x v="1"/>
    <n v="500084"/>
    <s v="Hyderabad, Telangana"/>
    <n v="0"/>
    <s v="shoes (brand is TBDâ€¦ probably Adidas or Puma)"/>
    <s v="â€œMachine learning for lifeâ€"/>
    <n v="0"/>
    <x v="7"/>
    <x v="5"/>
    <m/>
    <m/>
    <m/>
    <x v="2"/>
    <s v="Deep Learning Foundations"/>
    <x v="1"/>
    <n v="6"/>
    <n v="4"/>
    <x v="25"/>
    <s v="Learn by doing the projects."/>
    <s v="Google"/>
    <n v="10"/>
    <s v="Reduce the cost the nanodegree at least for Indian students, robotics nanodegree for one term is 75k which is huge cost for Indian students."/>
    <s v="Computer graphics"/>
    <m/>
    <m/>
  </r>
  <r>
    <s v="Grow skills for my current role"/>
    <n v="42.59"/>
    <x v="16"/>
    <n v="6"/>
    <n v="0"/>
    <n v="88"/>
    <x v="1"/>
    <n v="0"/>
    <s v="Cork, Ireland "/>
    <n v="1"/>
    <s v="t-shirt"/>
    <s v="â€œMachine learning for lifeâ€"/>
    <n v="1"/>
    <x v="14"/>
    <x v="1"/>
    <s v="Government"/>
    <n v="12"/>
    <s v="Planet9 energy "/>
    <x v="5"/>
    <s v="None"/>
    <x v="3"/>
    <m/>
    <m/>
    <x v="0"/>
    <m/>
    <s v="Friend / word of mouth"/>
    <n v="8"/>
    <s v="Real time support for assignments issues "/>
    <s v="More ai "/>
    <s v="No"/>
    <m/>
  </r>
  <r>
    <s v="Start a new career in this field"/>
    <n v="27.8"/>
    <x v="10"/>
    <n v="8"/>
    <n v="0"/>
    <n v="10"/>
    <x v="8"/>
    <n v="443029"/>
    <s v="Samara, Russia"/>
    <n v="0"/>
    <s v="t-shirt"/>
    <s v="â€œData is the new bacon&quot;"/>
    <n v="1"/>
    <x v="14"/>
    <x v="1"/>
    <s v="Technology &amp; Internet"/>
    <n v="7"/>
    <s v="AppCraft"/>
    <x v="2"/>
    <s v="None"/>
    <x v="3"/>
    <m/>
    <m/>
    <x v="0"/>
    <m/>
    <s v="Twitter"/>
    <n v="8"/>
    <s v="Add courses in audio format so I can listen them when I'm out for a walk."/>
    <s v="Software Architecture"/>
    <m/>
    <m/>
  </r>
  <r>
    <s v="Start a new career in this field General interest in the topic (personal growth and enrichment)"/>
    <n v="33.46"/>
    <x v="7"/>
    <n v="7"/>
    <n v="0"/>
    <n v="12"/>
    <x v="15"/>
    <n v="37343"/>
    <s v="Chattanooga, Tennessee"/>
    <n v="1"/>
    <s v="backpack"/>
    <s v="â€œA quality life demands quality questionsâ€"/>
    <n v="1"/>
    <x v="30"/>
    <x v="1"/>
    <s v="Technology &amp; Internet"/>
    <n v="10"/>
    <s v="Convergint Technologies"/>
    <x v="4"/>
    <s v="Machine Learning EngineerDeep Learning Foundations"/>
    <x v="2"/>
    <n v="3"/>
    <n v="5"/>
    <x v="10"/>
    <s v="Do something on the program every day, even if it only reviewing 5 minutes of a previous lesson."/>
    <s v="Friend / word of mouth"/>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s v="Grow skills for my current role Help prepare for an advanced degree"/>
    <n v="29.22"/>
    <x v="18"/>
    <n v="6"/>
    <n v="0"/>
    <n v="10"/>
    <x v="13"/>
    <n v="78728"/>
    <s v="Austin, Texas"/>
    <n v="0"/>
    <s v="hoodie"/>
    <s v="â€Math - all the cool kids are doing itâ€"/>
    <n v="1"/>
    <x v="14"/>
    <x v="1"/>
    <s v="Technology &amp; Internet"/>
    <n v="6"/>
    <s v="IBM"/>
    <x v="2"/>
    <s v="Artificial Intelligence"/>
    <x v="0"/>
    <n v="5"/>
    <n v="3"/>
    <x v="14"/>
    <s v="Buy the book. Understand each line of code in examples."/>
    <s v="Friend / word of mouth"/>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s v="General interest in the topic (personal growth and enrichment)"/>
    <n v="57.55"/>
    <x v="41"/>
    <n v="6"/>
    <n v="60"/>
    <n v="10"/>
    <x v="12"/>
    <n v="5445"/>
    <s v="Sao Paulo/SP/BRAZIL"/>
    <n v="0"/>
    <s v="jacket (brand is TBD... probably Patagonia)"/>
    <s v="Lerning fo Life"/>
    <n v="1"/>
    <x v="8"/>
    <x v="7"/>
    <s v="Wealth Management"/>
    <n v="33"/>
    <s v="Wright Capital Welath Management"/>
    <x v="2"/>
    <s v="Deep Learning Foundations"/>
    <x v="1"/>
    <n v="3"/>
    <n v="5"/>
    <x v="13"/>
    <s v="DonÂ´t give up, look for help -- there is plenty available."/>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s v="Start a new career in this field Grow skills for my current role Help move from academia to industry Help prepare for an advanced degree General interest in the topic (personal growth and enrichment) Be able to use Machine Learning"/>
    <n v="28.6"/>
    <x v="18"/>
    <n v="8"/>
    <n v="5"/>
    <n v="12"/>
    <x v="14"/>
    <n v="80202"/>
    <s v="Denver, CO"/>
    <n v="1"/>
    <s v="hoodie"/>
    <s v="â€œMachine learning for lifeâ€"/>
    <n v="0"/>
    <x v="7"/>
    <x v="5"/>
    <m/>
    <m/>
    <m/>
    <x v="0"/>
    <s v="Intro to ProgrammingData AnalystMachine Learning EngineerDeep Learning Foundations"/>
    <x v="1"/>
    <n v="40"/>
    <n v="6"/>
    <x v="15"/>
    <s v="Just Start"/>
    <s v="Facebook"/>
    <n v="10"/>
    <s v="Speed Up Learning"/>
    <s v="Building Crypto Currencies"/>
    <s v="I love your product."/>
    <m/>
  </r>
  <r>
    <s v="Start a new career in this field Grow skills for my current role Help prepare for an advanced degree General interest in the topic (personal growth and enrichment)"/>
    <n v="-0.06"/>
    <x v="26"/>
    <n v="7"/>
    <n v="60"/>
    <n v="11"/>
    <x v="4"/>
    <n v="2332"/>
    <s v="Netherlands, Leiden "/>
    <n v="0"/>
    <s v="hoodie"/>
    <s v="â€œMachine learning for lifeâ€"/>
    <n v="1"/>
    <x v="11"/>
    <x v="1"/>
    <s v="Telecommunications"/>
    <n v="11"/>
    <s v="Amsterdam "/>
    <x v="2"/>
    <s v="Deep Learning Foundations"/>
    <x v="0"/>
    <n v="3"/>
    <n v="6"/>
    <x v="10"/>
    <s v="Slack"/>
    <s v="Friend / word of mouth"/>
    <n v="10"/>
    <s v="More content"/>
    <s v="Streaming data. Advanced neural nets. Databases (maybe something in lign with kleppmans book)"/>
    <m/>
    <m/>
  </r>
  <r>
    <s v="Start a new career in this field Grow skills for my current role"/>
    <n v="35.770000000000003"/>
    <x v="3"/>
    <n v="7"/>
    <n v="80"/>
    <n v="9"/>
    <x v="13"/>
    <n v="98037"/>
    <s v="Lynnwood, Washington"/>
    <n v="0"/>
    <s v="t-shirt"/>
    <s v="â€Math - all the cool kids are doing itâ€"/>
    <n v="1"/>
    <x v="14"/>
    <x v="1"/>
    <s v="Technology &amp; Internet"/>
    <n v="15"/>
    <s v="Self-employed"/>
    <x v="2"/>
    <s v="None"/>
    <x v="3"/>
    <m/>
    <m/>
    <x v="0"/>
    <m/>
    <s v="Twitter"/>
    <n v="7"/>
    <s v="Reduce pricing or add make content/labs to justify the pricing."/>
    <s v="Advanced ML/AI courses."/>
    <s v="Keep up your good work!"/>
    <m/>
  </r>
  <r>
    <s v="Start a new career in this field Help move from academia to industry General interest in the topic (personal growth and enrichment)"/>
    <n v="29.3"/>
    <x v="18"/>
    <n v="6"/>
    <n v="25"/>
    <n v="8"/>
    <x v="8"/>
    <n v="69126"/>
    <s v="Heidelberg, Germany"/>
    <n v="0"/>
    <s v="t-shirt"/>
    <s v="â€œData is the new bacon&quot;"/>
    <n v="1"/>
    <x v="17"/>
    <x v="32"/>
    <s v="Healthcare and Pharmaceuticals"/>
    <n v="4"/>
    <s v="University Hospital Heidelberg"/>
    <x v="2"/>
    <s v="Data Analyst"/>
    <x v="1"/>
    <n v="5"/>
    <n v="5"/>
    <x v="14"/>
    <s v="Most of all have fun and share your ideas and knowledge!"/>
    <s v="Friend / word of mouth"/>
    <n v="10"/>
    <s v="Several Nanodegree tiers e.g. only certificate, with/without mentoring etc. at different price levels"/>
    <s v="Software architecture"/>
    <m/>
    <m/>
  </r>
  <r>
    <s v="General interest in the topic (personal growth and enrichment)"/>
    <n v="-0.16"/>
    <x v="26"/>
    <n v="8"/>
    <n v="30"/>
    <n v="8"/>
    <x v="16"/>
    <n v="66221"/>
    <s v="Overland Park, Kansas "/>
    <n v="0"/>
    <s v="None"/>
    <s v="God is Good"/>
    <n v="1"/>
    <x v="5"/>
    <x v="13"/>
    <s v="Financial "/>
    <n v="10"/>
    <s v="UST global "/>
    <x v="2"/>
    <s v="Data Analyst"/>
    <x v="4"/>
    <s v="Over 10"/>
    <s v="Not yet"/>
    <x v="4"/>
    <s v="It is demanding, so make sure you have the time"/>
    <s v="Facebook"/>
    <n v="6"/>
    <s v="Make the project and class work smiliar"/>
    <s v="None yet "/>
    <s v="The materials are too enormus"/>
    <m/>
  </r>
  <r>
    <s v="Grow skills for my current role"/>
    <n v="30.76"/>
    <x v="6"/>
    <n v="8"/>
    <n v="90"/>
    <n v="12"/>
    <x v="14"/>
    <n v="95134"/>
    <s v="San Jose, California "/>
    <n v="0"/>
    <s v="t-shirt"/>
    <s v="â€œA quality life demands quality questionsâ€"/>
    <n v="1"/>
    <x v="14"/>
    <x v="1"/>
    <s v="Technology &amp; Internet"/>
    <n v="9"/>
    <s v="Apple "/>
    <x v="2"/>
    <s v="Machine Learning Engineer"/>
    <x v="2"/>
    <n v="6"/>
    <n v="6"/>
    <x v="15"/>
    <s v="Steady progress to avoid too much work later on "/>
    <s v="Friend / word of mouth"/>
    <n v="8"/>
    <s v="More theory "/>
    <s v="Self driving "/>
    <m/>
    <m/>
  </r>
  <r>
    <s v="Start a new career in this field"/>
    <n v="23.73"/>
    <x v="4"/>
    <n v="8"/>
    <n v="150"/>
    <n v="6"/>
    <x v="16"/>
    <n v="500079"/>
    <s v="Hyderabad"/>
    <n v="1"/>
    <s v="jacket (brand is TBD... probably Patagonia)"/>
    <s v="â€œMachine learning for lifeâ€"/>
    <n v="1"/>
    <x v="14"/>
    <x v="1"/>
    <s v="ERP"/>
    <n v="2"/>
    <s v="Hyderabad"/>
    <x v="0"/>
    <s v="Data Analyst"/>
    <x v="1"/>
    <n v="12"/>
    <n v="2"/>
    <x v="5"/>
    <s v="Go through all the lecture videos and take parallel notes which will be easy to revise later. Complete all the quizs provided and try to solve without looking at solution hints."/>
    <s v="Google"/>
    <n v="10"/>
    <s v="Live projects of Companies"/>
    <s v="Advanced R, Deep Learning"/>
    <s v="Keep up the good work"/>
    <m/>
  </r>
  <r>
    <s v="General interest in the topic (personal growth and enrichment)"/>
    <n v="34.71"/>
    <x v="27"/>
    <n v="7"/>
    <n v="30"/>
    <n v="13"/>
    <x v="16"/>
    <n v="80820"/>
    <s v="Munich, Germany"/>
    <n v="0"/>
    <s v="t-shirt"/>
    <s v="â€œData is the new bacon&quot;"/>
    <n v="1"/>
    <x v="10"/>
    <x v="1"/>
    <s v="Insurance"/>
    <n v="6"/>
    <s v="Munich"/>
    <x v="1"/>
    <s v="Deep Learning Foundations"/>
    <x v="1"/>
    <n v="5"/>
    <n v="2"/>
    <x v="10"/>
    <s v=" "/>
    <s v="Google"/>
    <n v="10"/>
    <s v=" "/>
    <m/>
    <s v=" "/>
    <m/>
  </r>
  <r>
    <s v="Start a new career in this field General interest in the topic (personal growth and enrichment)"/>
    <n v="28.55"/>
    <x v="18"/>
    <n v="7"/>
    <n v="60"/>
    <n v="11"/>
    <x v="1"/>
    <n v="610138"/>
    <s v="Cluj Napoca, Romania"/>
    <n v="1"/>
    <s v="t-shirt"/>
    <s v="â€œA quality life demands quality questionsâ€"/>
    <n v="1"/>
    <x v="14"/>
    <x v="4"/>
    <s v="Technology &amp; Internet"/>
    <n v="5"/>
    <s v="Accesa"/>
    <x v="0"/>
    <s v="Deep Learning Foundations"/>
    <x v="2"/>
    <n v="4"/>
    <n v="2"/>
    <x v="7"/>
    <s v="Keep focused, work hard and you will grow more than your portfolio."/>
    <s v="Friend / word of mouth"/>
    <n v="8"/>
    <s v="Not change the UI interface so often, especially close to project deadlines."/>
    <m/>
    <m/>
    <m/>
  </r>
  <r>
    <s v="General interest in the topic (personal growth and enrichment)"/>
    <n v="26.63"/>
    <x v="5"/>
    <n v="7"/>
    <n v="0"/>
    <n v="8"/>
    <x v="1"/>
    <m/>
    <s v="Bangalore, India"/>
    <n v="0"/>
    <s v="t-shirt"/>
    <s v="â€œMachine learning for lifeâ€"/>
    <n v="0"/>
    <x v="7"/>
    <x v="5"/>
    <m/>
    <m/>
    <m/>
    <x v="0"/>
    <s v="Data Analyst"/>
    <x v="4"/>
    <n v="4"/>
    <n v="4"/>
    <x v="29"/>
    <s v="Since its learn at your own pace its easy to forget about the Nanodegree. A ND requires a commitment before signing up. "/>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s v="Grow skills for my current role Help prepare for an advanced degree General interest in the topic (personal growth and enrichment)"/>
    <n v="35.26"/>
    <x v="27"/>
    <n v="6"/>
    <n v="90"/>
    <n v="10"/>
    <x v="2"/>
    <n v="122003"/>
    <s v="Gurgaon,Haryana,India"/>
    <n v="1"/>
    <s v="hoodie"/>
    <s v="Engineering Dreams"/>
    <n v="1"/>
    <x v="16"/>
    <x v="2"/>
    <s v="Business Support &amp; Logistics"/>
    <n v="11"/>
    <s v="Rivigo"/>
    <x v="0"/>
    <s v="Deep Learning Foundations"/>
    <x v="0"/>
    <n v="15"/>
    <n v="6"/>
    <x v="14"/>
    <s v="Be dedicated through out the course and you will find everything is worth the hardwork"/>
    <s v="Friend / word of mouth"/>
    <n v="10"/>
    <s v="Best in business. "/>
    <s v="Data science, machine learning, artificial intelligence"/>
    <s v="Can the courses be a little cheaper :)"/>
    <m/>
  </r>
  <r>
    <s v="General interest in the topic (personal growth and enrichment)"/>
    <n v="43.37"/>
    <x v="16"/>
    <n v="8"/>
    <n v="15"/>
    <n v="12"/>
    <x v="1"/>
    <m/>
    <s v="Manitoba, Canada"/>
    <n v="1"/>
    <s v="t-shirt"/>
    <s v="â€œMachine learning for lifeâ€"/>
    <n v="1"/>
    <x v="21"/>
    <x v="1"/>
    <s v="Technology &amp; Internet"/>
    <n v="13"/>
    <s v="Awakening Byte"/>
    <x v="0"/>
    <s v="Deep Learning Foundations"/>
    <x v="0"/>
    <n v="12"/>
    <n v="2"/>
    <x v="7"/>
    <s v="learn with a group"/>
    <s v="Twitter"/>
    <n v="10"/>
    <s v="gain advanced knowledge, ahead of others"/>
    <s v="reinforcement learning"/>
    <s v="you are awesome!"/>
    <m/>
  </r>
  <r>
    <s v="Start a new career in this field"/>
    <n v="52.22"/>
    <x v="31"/>
    <n v="6"/>
    <n v="0"/>
    <n v="10"/>
    <x v="13"/>
    <n v="20148"/>
    <s v="Ashburn, VA, USA"/>
    <n v="0"/>
    <s v="backpack"/>
    <s v="â€œMachine learning for lifeâ€"/>
    <n v="0"/>
    <x v="7"/>
    <x v="5"/>
    <m/>
    <m/>
    <m/>
    <x v="0"/>
    <s v="Machine Learning Engineer"/>
    <x v="0"/>
    <n v="4"/>
    <n v="6"/>
    <x v="14"/>
    <s v="Be consistent in studying.  2 hours per day."/>
    <s v="Friend / word of mouth"/>
    <n v="10"/>
    <s v="Provide survey of local companies that are likely to hire students that graduates."/>
    <s v="Cannot think of any."/>
    <s v="Set expectations for local employment that are available for graduates."/>
    <m/>
  </r>
  <r>
    <s v="Start a new career in this field"/>
    <n v="44.74"/>
    <x v="8"/>
    <n v="7"/>
    <n v="30"/>
    <n v="6"/>
    <x v="13"/>
    <n v="11238"/>
    <s v="Brooklyn, NY, USA"/>
    <n v="1"/>
    <s v="t-shirt"/>
    <s v="â€œMachine learning for lifeâ€"/>
    <n v="1"/>
    <x v="14"/>
    <x v="1"/>
    <s v="Technology &amp; Internet"/>
    <n v="20"/>
    <s v="The Summit Group"/>
    <x v="0"/>
    <s v="None"/>
    <x v="3"/>
    <m/>
    <m/>
    <x v="0"/>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s v="Start a new career in this field Grow skills for my current role General interest in the topic (personal growth and enrichment)"/>
    <n v="25.68"/>
    <x v="14"/>
    <n v="8"/>
    <n v="40"/>
    <n v="13"/>
    <x v="12"/>
    <n v="1127"/>
    <s v="Dresden, Germany"/>
    <n v="1"/>
    <s v="socks"/>
    <s v="â€œMachine learning for lifeâ€"/>
    <n v="1"/>
    <x v="17"/>
    <x v="1"/>
    <s v="Education"/>
    <n v="2"/>
    <s v="TU Dresden"/>
    <x v="2"/>
    <s v="None"/>
    <x v="3"/>
    <m/>
    <m/>
    <x v="0"/>
    <m/>
    <s v="Facebook"/>
    <n v="5"/>
    <s v="Harder tasks"/>
    <s v="Low level programming"/>
    <m/>
    <m/>
  </r>
  <r>
    <s v="Start a new career in this field Grow skills for my current role General interest in the topic (personal growth and enrichment)"/>
    <n v="45.49"/>
    <x v="8"/>
    <n v="6"/>
    <n v="35"/>
    <n v="8"/>
    <x v="27"/>
    <n v="20117"/>
    <s v="Middleburg, VA"/>
    <n v="1"/>
    <s v="hat"/>
    <s v="â€œA quality life demands quality questionsâ€"/>
    <n v="1"/>
    <x v="0"/>
    <x v="0"/>
    <s v="Technology &amp; Internet"/>
    <n v="23"/>
    <s v="ManTech International"/>
    <x v="2"/>
    <s v="Machine Learning Engineer"/>
    <x v="1"/>
    <n v="10"/>
    <n v="3"/>
    <x v="7"/>
    <s v="Do a little bit everyday, rather than a lot on only one day per week."/>
    <s v="Google"/>
    <n v="7"/>
    <s v="Lower the costs."/>
    <s v="Sciences (physics, chemistry, biology, etc)"/>
    <m/>
    <m/>
  </r>
  <r>
    <s v="Start a new career in this field Help prepare for an advanced degree General interest in the topic (personal growth and enrichment)"/>
    <n v="28.64"/>
    <x v="18"/>
    <n v="7"/>
    <n v="40"/>
    <n v="12"/>
    <x v="4"/>
    <n v="95051"/>
    <s v="Santa Clara, CA"/>
    <n v="0"/>
    <s v="t-shirt"/>
    <s v="â€œMachine learning for lifeâ€"/>
    <n v="1"/>
    <x v="21"/>
    <x v="1"/>
    <s v="Technology &amp; Internet"/>
    <n v="1"/>
    <s v="Office of the Federal Public Defender"/>
    <x v="2"/>
    <s v="Machine Learning Engineer"/>
    <x v="4"/>
    <n v="6"/>
    <n v="2"/>
    <x v="1"/>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n v="10"/>
    <s v="Improve the sense of working with other students through the program._x000a_The isolation is, for me, a significant motivation-killer, but also contributes to a loss of perspective about the importance, significance, and takeaways from the lessons"/>
    <m/>
    <m/>
    <m/>
  </r>
  <r>
    <s v="Start a new career in this field"/>
    <n v="25.48"/>
    <x v="23"/>
    <n v="6"/>
    <n v="30"/>
    <n v="10"/>
    <x v="13"/>
    <m/>
    <s v="Manchester, United Kingdom"/>
    <n v="1"/>
    <s v="t-shirt"/>
    <s v="â€œMachine learning for lifeâ€"/>
    <n v="1"/>
    <x v="14"/>
    <x v="1"/>
    <s v="Technology &amp; Internet"/>
    <n v="3"/>
    <s v="Radius Payment Solutions"/>
    <x v="0"/>
    <s v="None"/>
    <x v="3"/>
    <m/>
    <m/>
    <x v="0"/>
    <m/>
    <s v="Google"/>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s v="Start a new career in this field Help move from academia to industry"/>
    <n v="25.72"/>
    <x v="14"/>
    <n v="7"/>
    <n v="0"/>
    <n v="6"/>
    <x v="7"/>
    <n v="402160"/>
    <s v="ChongQing,China"/>
    <n v="1"/>
    <s v="backpack"/>
    <s v="&quot;Talk is cheap, show me the code.&quot;"/>
    <n v="0"/>
    <x v="7"/>
    <x v="5"/>
    <m/>
    <m/>
    <m/>
    <x v="0"/>
    <s v="Machine Learning EngineerDeep Learning Foundations"/>
    <x v="1"/>
    <n v="6"/>
    <n v="6"/>
    <x v="14"/>
    <s v="take it easy cause it's really easy"/>
    <s v="Google"/>
    <n v="6"/>
    <s v="help me know more about how to use those skills in real life"/>
    <s v="_x000a_"/>
    <s v="please make more NLP course in DLFD"/>
    <m/>
  </r>
  <r>
    <s v="Help move from academia to industry General interest in the topic (personal growth and enrichment)"/>
    <n v="26.33"/>
    <x v="14"/>
    <n v="5"/>
    <n v="45"/>
    <n v="12"/>
    <x v="8"/>
    <n v="2130033"/>
    <s v="Kawasaki, Japan"/>
    <n v="1"/>
    <s v="jacket (brand is TBD... probably Patagonia)"/>
    <s v="I'm AI-powered"/>
    <n v="0"/>
    <x v="7"/>
    <x v="5"/>
    <m/>
    <m/>
    <m/>
    <x v="2"/>
    <s v="Deep Learning Foundations"/>
    <x v="0"/>
    <n v="3"/>
    <n v="4"/>
    <x v="15"/>
    <s v="Take a sneak peak at the (next) project's details first. This way you'll know what's coming and how much time to allocate in studying materials towards that project."/>
    <s v="Friend / word of mouth"/>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s v="Start a new career in this field"/>
    <n v="43.28"/>
    <x v="16"/>
    <n v="7"/>
    <n v="0"/>
    <n v="14"/>
    <x v="1"/>
    <n v="94087"/>
    <s v="Sunnyvale, California"/>
    <n v="0"/>
    <s v="t-shirt"/>
    <s v="â€œData is the new bacon&quot;"/>
    <n v="0"/>
    <x v="7"/>
    <x v="5"/>
    <m/>
    <m/>
    <m/>
    <x v="0"/>
    <s v="Intro to ProgrammingData Analyst"/>
    <x v="1"/>
    <n v="10"/>
    <n v="2"/>
    <x v="38"/>
    <s v="Set a schedule and stick to it."/>
    <s v="Facebook"/>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s v="Grow skills for my current role General interest in the topic (personal growth and enrichment)"/>
    <n v="24.68"/>
    <x v="23"/>
    <n v="8"/>
    <n v="0"/>
    <n v="10"/>
    <x v="8"/>
    <n v="80301"/>
    <s v="Boulder, Colorado"/>
    <n v="0"/>
    <s v="t-shirt"/>
    <s v="â€œMachine learning for lifeâ€"/>
    <n v="1"/>
    <x v="14"/>
    <x v="33"/>
    <s v="Automotive"/>
    <n v="2"/>
    <s v="ASV"/>
    <x v="0"/>
    <s v="Machine Learning EngineerDeep Learning Foundations"/>
    <x v="0"/>
    <n v="4"/>
    <n v="4"/>
    <x v="23"/>
    <s v="Learn the basics before you go on to the nanodegrees. Too many people in the machine learning/AI programs don't have a working knowledge of linear algebra, calculus, basic programming, etc. "/>
    <s v="Google"/>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s v="Start a new career in this field Help prepare for an advanced degree General interest in the topic (personal growth and enrichment)"/>
    <n v="26.3"/>
    <x v="14"/>
    <n v="8"/>
    <n v="0"/>
    <n v="7"/>
    <x v="9"/>
    <n v="0"/>
    <s v="Santiago, Chile"/>
    <n v="1"/>
    <s v="t-shirt"/>
    <s v="â€œData is the new bacon&quot;"/>
    <n v="0"/>
    <x v="7"/>
    <x v="5"/>
    <m/>
    <m/>
    <m/>
    <x v="0"/>
    <s v="None"/>
    <x v="3"/>
    <m/>
    <m/>
    <x v="0"/>
    <m/>
    <s v="Google"/>
    <n v="9"/>
    <s v="More complex projects"/>
    <s v="Parallel programming"/>
    <s v="More coding on projects could be great!"/>
    <m/>
  </r>
  <r>
    <s v="Start a new career in this field Grow skills for my current role General interest in the topic (personal growth and enrichment)"/>
    <n v="38.369999999999997"/>
    <x v="17"/>
    <n v="6"/>
    <n v="0"/>
    <n v="12"/>
    <x v="10"/>
    <n v="15025"/>
    <s v="Pittsburgh, Pennsylvania"/>
    <n v="1"/>
    <s v="hoodie"/>
    <s v="â€Math - all the cool kids are doing itâ€"/>
    <n v="1"/>
    <x v="14"/>
    <x v="1"/>
    <s v="Technology &amp; Internet"/>
    <n v="15"/>
    <s v="IBM"/>
    <x v="2"/>
    <s v="Artificial Intelligence"/>
    <x v="4"/>
    <n v="6"/>
    <n v="6"/>
    <x v="28"/>
    <s v="Dive in. Get started on the projects as soon as possible, because to me they made all the other materials make sense when I found them confusing from text / video alone."/>
    <s v="Friend / word of mouth"/>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s v="Grow skills for my current role"/>
    <n v="37.15"/>
    <x v="1"/>
    <n v="7"/>
    <n v="120"/>
    <n v="12"/>
    <x v="10"/>
    <n v="600061"/>
    <s v="Chennai/Tamilnadu/India"/>
    <n v="1"/>
    <s v="shoes (brand is TBDâ€¦ probably Adidas or Puma)"/>
    <s v="â€œMachine learning for lifeâ€"/>
    <n v="1"/>
    <x v="11"/>
    <x v="1"/>
    <s v="Technology &amp; Internet"/>
    <n v="14"/>
    <s v="CTS"/>
    <x v="2"/>
    <s v="Machine Learning EngineerDeep Learning Foundations"/>
    <x v="1"/>
    <n v="10"/>
    <n v="8"/>
    <x v="19"/>
    <s v="Practice,Practice, Practice. Practice makes one perfect"/>
    <s v="Google"/>
    <n v="9"/>
    <s v="Video content quality is uneven . This needs to be standardised. Most of videos by Udacity is good but other Udacity partners is not so good"/>
    <s v="Advanced Bayesian techniques , Recommender systems"/>
    <s v="Keep up the good work !!"/>
    <m/>
  </r>
  <r>
    <s v="Start a new career in this field Grow skills for my current role Help move from academia to industry"/>
    <n v="38.74"/>
    <x v="9"/>
    <n v="8"/>
    <n v="15"/>
    <n v="5"/>
    <x v="2"/>
    <n v="16506"/>
    <s v="Erie, Pennsylvania"/>
    <n v="0"/>
    <s v="socks"/>
    <s v="Data says it all"/>
    <n v="1"/>
    <x v="1"/>
    <x v="34"/>
    <s v="Education"/>
    <n v="6"/>
    <s v="Mercyhurst University"/>
    <x v="1"/>
    <s v="Machine Learning Engineer"/>
    <x v="1"/>
    <n v="6"/>
    <n v="6"/>
    <x v="20"/>
    <s v="Work on it every day even if it is just for a few minutes."/>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s v="Start a new career in this field"/>
    <n v="25.63"/>
    <x v="14"/>
    <n v="7"/>
    <n v="180"/>
    <n v="9"/>
    <x v="13"/>
    <n v="110085"/>
    <s v="Delhi, India"/>
    <n v="1"/>
    <s v="hoodie"/>
    <s v="â€œA quality life demands quality questionsâ€"/>
    <n v="1"/>
    <x v="3"/>
    <x v="1"/>
    <s v="Technology &amp; Internet"/>
    <n v="2"/>
    <s v="Tatras Data"/>
    <x v="2"/>
    <s v="Machine Learning EngineerSelf-Driving Car Engineer"/>
    <x v="4"/>
    <n v="4"/>
    <n v="4"/>
    <x v="10"/>
    <s v="Just be consistent "/>
    <s v="Google"/>
    <n v="6"/>
    <s v="Special Online sessions for complicated topics."/>
    <s v="Akka, Microservices"/>
    <s v="Sometimes, because of work, it becomes hard to concentrate on the course work and projects thats why i loose a lot of money over the platform."/>
    <m/>
  </r>
  <r>
    <s v="Start a new career in this field"/>
    <n v="25.99"/>
    <x v="14"/>
    <n v="9"/>
    <n v="2"/>
    <n v="10"/>
    <x v="16"/>
    <n v="560032"/>
    <s v="Bangalore, India"/>
    <n v="1"/>
    <s v="hoodie"/>
    <s v="â€œMachine learning for lifeâ€"/>
    <n v="1"/>
    <x v="14"/>
    <x v="1"/>
    <s v="Technology &amp; Internet"/>
    <n v="4"/>
    <s v="Bangalore"/>
    <x v="0"/>
    <s v="Deep Learning FoundationsNoneAndroid Developer ND"/>
    <x v="3"/>
    <m/>
    <m/>
    <x v="0"/>
    <m/>
    <s v="Friend / word of mouth"/>
    <n v="10"/>
    <s v="Udacity should provide foundation courses for all NDs."/>
    <s v="Project management courses could be a better choice for me in future career growth."/>
    <s v="There should be some more scholarships available for each course."/>
    <m/>
  </r>
  <r>
    <s v="Grow skills for my current role Help prepare for an advanced degree General interest in the topic (personal growth and enrichment)"/>
    <n v="44.87"/>
    <x v="8"/>
    <n v="8"/>
    <n v="0"/>
    <n v="10"/>
    <x v="5"/>
    <n v="90409"/>
    <s v="Nuremberg, Germany "/>
    <n v="1"/>
    <s v="jacket (brand is TBD... probably Patagonia)"/>
    <s v="â€œA quality life demands quality questionsâ€"/>
    <n v="1"/>
    <x v="14"/>
    <x v="0"/>
    <s v="Technology &amp; Internet"/>
    <n v="5"/>
    <s v="Server Density"/>
    <x v="4"/>
    <s v="Deep Learning FoundationsFSND, FSND, Ruby"/>
    <x v="0"/>
    <n v="5"/>
    <n v="5"/>
    <x v="7"/>
    <s v="Start with the projects as early as possible "/>
    <s v="Google"/>
    <n v="8"/>
    <s v="Train and help your mentors more"/>
    <s v="nodejs"/>
    <s v="."/>
    <m/>
  </r>
  <r>
    <s v="Start a new career in this field Grow skills for my current role Help move from academia to industry"/>
    <n v="32.270000000000003"/>
    <x v="0"/>
    <n v="7"/>
    <n v="30"/>
    <n v="8"/>
    <x v="1"/>
    <n v="65075"/>
    <s v="SÃ£o LuÃ­s, MaranhÃ£o, Brazil"/>
    <n v="0"/>
    <s v="backpack"/>
    <s v="â€œA quality life demands quality questionsâ€"/>
    <n v="1"/>
    <x v="14"/>
    <x v="1"/>
    <s v="Government"/>
    <n v="10"/>
    <s v="Tribunal Regional Eleitoral do MaranhÃ£o"/>
    <x v="2"/>
    <s v="Business Analyst"/>
    <x v="0"/>
    <n v="4"/>
    <n v="4"/>
    <x v="15"/>
    <s v="Open your mind"/>
    <s v="Friend / word of mouth"/>
    <n v="9"/>
    <s v="Localization to other languages should be improved"/>
    <m/>
    <m/>
    <m/>
  </r>
  <r>
    <s v="Start a new career in this field"/>
    <n v="48.6"/>
    <x v="37"/>
    <n v="8"/>
    <n v="0"/>
    <n v="14"/>
    <x v="1"/>
    <n v="78759"/>
    <s v="Austin, Texas"/>
    <n v="1"/>
    <m/>
    <m/>
    <n v="0"/>
    <x v="7"/>
    <x v="5"/>
    <m/>
    <m/>
    <m/>
    <x v="0"/>
    <s v="Machine Learning Engineer"/>
    <x v="1"/>
    <n v="6"/>
    <n v="6"/>
    <x v="11"/>
    <s v="Use the forums!"/>
    <s v="Google"/>
    <n v="9"/>
    <s v="Give Udacity t-shirts to grads! They've paid for it!"/>
    <m/>
    <s v="Does this survey info not exist with each student registered? "/>
    <m/>
  </r>
  <r>
    <s v="Help prepare for an advanced degree"/>
    <n v="28.7"/>
    <x v="18"/>
    <n v="7"/>
    <n v="10"/>
    <n v="7"/>
    <x v="2"/>
    <n v="4755066"/>
    <s v="Lisbon/Portugal"/>
    <n v="0"/>
    <s v="hoodie"/>
    <s v="â€œData is the new bacon&quot;"/>
    <n v="1"/>
    <x v="14"/>
    <x v="4"/>
    <s v="Education"/>
    <n v="4"/>
    <s v="INESC-ID"/>
    <x v="2"/>
    <s v="Data Analyst"/>
    <x v="1"/>
    <n v="5"/>
    <n v="5"/>
    <x v="40"/>
    <s v="Take notes of the formulas in the videos. Read the description of the project before starting watching the videos. On the first struggle, immediately check the forum."/>
    <s v="Friend / word of mouth"/>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s v="Start a new career in this field General interest in the topic (personal growth and enrichment)"/>
    <n v="25.83"/>
    <x v="14"/>
    <n v="8"/>
    <n v="110"/>
    <n v="10"/>
    <x v="22"/>
    <n v="560008"/>
    <s v="Bengaluru, India"/>
    <n v="0"/>
    <s v="backpack"/>
    <s v="â€œA quality life demands quality questionsâ€"/>
    <n v="1"/>
    <x v="14"/>
    <x v="1"/>
    <s v="Technology &amp; Internet"/>
    <n v="3"/>
    <s v="Samsung Research India"/>
    <x v="0"/>
    <s v="Deep Learning Foundations"/>
    <x v="1"/>
    <n v="6"/>
    <n v="6"/>
    <x v="15"/>
    <s v="If stuck, watch the lectures multiple times."/>
    <s v="Google"/>
    <n v="9"/>
    <s v="Better collaboration with companies for job offers for students"/>
    <s v="Advanced Deep Learning"/>
    <s v="You people are doing great :)"/>
    <m/>
  </r>
  <r>
    <s v="Grow skills for my current role General interest in the topic (personal growth and enrichment)"/>
    <n v="45.26"/>
    <x v="8"/>
    <n v="7"/>
    <n v="60"/>
    <n v="11"/>
    <x v="13"/>
    <n v="28039"/>
    <s v="Madrid, Spain"/>
    <n v="0"/>
    <s v="socks"/>
    <s v="â€œMachine learning for lifeâ€"/>
    <n v="1"/>
    <x v="6"/>
    <x v="1"/>
    <s v="Technology &amp; Internet"/>
    <n v="15"/>
    <s v="Conento"/>
    <x v="2"/>
    <s v="Artificial Intelligence"/>
    <x v="1"/>
    <n v="4"/>
    <n v="6"/>
    <x v="29"/>
    <s v="Enjoy!"/>
    <s v="Google"/>
    <n v="9"/>
    <s v="For me, the relation with the mentor has not really worked out very well, in the sense that it has not been very useful."/>
    <s v="Bayesian models"/>
    <s v="Thanks!"/>
    <m/>
  </r>
  <r>
    <s v="Grow skills for my current role General interest in the topic (personal growth and enrichment)"/>
    <n v="34.35"/>
    <x v="19"/>
    <n v="8"/>
    <n v="0"/>
    <n v="16"/>
    <x v="1"/>
    <n v="200080"/>
    <s v="shanghai"/>
    <n v="0"/>
    <s v="t-shirt"/>
    <s v="â€œMachine learning for lifeâ€"/>
    <n v="1"/>
    <x v="14"/>
    <x v="1"/>
    <s v="Entertainment &amp; Leisure"/>
    <n v="12"/>
    <s v="xyz-soft"/>
    <x v="3"/>
    <s v="Machine Learning EngineerDeep Learning Foundations"/>
    <x v="1"/>
    <n v="6"/>
    <n v="6"/>
    <x v="16"/>
    <s v="be smart"/>
    <s v="Google"/>
    <n v="10"/>
    <s v="Richer course"/>
    <s v="AI, mechanical &amp; IC, and English"/>
    <m/>
    <m/>
  </r>
  <r>
    <s v="Start a new career in this field Grow skills for my current role Help move from academia to industry General interest in the topic (personal growth and enrichment)"/>
    <n v="117.8"/>
    <x v="22"/>
    <n v="6"/>
    <n v="120"/>
    <n v="9"/>
    <x v="2"/>
    <n v="110063"/>
    <s v="New Delhi, India"/>
    <n v="0"/>
    <s v="shoes (brand is TBDâ€¦ probably Adidas or Puma)"/>
    <s v="â€œMachine learning for lifeâ€"/>
    <n v="1"/>
    <x v="14"/>
    <x v="1"/>
    <s v="Technology &amp; Internet"/>
    <n v="2"/>
    <s v="Monotype Solution"/>
    <x v="4"/>
    <s v="Machine Learning Engineer"/>
    <x v="4"/>
    <n v="6"/>
    <n v="4"/>
    <x v="13"/>
    <s v="Be discpline. be curious "/>
    <s v="Google"/>
    <n v="10"/>
    <s v="It's already great"/>
    <s v="Keras"/>
    <s v="No"/>
    <m/>
  </r>
  <r>
    <s v="Start a new career in this field General interest in the topic (personal growth and enrichment)"/>
    <n v="28.67"/>
    <x v="18"/>
    <n v="8"/>
    <n v="0"/>
    <n v="4"/>
    <x v="13"/>
    <n v="22630"/>
    <s v="Front Royal, Virginia"/>
    <n v="1"/>
    <s v="hoodie"/>
    <s v="â€œMachine learning for lifeâ€"/>
    <n v="1"/>
    <x v="8"/>
    <x v="7"/>
    <s v="Technology &amp; Internet"/>
    <n v="2"/>
    <m/>
    <x v="4"/>
    <s v="Machine Learning EngineerFront-End Web Developer"/>
    <x v="0"/>
    <n v="6"/>
    <n v="6"/>
    <x v="14"/>
    <s v="Aim for 2-4 hours of study or project development each day. Small sprints like this prevent fatigue and negative progress. "/>
    <s v="Google"/>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s v="Start a new career in this field"/>
    <n v="19.96"/>
    <x v="11"/>
    <n v="7"/>
    <n v="120"/>
    <n v="12"/>
    <x v="11"/>
    <n v="8887"/>
    <s v="Mels, SG, Switzerland"/>
    <n v="1"/>
    <m/>
    <m/>
    <n v="1"/>
    <x v="4"/>
    <x v="13"/>
    <s v="Technology &amp; Internet"/>
    <n v="4"/>
    <s v="NVIDIA"/>
    <x v="5"/>
    <s v="Deep Learning FoundationsSelf-Driving Car Engineer"/>
    <x v="0"/>
    <n v="5"/>
    <s v="8+"/>
    <x v="15"/>
    <s v="You should free as much time as possible before the degree and look for work opportunities throughout the program."/>
    <s v="Friend / word of mouth"/>
    <n v="10"/>
    <s v="Introducing students to industry professionals in leading roles for networking"/>
    <s v="Advanced Deep Learning (Deep Learning only). Making games (non-VR)"/>
    <m/>
    <m/>
  </r>
  <r>
    <s v="Help prepare for an advanced degree General interest in the topic (personal growth and enrichment)"/>
    <n v="22.93"/>
    <x v="12"/>
    <n v="6"/>
    <n v="40"/>
    <n v="12"/>
    <x v="16"/>
    <n v="110059"/>
    <s v="New Delhi, India"/>
    <n v="1"/>
    <s v="jacket (brand is TBD... probably Patagonia)"/>
    <s v="â€œA quality life demands quality questionsâ€"/>
    <n v="1"/>
    <x v="14"/>
    <x v="1"/>
    <s v="Business Support &amp; Logistics"/>
    <n v="0"/>
    <s v="Intuit"/>
    <x v="0"/>
    <s v="Artificial Intelligence"/>
    <x v="1"/>
    <n v="4"/>
    <n v="2"/>
    <x v="25"/>
    <s v="Try to stay as much ahead as possible, especially with the projects."/>
    <s v="Google"/>
    <n v="9"/>
    <s v="Have more resources dedicated to practice and projects instead of videos."/>
    <s v="Self improvement courses, investment or finance related courses."/>
    <m/>
    <m/>
  </r>
  <r>
    <s v="Start a new career in this field Grow skills for my current role General interest in the topic (personal growth and enrichment)"/>
    <n v="20.89"/>
    <x v="13"/>
    <n v="6"/>
    <n v="0"/>
    <n v="12"/>
    <x v="14"/>
    <n v="100070"/>
    <s v="Beijing, China"/>
    <n v="1"/>
    <s v="backpack"/>
    <s v="â€Math - all the cool kids are doing itâ€"/>
    <n v="0"/>
    <x v="7"/>
    <x v="5"/>
    <m/>
    <m/>
    <m/>
    <x v="0"/>
    <s v="Deep Learning Foundations"/>
    <x v="0"/>
    <n v="3"/>
    <n v="6"/>
    <x v="6"/>
    <s v="communicate with others! Two heads are better than one!"/>
    <s v="WeChat"/>
    <n v="9"/>
    <s v="modify the website so we cancommunicate with others during learning time(eg:watching video etc)"/>
    <s v="circuit design"/>
    <s v="great job!  keep trying!"/>
    <m/>
  </r>
  <r>
    <s v="General interest in the topic (personal growth and enrichment)"/>
    <n v="28.78"/>
    <x v="18"/>
    <n v="8"/>
    <n v="120"/>
    <n v="10"/>
    <x v="2"/>
    <n v="52030280"/>
    <s v="Recife,Pernambuco,Brazil"/>
    <n v="0"/>
    <s v="jacket (brand is TBD... probably Patagonia)"/>
    <s v="â€œData is the new bacon&quot;"/>
    <n v="1"/>
    <x v="14"/>
    <x v="1"/>
    <s v="Technology &amp; Internet"/>
    <n v="7"/>
    <s v="MV Sistemas"/>
    <x v="0"/>
    <s v="Machine Learning Engineer"/>
    <x v="0"/>
    <n v="10"/>
    <n v="6"/>
    <x v="15"/>
    <s v="Go deep on the subject."/>
    <s v="Google"/>
    <n v="10"/>
    <s v="More Quizzes"/>
    <s v="Software Architecture"/>
    <m/>
    <m/>
  </r>
  <r>
    <s v="Start a new career in this field"/>
    <n v="28.55"/>
    <x v="18"/>
    <n v="7"/>
    <n v="420"/>
    <n v="5"/>
    <x v="11"/>
    <n v="600060"/>
    <s v="Chennai"/>
    <n v="0"/>
    <s v="t-shirt"/>
    <s v="â€œMachine learning for lifeâ€"/>
    <n v="0"/>
    <x v="7"/>
    <x v="5"/>
    <m/>
    <m/>
    <m/>
    <x v="0"/>
    <s v="Machine Learning Engineer"/>
    <x v="1"/>
    <n v="6"/>
    <n v="6"/>
    <x v="3"/>
    <s v="Work on different example"/>
    <s v="Google"/>
    <n v="4"/>
    <s v="Increase employment offer"/>
    <m/>
    <m/>
    <m/>
  </r>
  <r>
    <s v="Start a new career in this field Help prepare for an advanced degree General interest in the topic (personal growth and enrichment)"/>
    <n v="21.2"/>
    <x v="13"/>
    <n v="7"/>
    <n v="0"/>
    <n v="10"/>
    <x v="3"/>
    <n v="41200"/>
    <s v="Klang, Selangor, Malaysia"/>
    <n v="1"/>
    <s v="shoes (brand is TBDâ€¦ probably Adidas or Puma)"/>
    <s v="â€œMachine learning for lifeâ€"/>
    <n v="0"/>
    <x v="7"/>
    <x v="5"/>
    <m/>
    <m/>
    <m/>
    <x v="4"/>
    <s v="Intro to ProgrammingDeep Learning FoundationsABND, FEND, FSND"/>
    <x v="0"/>
    <n v="18"/>
    <n v="40"/>
    <x v="41"/>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n v="10"/>
    <s v="Get Nanodegree with credit eligible!"/>
    <s v="SLAM(Robot) and hardware development"/>
    <m/>
    <m/>
  </r>
  <r>
    <s v="Start a new career in this field"/>
    <n v="29.23"/>
    <x v="18"/>
    <n v="7"/>
    <n v="25"/>
    <n v="9"/>
    <x v="15"/>
    <m/>
    <s v="Zurich, Switzerland"/>
    <n v="0"/>
    <s v="track suit / sweat suit"/>
    <s v="â€œMachine learning for lifeâ€"/>
    <n v="1"/>
    <x v="18"/>
    <x v="1"/>
    <s v="Construction, Machinery, and Homes"/>
    <n v="2"/>
    <s v="Deloitte"/>
    <x v="2"/>
    <s v="Deep Learning Foundations"/>
    <x v="2"/>
    <n v="10"/>
    <n v="6"/>
    <x v="14"/>
    <s v="Schedule time to work and stick to that schedule religiously."/>
    <s v="Don't remember."/>
    <n v="7"/>
    <s v="Don't know"/>
    <s v="Operating Systems"/>
    <s v="NO"/>
    <n v="0"/>
  </r>
  <r>
    <s v="General interest in the topic (personal growth and enrichment)"/>
    <n v="27.34"/>
    <x v="5"/>
    <n v="5"/>
    <n v="30"/>
    <n v="4"/>
    <x v="30"/>
    <n v="98001"/>
    <s v="Washington state/tacoma/"/>
    <n v="1"/>
    <m/>
    <m/>
    <n v="1"/>
    <x v="14"/>
    <x v="4"/>
    <s v="Government"/>
    <n v="4"/>
    <s v="attain"/>
    <x v="0"/>
    <s v="Deep Learning Foundationsios development "/>
    <x v="1"/>
    <n v="5"/>
    <n v="4"/>
    <x v="15"/>
    <s v="consistently working on the class everyday "/>
    <s v="Google"/>
    <n v="10"/>
    <s v="make classes cheaper"/>
    <s v="neural science "/>
    <s v="great service"/>
    <m/>
  </r>
  <r>
    <s v="Grow skills for my current role Help move from academia to industry"/>
    <n v="29.32"/>
    <x v="18"/>
    <n v="7"/>
    <n v="20"/>
    <n v="10"/>
    <x v="11"/>
    <n v="75006"/>
    <s v="Paris, France"/>
    <n v="0"/>
    <s v="backpack"/>
    <s v="â€Math - all the cool kids are doing itâ€"/>
    <n v="1"/>
    <x v="11"/>
    <x v="1"/>
    <s v="Healthcare and Pharmaceuticals"/>
    <n v="3"/>
    <s v="Centre d'epidemiologie clinique"/>
    <x v="1"/>
    <s v="Data AnalystMachine Learning Engineer"/>
    <x v="1"/>
    <n v="6"/>
    <n v="3"/>
    <x v="7"/>
    <s v="Forums are magic"/>
    <s v="Google"/>
    <n v="10"/>
    <s v="Provide more additional reading in the courses"/>
    <m/>
    <m/>
    <m/>
  </r>
  <r>
    <s v="Grow skills for my current role"/>
    <n v="28.27"/>
    <x v="10"/>
    <n v="6"/>
    <n v="10"/>
    <n v="7"/>
    <x v="11"/>
    <n v="15203"/>
    <s v="Pittsburgh, PA, United States"/>
    <n v="0"/>
    <s v="jacket (brand is TBD... probably Patagonia)"/>
    <s v="â€œMachine learning for lifeâ€"/>
    <n v="1"/>
    <x v="10"/>
    <x v="1"/>
    <s v="Healthcare and Pharmaceuticals"/>
    <n v="3"/>
    <s v="UPMC"/>
    <x v="2"/>
    <s v="Intro to ProgrammingMachine Learning Engineer"/>
    <x v="1"/>
    <n v="6"/>
    <n v="3"/>
    <x v="37"/>
    <s v="Take notes while listening to the lectures."/>
    <s v="Google"/>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s v="Start a new career in this field Grow skills for my current role Help prepare for an advanced degree General interest in the topic (personal growth and enrichment)"/>
    <n v="31.16"/>
    <x v="6"/>
    <n v="7"/>
    <n v="25"/>
    <n v="10"/>
    <x v="15"/>
    <n v="28231"/>
    <s v="Las Rozas de Madrid, Spain"/>
    <n v="0"/>
    <s v="hoodie"/>
    <s v="â€œData is the new bacon&quot;"/>
    <n v="1"/>
    <x v="31"/>
    <x v="10"/>
    <s v="Technology &amp; Internet"/>
    <n v="4"/>
    <s v="Accenture"/>
    <x v="2"/>
    <s v="Deep Learning Foundations"/>
    <x v="1"/>
    <n v="8"/>
    <n v="6"/>
    <x v="7"/>
    <s v="Try to study every day, even if it is just for 20 minutes. This helps me identify the problems early and organize my week accordingly."/>
    <s v="When it was created after the first AI course."/>
    <n v="10"/>
    <s v="I work and also study and I have to commute to work, some audio materials, similiar to podcasts, would be a great way to keep learning when you have to drive or you are on the subway, etc. "/>
    <m/>
    <m/>
    <m/>
  </r>
  <r>
    <s v="Help move from academia to industry General interest in the topic (personal growth and enrichment)"/>
    <n v="28.51"/>
    <x v="18"/>
    <n v="7"/>
    <n v="30"/>
    <n v="8"/>
    <x v="10"/>
    <n v="560"/>
    <s v="Helsinki, Finland"/>
    <n v="1"/>
    <s v="Notebooks"/>
    <s v="â€œMachine learning for lifeâ€"/>
    <n v="1"/>
    <x v="17"/>
    <x v="1"/>
    <s v="Technology &amp; Internet"/>
    <n v="3"/>
    <s v="University of Helsinki, Finland"/>
    <x v="2"/>
    <s v="Machine Learning Engineer"/>
    <x v="2"/>
    <n v="21"/>
    <n v="16"/>
    <x v="13"/>
    <s v="All projects have information on how much time you would need to complete it. So, plan and allocate time efficiently and have a fixed graduation date to motivate yourself.  "/>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s v="Start a new career in this field"/>
    <n v="117.8"/>
    <x v="22"/>
    <n v="6"/>
    <n v="180"/>
    <n v="12"/>
    <x v="16"/>
    <n v="3350005"/>
    <s v="Saitama, Japan"/>
    <n v="1"/>
    <s v="t-shirt"/>
    <s v="â€Math - all the cool kids are doing itâ€"/>
    <n v="1"/>
    <x v="16"/>
    <x v="1"/>
    <s v="Technology &amp; Internet"/>
    <n v="13"/>
    <s v="Microsoft"/>
    <x v="2"/>
    <s v="Deep Learning Foundations"/>
    <x v="0"/>
    <n v="5"/>
    <n v="5"/>
    <x v="1"/>
    <s v="Take full advantage of slack channel."/>
    <s v="TechCrunch"/>
    <n v="10"/>
    <s v="In Self Driving Car Nanodegree Program, I feel that there is a large gap between the course and the real world. So, I'd be happy to hear more advanced stories."/>
    <s v="GPU Programming"/>
    <e v="#NAME?"/>
    <m/>
  </r>
  <r>
    <s v="General interest in the topic (personal growth and enrichment)"/>
    <n v="30.12"/>
    <x v="2"/>
    <n v="8"/>
    <n v="0"/>
    <n v="12"/>
    <x v="7"/>
    <n v="9320"/>
    <s v="Arbon, Thurgau, Switzerland"/>
    <n v="0"/>
    <s v="I didn't know about a swag store until now"/>
    <s v="My AI has more Neurons than me"/>
    <n v="1"/>
    <x v="16"/>
    <x v="4"/>
    <s v="Technology &amp; Internet"/>
    <n v="15"/>
    <s v="Myself"/>
    <x v="0"/>
    <s v="Machine Learning Engineer"/>
    <x v="12"/>
    <s v="maybe 12? If the work on the projects counts too a lot more like a 100."/>
    <n v="100"/>
    <x v="5"/>
    <s v="Read the official documentation "/>
    <s v="Friend / word of mouth"/>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s v="Grow skills for my current role Help move from academia to industry General interest in the topic (personal growth and enrichment)"/>
    <n v="25.36"/>
    <x v="23"/>
    <n v="6"/>
    <n v="2"/>
    <n v="12"/>
    <x v="1"/>
    <m/>
    <s v="Ottawa, Canada"/>
    <n v="1"/>
    <m/>
    <m/>
    <n v="0"/>
    <x v="7"/>
    <x v="5"/>
    <m/>
    <m/>
    <m/>
    <x v="2"/>
    <s v="Deep Learning Foundations"/>
    <x v="0"/>
    <n v="3"/>
    <n v="4"/>
    <x v="4"/>
    <s v="I would say use the slack and forums more often as they provide great interactions and communications with experienced people."/>
    <s v="Google"/>
    <n v="10"/>
    <s v="sometimes the new degrees lack some material or some preparation, and I think that needs to be taken into consideration."/>
    <s v="I didn't find an introductory course about MongoDB."/>
    <m/>
    <n v="1"/>
  </r>
  <r>
    <s v="Start a new career in this field General interest in the topic (personal growth and enrichment)"/>
    <n v="39.33"/>
    <x v="9"/>
    <n v="7"/>
    <n v="100"/>
    <n v="7"/>
    <x v="10"/>
    <n v="98053"/>
    <s v="Washington "/>
    <n v="1"/>
    <m/>
    <m/>
    <n v="1"/>
    <x v="3"/>
    <x v="1"/>
    <s v="Technology &amp; Internet"/>
    <n v="15"/>
    <s v="Self employed"/>
    <x v="2"/>
    <s v="Deep Learning Foundations"/>
    <x v="1"/>
    <n v="10"/>
    <n v="5"/>
    <x v="34"/>
    <s v="Read all resources provided and slog"/>
    <s v="Google"/>
    <n v="10"/>
    <s v="More exercises "/>
    <s v="ai in life sciences"/>
    <s v="I hope ai, self driving, robotics programs allow scheduling at my schedule"/>
    <m/>
  </r>
  <r>
    <s v="Grow skills for my current role General interest in the topic (personal growth and enrichment)"/>
    <n v="35"/>
    <x v="27"/>
    <n v="7"/>
    <n v="15"/>
    <n v="5"/>
    <x v="9"/>
    <n v="93730"/>
    <s v="Fresno, Ca"/>
    <n v="1"/>
    <m/>
    <m/>
    <n v="1"/>
    <x v="9"/>
    <x v="0"/>
    <s v="Real Estate"/>
    <n v="8"/>
    <s v="Assemigroup"/>
    <x v="0"/>
    <s v="Deep Learning Foundations"/>
    <x v="1"/>
    <n v="7"/>
    <n v="7"/>
    <x v="15"/>
    <s v="you get what you put in, make time for it"/>
    <s v="reddit"/>
    <n v="8"/>
    <s v="more accurately estimate time requirements"/>
    <s v="Advanced AI"/>
    <m/>
    <n v="1"/>
  </r>
  <r>
    <s v="General interest in the topic (personal growth and enrichment)"/>
    <n v="44.88"/>
    <x v="8"/>
    <n v="7"/>
    <n v="120"/>
    <n v="10"/>
    <x v="11"/>
    <n v="518000"/>
    <s v="Shanghai, China"/>
    <n v="0"/>
    <s v="jacket (brand is TBD... probably Patagonia)"/>
    <s v="â€œMachine learning for lifeâ€"/>
    <n v="1"/>
    <x v="0"/>
    <x v="35"/>
    <s v="Technology &amp; Internet"/>
    <n v="20"/>
    <s v="Shenzhen Shinetech Software"/>
    <x v="2"/>
    <s v="Data Analyst"/>
    <x v="1"/>
    <n v="4"/>
    <n v="6"/>
    <x v="7"/>
    <s v="reserve enough time for studying"/>
    <s v="Blog"/>
    <n v="9"/>
    <s v="make Nanodegree self paced"/>
    <s v="Algorithmic Trading; Product Management"/>
    <s v="Help students in China find a job in tech industries globally"/>
    <m/>
  </r>
  <r>
    <s v="General interest in the topic (personal growth and enrichment)"/>
    <n v="25.18"/>
    <x v="23"/>
    <n v="7"/>
    <n v="0"/>
    <n v="10"/>
    <x v="14"/>
    <n v="400076"/>
    <s v="Mumbai, India"/>
    <n v="1"/>
    <s v="shoes (brand is TBDâ€¦ probably Adidas or Puma)"/>
    <s v="â€œA quality life demands quality questionsâ€"/>
    <n v="0"/>
    <x v="7"/>
    <x v="5"/>
    <m/>
    <m/>
    <m/>
    <x v="2"/>
    <s v="Deep Learning Foundations"/>
    <x v="1"/>
    <n v="6"/>
    <n v="4"/>
    <x v="10"/>
    <s v="Open up to every piece of information. Be it forums, slack, stackoverflow and connect all bits for greater understanding."/>
    <s v="LinkedIn"/>
    <n v="9"/>
    <s v="Maybe providing recent breakthroughs and how they can be achieved by provided material."/>
    <s v="Maybe game developer nanodegree"/>
    <s v="Should work on deciding on prerequisites for the program. Sometimes, things get pretty advanced."/>
    <m/>
  </r>
  <r>
    <s v="Help move from academia to industry"/>
    <n v="25.88"/>
    <x v="14"/>
    <n v="6"/>
    <n v="10"/>
    <n v="13"/>
    <x v="2"/>
    <n v="48201"/>
    <s v="Detroit, Michigan"/>
    <n v="1"/>
    <s v="hat"/>
    <s v="â€œMachine learning for lifeâ€"/>
    <n v="0"/>
    <x v="7"/>
    <x v="5"/>
    <m/>
    <m/>
    <m/>
    <x v="2"/>
    <s v="Data Analyst"/>
    <x v="1"/>
    <n v="6"/>
    <n v="5"/>
    <x v="28"/>
    <s v="Nanodegree gives the students a really good perspective about the field they are interested in"/>
    <s v="Friend / word of mouth"/>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s v="Start a new career in this field General interest in the topic (personal growth and enrichment)"/>
    <n v="29.96"/>
    <x v="2"/>
    <n v="7"/>
    <n v="0"/>
    <n v="12"/>
    <x v="1"/>
    <n v="50374"/>
    <s v="Erftstadt, North Rhine-Westphalia, Germany"/>
    <n v="1"/>
    <m/>
    <m/>
    <n v="1"/>
    <x v="14"/>
    <x v="1"/>
    <s v="Business Support &amp; Logistics"/>
    <n v="4"/>
    <s v="meetingmasters.de"/>
    <x v="0"/>
    <s v="Deep Learning Foundations"/>
    <x v="1"/>
    <n v="6"/>
    <n v="10"/>
    <x v="10"/>
    <s v="don't worry too much about the deadlines and do the lessons and quizzes thoroughly."/>
    <s v="Google"/>
    <n v="10"/>
    <s v="I don't know"/>
    <s v="in depth courses for self-driving car technologies like ROS, real-time OS or different sensors and how to use them. "/>
    <m/>
    <m/>
  </r>
  <r>
    <s v="Grow skills for my current role General interest in the topic (personal growth and enrichment)"/>
    <n v="38.840000000000003"/>
    <x v="9"/>
    <n v="7"/>
    <n v="20"/>
    <n v="9"/>
    <x v="11"/>
    <n v="170512"/>
    <s v="Quito, Ecuador"/>
    <n v="1"/>
    <m/>
    <m/>
    <n v="1"/>
    <x v="1"/>
    <x v="0"/>
    <s v="Education"/>
    <n v="8"/>
    <s v="UDLA Ecuador"/>
    <x v="1"/>
    <s v="Artificial IntelligenceDeep Learning Foundations"/>
    <x v="2"/>
    <n v="6"/>
    <n v="6"/>
    <x v="39"/>
    <s v="Persistence"/>
    <s v="Google"/>
    <n v="8"/>
    <s v="Apply the tuition discounts on time."/>
    <s v="Kotlin"/>
    <s v="Nice work."/>
    <n v="1"/>
  </r>
  <r>
    <s v="Start a new career in this field Help prepare for an advanced degree"/>
    <n v="31.17"/>
    <x v="6"/>
    <n v="7"/>
    <n v="13"/>
    <n v="7"/>
    <x v="16"/>
    <n v="66130"/>
    <s v="SaarbrÃ¼cken,  Germany "/>
    <n v="1"/>
    <s v="t-shirt"/>
    <s v="â€œMachine learning for lifeâ€"/>
    <n v="1"/>
    <x v="16"/>
    <x v="0"/>
    <s v="Food &amp; Beverages"/>
    <n v="3"/>
    <s v="Kimdogo GmbH"/>
    <x v="0"/>
    <s v="Deep Learning Foundations"/>
    <x v="4"/>
    <n v="5"/>
    <n v="6"/>
    <x v="23"/>
    <s v="Learning from Udacity means you  got tomorrowâ€™s skills today."/>
    <s v="Google"/>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s v="Grow skills for my current role General interest in the topic (personal growth and enrichment)"/>
    <n v="44.73"/>
    <x v="8"/>
    <n v="6"/>
    <n v="120"/>
    <n v="12"/>
    <x v="7"/>
    <n v="3320"/>
    <s v="Skaevinge, Denmark"/>
    <n v="0"/>
    <s v="hoodie"/>
    <s v="â€œMachine learning for lifeâ€"/>
    <n v="1"/>
    <x v="19"/>
    <x v="7"/>
    <s v="Advertising &amp; Marketing"/>
    <n v="20"/>
    <s v="Modern Times Groups AB"/>
    <x v="2"/>
    <s v="Data AnalystDeep Learning Foundations"/>
    <x v="1"/>
    <n v="6"/>
    <n v="5"/>
    <x v="1"/>
    <s v="Stick to it, ask questions, search the internet_x000a_the New Skills you learn are well worth the_x000a_effort"/>
    <s v="Google"/>
    <n v="10"/>
    <s v="Meet and greets / Conferences outside of U.S."/>
    <s v="Difficult to say, the end goal was to get into AI Nanodegree, which I am doing now, that may lead to bigger appetite for further studies into this area, but exactly what I cannot say now."/>
    <m/>
    <n v="0"/>
  </r>
  <r>
    <s v="Grow skills for my current role"/>
    <n v="40.729999999999997"/>
    <x v="21"/>
    <n v="8"/>
    <n v="45"/>
    <n v="13"/>
    <x v="13"/>
    <n v="1338"/>
    <s v="Oslo, Norway"/>
    <n v="0"/>
    <s v="t-shirt"/>
    <s v="â€œData is the new bacon&quot;"/>
    <n v="1"/>
    <x v="3"/>
    <x v="0"/>
    <s v="Telecommunications"/>
    <n v="15"/>
    <s v="Ice"/>
    <x v="2"/>
    <s v="Artificial IntelligenceDeep Learning Foundations"/>
    <x v="0"/>
    <n v="3"/>
    <n v="5"/>
    <x v="1"/>
    <s v="It takes more time than you think"/>
    <s v="Google"/>
    <n v="9"/>
    <s v="More predictable reviewers"/>
    <m/>
    <m/>
    <m/>
  </r>
  <r>
    <s v="Grow skills for my current role General interest in the topic (personal growth and enrichment)"/>
    <n v="35.5"/>
    <x v="3"/>
    <n v="8"/>
    <n v="2"/>
    <n v="10"/>
    <x v="27"/>
    <n v="6767"/>
    <s v="Virton, Belgium"/>
    <n v="0"/>
    <s v="t-shirt"/>
    <s v="â€œA quality life demands quality questionsâ€"/>
    <n v="1"/>
    <x v="2"/>
    <x v="1"/>
    <s v="Automotive"/>
    <n v="11"/>
    <s v="Goodyear"/>
    <x v="0"/>
    <s v="Data AnalystMachine Learning EngineerDeep Learning Foundations"/>
    <x v="2"/>
    <n v="6"/>
    <n v="5"/>
    <x v="16"/>
    <s v="Be curious, try by yourself and question everything"/>
    <s v="Google"/>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s v="Start a new career in this field"/>
    <n v="26.06"/>
    <x v="14"/>
    <n v="8"/>
    <n v="30"/>
    <n v="10"/>
    <x v="9"/>
    <n v="94085"/>
    <s v="sunnyvale"/>
    <n v="0"/>
    <s v="t-shirt"/>
    <s v="â€œMachine learning for lifeâ€"/>
    <n v="1"/>
    <x v="16"/>
    <x v="1"/>
    <s v="Electronics"/>
    <n v="3"/>
    <s v="ON Semiconductor"/>
    <x v="2"/>
    <s v="Deep Learning Foundations"/>
    <x v="1"/>
    <n v="4"/>
    <n v="3"/>
    <x v="15"/>
    <s v="Search forum. There are lots of helpful staff!!!"/>
    <s v="Google"/>
    <n v="9"/>
    <s v="For Carnd, it would be very helpful if the projects have more guides."/>
    <s v="java, python, data structure, data science"/>
    <s v="What is the career service related to AI or Carnd? I want to become an AI engineer in the future. I need more information on that."/>
    <m/>
  </r>
  <r>
    <s v="Start a new career in this field Grow skills for my current role General interest in the topic (personal growth and enrichment)"/>
    <n v="26.21"/>
    <x v="14"/>
    <n v="6"/>
    <n v="90"/>
    <n v="8"/>
    <x v="10"/>
    <n v="560103"/>
    <s v="India/Karnataka/Bangalore/Bellandur"/>
    <n v="1"/>
    <m/>
    <m/>
    <n v="1"/>
    <x v="10"/>
    <x v="1"/>
    <s v="Technology &amp; Internet"/>
    <n v="3"/>
    <s v="Capgemini"/>
    <x v="0"/>
    <s v="Machine Learning EngineerDeep Learning Foundations"/>
    <x v="1"/>
    <n v="6"/>
    <n v="6"/>
    <x v="13"/>
    <s v="Go through each and every lesson and starting working on the code, we learn more while coding"/>
    <s v="Friend / word of mouth"/>
    <n v="10"/>
    <s v="Nothing, everything is perfect."/>
    <s v="Microstrategy (BI tools)"/>
    <s v="Udacity is awesome. :)"/>
    <n v="1"/>
  </r>
  <r>
    <s v="Start a new career in this field Help move from academia to industry General interest in the topic (personal growth and enrichment)"/>
    <n v="25.84"/>
    <x v="14"/>
    <n v="7"/>
    <n v="0"/>
    <n v="12"/>
    <x v="11"/>
    <n v="350121"/>
    <s v="Fuzhou, China"/>
    <n v="1"/>
    <m/>
    <m/>
    <n v="1"/>
    <x v="14"/>
    <x v="4"/>
    <s v="Technology &amp; Internet"/>
    <n v="2"/>
    <s v="Mediatek"/>
    <x v="0"/>
    <s v="Deep Learning Foundations"/>
    <x v="0"/>
    <n v="3"/>
    <n v="6"/>
    <x v="32"/>
    <s v="Try to communicate to other student"/>
    <s v="Baidu"/>
    <n v="8"/>
    <s v="More project"/>
    <m/>
    <s v="Too expensive, and there is a lot of same context in two similar course, I do not want to pay a lot money for the same contextâ€¦â€¦â€¦"/>
    <m/>
  </r>
  <r>
    <s v="Start a new career in this field General interest in the topic (personal growth and enrichment)"/>
    <n v="33.76"/>
    <x v="19"/>
    <n v="8"/>
    <n v="0"/>
    <n v="8"/>
    <x v="1"/>
    <n v="30320"/>
    <s v="Belo Horizonte / Brazil"/>
    <n v="1"/>
    <m/>
    <m/>
    <n v="1"/>
    <x v="8"/>
    <x v="7"/>
    <s v="Technology &amp; Internet"/>
    <n v="12"/>
    <s v="CashFlix"/>
    <x v="2"/>
    <s v="Machine Learning Engineer"/>
    <x v="1"/>
    <n v="10"/>
    <n v="5"/>
    <x v="7"/>
    <s v="The best way to complete a Nanodegree is to follow the proposed order of lessons, not to skip the quizzes, look for supplementary material in case of doubts, post in the forum doubts, talk to the mentor about the difficulties and focus on the completion of the project."/>
    <s v="Google"/>
    <n v="10"/>
    <s v="Already indicate supplementary material, especially for matters of greater difficulty."/>
    <s v="I already love it!!!"/>
    <s v="I'm a Forum, Class and 1:1 Mentor for the SDC and ML Nanodegrees."/>
    <n v="1"/>
  </r>
  <r>
    <s v="Start a new career in this field General interest in the topic (personal growth and enrichment)"/>
    <n v="117.8"/>
    <x v="22"/>
    <n v="6"/>
    <n v="0"/>
    <n v="10"/>
    <x v="2"/>
    <m/>
    <s v="Ottawa, Ontario, Canada"/>
    <n v="0"/>
    <s v="t-shirt"/>
    <s v="â€œMachine learning for lifeâ€"/>
    <n v="1"/>
    <x v="14"/>
    <x v="2"/>
    <s v="Technology &amp; Internet"/>
    <n v="30"/>
    <m/>
    <x v="0"/>
    <s v="None"/>
    <x v="3"/>
    <m/>
    <m/>
    <x v="0"/>
    <m/>
    <s v="Friend / word of mouth"/>
    <n v="9"/>
    <s v="Keep up with the latest changes in the field and listen to the students feedback."/>
    <s v="Nothing in the plan"/>
    <s v="No."/>
    <n v="0"/>
  </r>
  <r>
    <s v="Grow skills for my current role"/>
    <n v="45.57"/>
    <x v="38"/>
    <n v="6"/>
    <n v="80"/>
    <n v="10"/>
    <x v="10"/>
    <n v="3079"/>
    <s v="Salem, New Hampshire"/>
    <n v="1"/>
    <m/>
    <m/>
    <n v="1"/>
    <x v="14"/>
    <x v="10"/>
    <s v="Financial"/>
    <n v="15"/>
    <s v="Wolters Kluwer"/>
    <x v="2"/>
    <s v="Data Analyst"/>
    <x v="1"/>
    <n v="4"/>
    <n v="4"/>
    <x v="10"/>
    <s v="Have a good reason to learn what you are planning to learn. When &quot;why&quot; is bigger than &quot;how&quot;, everything becomes easier and more fun."/>
    <s v="Google"/>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s v="Start a new career in this field"/>
    <n v="26.95"/>
    <x v="5"/>
    <n v="7"/>
    <n v="30"/>
    <n v="8"/>
    <x v="15"/>
    <n v="41001000"/>
    <s v="Neiva, Colombia"/>
    <n v="1"/>
    <m/>
    <m/>
    <n v="1"/>
    <x v="32"/>
    <x v="36"/>
    <s v="Education"/>
    <n v="1"/>
    <s v="Udacity"/>
    <x v="0"/>
    <s v="Machine Learning EngineerDeep Learning Foundations"/>
    <x v="4"/>
    <n v="18"/>
    <n v="6"/>
    <x v="10"/>
    <s v="Be very focous and picture yourself why you are taking the program, it'll give you strenghts in difficult times"/>
    <s v="Google"/>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s v="Start a new career in this field"/>
    <n v="29.23"/>
    <x v="18"/>
    <n v="7"/>
    <n v="30"/>
    <n v="4"/>
    <x v="2"/>
    <n v="94086"/>
    <s v="Sunnyvale, California"/>
    <n v="1"/>
    <m/>
    <m/>
    <n v="1"/>
    <x v="9"/>
    <x v="1"/>
    <s v="Healthcare and Pharmaceuticals"/>
    <n v="1"/>
    <s v="Huawei"/>
    <x v="2"/>
    <s v="Deep Learning Foundations"/>
    <x v="0"/>
    <n v="6"/>
    <n v="5"/>
    <x v="7"/>
    <s v="Quiz is helpful for your projects."/>
    <s v="Friend / word of mouth"/>
    <n v="10"/>
    <s v="Real meetup for students and teachers"/>
    <s v="Robotics"/>
    <s v="NO"/>
    <n v="0"/>
  </r>
  <r>
    <s v="Start a new career in this field Help prepare for an advanced degree General interest in the topic (personal growth and enrichment)"/>
    <n v="22.02"/>
    <x v="20"/>
    <n v="8"/>
    <n v="60"/>
    <n v="9"/>
    <x v="8"/>
    <n v="500062"/>
    <s v="Hyderabad, India"/>
    <n v="0"/>
    <s v="backpack"/>
    <s v="&quot;Machine Learning - Now everyone can model!&quot;"/>
    <n v="0"/>
    <x v="7"/>
    <x v="5"/>
    <m/>
    <m/>
    <m/>
    <x v="0"/>
    <s v="Data Analyst"/>
    <x v="2"/>
    <s v="More than 10"/>
    <n v="5"/>
    <x v="14"/>
    <s v="don't let procrastination take over. Dig in right from the start, and never let up."/>
    <s v="Google"/>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s v="Start a new career in this field Help prepare for an advanced degree General interest in the topic (personal growth and enrichment)"/>
    <n v="29.99"/>
    <x v="2"/>
    <n v="6"/>
    <n v="60"/>
    <n v="12"/>
    <x v="16"/>
    <n v="0"/>
    <s v="Salmiya, Kuwait"/>
    <n v="0"/>
    <s v="hoodie"/>
    <s v="â€œMachine learning for lifeâ€"/>
    <n v="1"/>
    <x v="14"/>
    <x v="21"/>
    <s v="Technology &amp; Internet"/>
    <n v="1"/>
    <s v="OpenWare"/>
    <x v="0"/>
    <s v="Deep Learning Foundations"/>
    <x v="0"/>
    <n v="3"/>
    <n v="4"/>
    <x v="23"/>
    <s v="Ask when confused and try to solve the problem on your own before seeking help"/>
    <s v="Google"/>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s v="Start a new career in this field"/>
    <n v="34.880000000000003"/>
    <x v="27"/>
    <n v="8"/>
    <n v="8"/>
    <n v="8"/>
    <x v="4"/>
    <n v="22408"/>
    <s v="Fredericksburg, Virginia"/>
    <n v="0"/>
    <s v="jacket (brand is TBD... probably Patagonia)"/>
    <s v="â€œA quality life demands quality questionsâ€"/>
    <n v="1"/>
    <x v="21"/>
    <x v="4"/>
    <s v="Technology &amp; Internet"/>
    <n v="2"/>
    <m/>
    <x v="2"/>
    <s v="Intro to ProgrammingMachine Learning EngineerDeep Learning Foundations"/>
    <x v="2"/>
    <n v="25"/>
    <n v="10"/>
    <x v="4"/>
    <s v="Work hard. Don't lose momentum. "/>
    <s v="Google"/>
    <n v="9"/>
    <s v="I think there are little things here and there, but there's no one main thing that is required. "/>
    <s v="Bioinformatics"/>
    <m/>
    <n v="1"/>
  </r>
  <r>
    <s v="Grow skills for my current role"/>
    <n v="42.57"/>
    <x v="16"/>
    <n v="8"/>
    <n v="30"/>
    <n v="6"/>
    <x v="4"/>
    <n v="5653"/>
    <s v="Eindhoven, The Netherlands"/>
    <n v="1"/>
    <m/>
    <m/>
    <n v="1"/>
    <x v="14"/>
    <x v="1"/>
    <s v="Retail &amp; Consumer Durables"/>
    <n v="9"/>
    <s v="secufloss"/>
    <x v="0"/>
    <s v="Deep Learning Foundations"/>
    <x v="1"/>
    <n v="4"/>
    <n v="5"/>
    <x v="14"/>
    <s v="Know your goal know what to do once you know keep working until you achieve it."/>
    <s v="Google"/>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s v="General interest in the topic (personal growth and enrichment)"/>
    <n v="38.200000000000003"/>
    <x v="17"/>
    <n v="7"/>
    <n v="2"/>
    <n v="9"/>
    <x v="11"/>
    <n v="23676"/>
    <s v="Taiwan, New Taipei City"/>
    <n v="1"/>
    <s v="t-shirt"/>
    <s v="å­¸ï¼ç„¡æ­¢ç›¡"/>
    <n v="1"/>
    <x v="9"/>
    <x v="1"/>
    <s v="Automotive"/>
    <n v="10"/>
    <s v="Taipei"/>
    <x v="2"/>
    <s v="Deep Learning Foundations"/>
    <x v="0"/>
    <n v="3"/>
    <n v="3"/>
    <x v="19"/>
    <s v="learn by doing and asking"/>
    <s v="internet news"/>
    <n v="7"/>
    <s v="each project and reviews"/>
    <s v="none for now"/>
    <s v="for self driving scar ND, maybe could let student choose which term to learn"/>
    <m/>
  </r>
  <r>
    <s v="Help prepare for an advanced degree"/>
    <n v="32.65"/>
    <x v="7"/>
    <n v="7"/>
    <n v="100"/>
    <n v="9"/>
    <x v="7"/>
    <n v="560103"/>
    <s v="Karnataka/Bangalore/India"/>
    <n v="1"/>
    <m/>
    <m/>
    <n v="0"/>
    <x v="7"/>
    <x v="5"/>
    <m/>
    <m/>
    <m/>
    <x v="0"/>
    <s v="Deep Learning Foundations"/>
    <x v="7"/>
    <n v="3"/>
    <n v="5"/>
    <x v="16"/>
    <s v="Its awesome, go for it. I t would be one of the most important steps you take during the formative years of your career"/>
    <s v="Google"/>
    <n v="9"/>
    <s v="Keep it up. Its awesome!"/>
    <s v="Tensorflow , keras"/>
    <s v="Keep up the good work!"/>
    <n v="1"/>
  </r>
  <r>
    <s v="Help prepare for an advanced degree"/>
    <n v="32.74"/>
    <x v="7"/>
    <n v="7"/>
    <n v="90"/>
    <n v="14"/>
    <x v="10"/>
    <n v="92117"/>
    <s v="San Diego, USA"/>
    <n v="1"/>
    <m/>
    <m/>
    <n v="1"/>
    <x v="14"/>
    <x v="37"/>
    <s v="Technology &amp; Internet"/>
    <n v="11"/>
    <s v="Teradata"/>
    <x v="2"/>
    <s v="Deep Learning Foundations"/>
    <x v="2"/>
    <n v="6"/>
    <n v="4"/>
    <x v="19"/>
    <s v="Triple the estimate of how much time you have to spend"/>
    <s v="Google"/>
    <n v="8"/>
    <s v=" "/>
    <s v=" "/>
    <s v=" "/>
    <n v="0"/>
  </r>
  <r>
    <s v="Start a new career in this field"/>
    <n v="28.92"/>
    <x v="18"/>
    <n v="7"/>
    <n v="45"/>
    <n v="6"/>
    <x v="11"/>
    <n v="49085"/>
    <s v="St. Joseph, Michigan"/>
    <n v="1"/>
    <m/>
    <m/>
    <n v="1"/>
    <x v="16"/>
    <x v="1"/>
    <s v="Industrial Automation"/>
    <n v="0"/>
    <s v="JR Automation Technologies"/>
    <x v="0"/>
    <s v="Machine Learning Engineer"/>
    <x v="1"/>
    <n v="5"/>
    <n v="5"/>
    <x v="1"/>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n v="6"/>
    <s v="Provide forums in addition to Slack channels. Slack is great for discussion but seems cumbersome when searching for a specific topic because it can be spread through many threads"/>
    <s v="Electronics design, industrial design"/>
    <m/>
    <n v="1"/>
  </r>
  <r>
    <s v="Start a new career in this field"/>
    <n v="38.159999999999997"/>
    <x v="17"/>
    <n v="8"/>
    <n v="90"/>
    <n v="12"/>
    <x v="7"/>
    <n v="92100"/>
    <s v="Paris, France"/>
    <n v="0"/>
    <s v="track suit / sweat suit"/>
    <s v="&quot;I am a learning machine&quot;"/>
    <n v="1"/>
    <x v="0"/>
    <x v="0"/>
    <s v="Automotive"/>
    <n v="1"/>
    <s v="Valeo"/>
    <x v="2"/>
    <s v="Artificial Intelligence"/>
    <x v="1"/>
    <n v="10"/>
    <n v="5"/>
    <x v="11"/>
    <s v="Do not start this as you start a new job... you'll need time!"/>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s v="General interest in the topic (personal growth and enrichment)"/>
    <n v="21.32"/>
    <x v="13"/>
    <n v="8"/>
    <n v="45"/>
    <n v="10"/>
    <x v="16"/>
    <n v="31048"/>
    <s v="KrakÃ³w, Poland "/>
    <n v="1"/>
    <m/>
    <m/>
    <n v="1"/>
    <x v="14"/>
    <x v="13"/>
    <s v="Automotive"/>
    <n v="1"/>
    <s v="Tesla"/>
    <x v="5"/>
    <s v="Machine Learning Engineer"/>
    <x v="2"/>
    <n v="25"/>
    <n v="5"/>
    <x v="3"/>
    <s v="Just do it "/>
    <s v="Google"/>
    <n v="10"/>
    <s v="Give more scholarship opportunities "/>
    <s v="Aero and space engineering, please =D"/>
    <m/>
    <n v="1"/>
  </r>
  <r>
    <s v="Start a new career in this field Grow skills for my current role General interest in the topic (personal growth and enrichment)"/>
    <n v="44.83"/>
    <x v="8"/>
    <n v="8"/>
    <n v="15"/>
    <n v="12"/>
    <x v="21"/>
    <n v="28014"/>
    <s v="Madrid, Spain"/>
    <n v="1"/>
    <m/>
    <m/>
    <n v="1"/>
    <x v="16"/>
    <x v="6"/>
    <s v="Retail &amp; Consumer Durables"/>
    <n v="20"/>
    <s v="Madrid"/>
    <x v="2"/>
    <s v="Machine Learning Engineer"/>
    <x v="1"/>
    <n v="4"/>
    <n v="6"/>
    <x v="13"/>
    <s v="Try to go beyond assignments and concentrate on presenting and communicating your work in a professional way."/>
    <s v="Google"/>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s v="Start a new career in this field"/>
    <n v="25.39"/>
    <x v="23"/>
    <n v="7"/>
    <n v="2"/>
    <n v="7"/>
    <x v="1"/>
    <n v="75074"/>
    <s v="Plano TX US"/>
    <n v="0"/>
    <s v="shoes (brand is TBDâ€¦ probably Adidas or Puma)"/>
    <s v="Go high or go home"/>
    <n v="1"/>
    <x v="14"/>
    <x v="1"/>
    <s v="Retail &amp; Consumer Durables"/>
    <n v="2"/>
    <s v="TOLA Corp"/>
    <x v="0"/>
    <s v="Deep Learning Foundations"/>
    <x v="0"/>
    <n v="4"/>
    <n v="3"/>
    <x v="4"/>
    <s v="Stay engaged in slack community as lots of questions"/>
    <s v="Facebook"/>
    <n v="8"/>
    <s v="Make more hands on exercises"/>
    <s v="Machine Learning, Big data"/>
    <m/>
    <m/>
  </r>
  <r>
    <s v="Start a new career in this field General interest in the topic (personal growth and enrichment)"/>
    <n v="31.06"/>
    <x v="6"/>
    <n v="6"/>
    <n v="80"/>
    <n v="10"/>
    <x v="11"/>
    <n v="15990"/>
    <s v="MatÃ£o, SÃ£o Paulo"/>
    <n v="1"/>
    <s v="jacket (brand is TBD... probably Patagonia)"/>
    <s v="â€œData is the new bacon&quot;"/>
    <n v="1"/>
    <x v="8"/>
    <x v="4"/>
    <s v="Technology &amp; Internet"/>
    <n v="10"/>
    <s v="Simples"/>
    <x v="0"/>
    <s v="Deep Learning Foundations"/>
    <x v="0"/>
    <n v="18"/>
    <n v="4"/>
    <x v="14"/>
    <s v="Think where you want to reach, and bring the future to the present. This will make you study every day"/>
    <s v="Google"/>
    <n v="10"/>
    <s v="Nothing"/>
    <s v="Math"/>
    <s v="I would like to thank you all!"/>
    <m/>
  </r>
  <r>
    <s v="Start a new career in this field General interest in the topic (personal growth and enrichment)"/>
    <n v="26.46"/>
    <x v="14"/>
    <n v="7"/>
    <n v="0"/>
    <n v="8"/>
    <x v="10"/>
    <n v="236029"/>
    <s v="Kaliningrad"/>
    <n v="0"/>
    <s v="hoodie"/>
    <s v="â€Math - all the cool kids are doing itâ€"/>
    <n v="1"/>
    <x v="14"/>
    <x v="2"/>
    <s v="Healthcare and Pharmaceuticals"/>
    <n v="8"/>
    <s v="self-employed"/>
    <x v="0"/>
    <s v="Deep Learning FoundationsFront-End Web Developer"/>
    <x v="2"/>
    <n v="1"/>
    <n v="1"/>
    <x v="3"/>
    <s v="Use trial week as much as possible to properly evaluate their starting level"/>
    <s v="Google"/>
    <n v="6"/>
    <s v="Greatly improve learning materials quality - deep learning foundations felt very simple and basic. It felt much poorer course than stanfords cs231n which is freely available on youtube."/>
    <m/>
    <m/>
    <n v="0"/>
  </r>
  <r>
    <s v="Grow skills for my current role"/>
    <n v="22.68"/>
    <x v="12"/>
    <n v="7"/>
    <n v="40"/>
    <n v="7"/>
    <x v="1"/>
    <n v="226010"/>
    <s v="Lucknow, India"/>
    <n v="1"/>
    <m/>
    <m/>
    <n v="1"/>
    <x v="9"/>
    <x v="1"/>
    <s v="Technology &amp; Internet"/>
    <n v="1"/>
    <s v="Aganitha"/>
    <x v="2"/>
    <s v="Deep Learning Foundations"/>
    <x v="0"/>
    <n v="5"/>
    <n v="3"/>
    <x v="37"/>
    <s v="Do the projects honestly"/>
    <s v="Friend / word of mouth"/>
    <n v="8"/>
    <s v="More theoretical content"/>
    <m/>
    <m/>
    <n v="1"/>
  </r>
  <r>
    <s v="Grow skills for my current role"/>
    <n v="0.42"/>
    <x v="26"/>
    <n v="7"/>
    <n v="40"/>
    <n v="8"/>
    <x v="11"/>
    <n v="20190"/>
    <s v="Aguascalientes, MÃ©xico"/>
    <n v="1"/>
    <m/>
    <m/>
    <n v="1"/>
    <x v="14"/>
    <x v="1"/>
    <s v="Telecommunications"/>
    <n v="9"/>
    <s v="Nokia"/>
    <x v="0"/>
    <s v="Deep Learning FoundationsAndroid Developer"/>
    <x v="1"/>
    <n v="6"/>
    <n v="2"/>
    <x v="10"/>
    <s v="Be patient, it is normal things won't work at the first try, just need to keep trying"/>
    <s v="Google"/>
    <n v="10"/>
    <s v="Have more self paced nanodegrees instead of term based "/>
    <s v="Android Things"/>
    <s v="Thank you Udacity, you are doing an awesome job"/>
    <n v="1"/>
  </r>
  <r>
    <s v="Grow skills for my current role"/>
    <n v="34.020000000000003"/>
    <x v="19"/>
    <n v="7"/>
    <n v="35"/>
    <n v="6"/>
    <x v="1"/>
    <n v="94560"/>
    <s v="newark, california"/>
    <n v="1"/>
    <m/>
    <m/>
    <n v="1"/>
    <x v="3"/>
    <x v="2"/>
    <s v="Technology &amp; Internet"/>
    <n v="12"/>
    <s v="Google"/>
    <x v="0"/>
    <s v="Deep Learning Foundations"/>
    <x v="0"/>
    <n v="6"/>
    <n v="4"/>
    <x v="4"/>
    <s v="Study regularly and read old chapters again"/>
    <s v="Facebook"/>
    <n v="10"/>
    <s v="Have in person meetups"/>
    <m/>
    <m/>
    <n v="1"/>
  </r>
  <r>
    <s v="Start a new career in this field Grow skills for my current role General interest in the topic (personal growth and enrichment)"/>
    <n v="28.59"/>
    <x v="18"/>
    <n v="6"/>
    <n v="140"/>
    <n v="5"/>
    <x v="14"/>
    <n v="90004"/>
    <s v="Los Angeles, California"/>
    <n v="1"/>
    <m/>
    <m/>
    <n v="1"/>
    <x v="14"/>
    <x v="1"/>
    <s v="Food &amp; Beverages"/>
    <n v="3"/>
    <s v="redbull "/>
    <x v="0"/>
    <s v="Artificial IntelligenceDeep Learning Foundations"/>
    <x v="1"/>
    <n v="5"/>
    <n v="5"/>
    <x v="10"/>
    <s v="consume an elephant piece by piece"/>
    <s v="Google"/>
    <n v="7"/>
    <s v="Help facilitate/incentivize more in-person mingling with community members"/>
    <m/>
    <m/>
    <n v="1"/>
  </r>
  <r>
    <s v="Grow skills for my current role"/>
    <n v="24.38"/>
    <x v="4"/>
    <n v="7"/>
    <n v="120"/>
    <n v="8"/>
    <x v="11"/>
    <n v="500038"/>
    <s v="Hyderabad, India."/>
    <n v="0"/>
    <s v="shoes (brand is TBDâ€¦ probably Adidas or Puma)"/>
    <s v="â€œMachine learning for lifeâ€"/>
    <n v="1"/>
    <x v="14"/>
    <x v="1"/>
    <s v="Technology &amp; Internet"/>
    <n v="2"/>
    <s v="Python Developer"/>
    <x v="4"/>
    <s v="Machine Learning Engineer"/>
    <x v="1"/>
    <n v="6"/>
    <n v="5"/>
    <x v="23"/>
    <s v="Consistency is more important in learning process."/>
    <s v="Email"/>
    <n v="9"/>
    <s v="Conducting meets for alumni in popular cities is a good idea."/>
    <s v="Data Science"/>
    <s v="I really enjoyed my course doing in Udacity. I really want to thank you for improving me technically."/>
    <n v="1"/>
  </r>
  <r>
    <s v="Start a new career in this field Grow skills for my current role General interest in the topic (personal growth and enrichment)"/>
    <n v="40.049999999999997"/>
    <x v="15"/>
    <n v="7"/>
    <n v="50"/>
    <n v="10"/>
    <x v="12"/>
    <m/>
    <s v="Zurich, Switzerland"/>
    <n v="1"/>
    <m/>
    <m/>
    <n v="1"/>
    <x v="14"/>
    <x v="14"/>
    <s v="Insurance"/>
    <n v="11"/>
    <s v="LGT Capital Partners"/>
    <x v="1"/>
    <s v="Artificial Intelligence"/>
    <x v="1"/>
    <n v="4"/>
    <n v="1"/>
    <x v="20"/>
    <s v="Use the preview of the program well, so you know what you're getting and manage your expectations on the content of the Nanodegree."/>
    <s v="Google"/>
    <n v="7"/>
    <s v="Be more open about the usefulness of a Nanodegree in the job market."/>
    <m/>
    <m/>
    <n v="0"/>
  </r>
  <r>
    <s v="Help prepare for an advanced degree"/>
    <n v="36.619999999999997"/>
    <x v="1"/>
    <n v="8"/>
    <n v="60"/>
    <n v="10"/>
    <x v="16"/>
    <n v="73230"/>
    <s v="Kirchheim-Teck,Germany"/>
    <n v="0"/>
    <s v="t-shirt"/>
    <s v="â€œA quality life demands quality questionsâ€"/>
    <n v="1"/>
    <x v="14"/>
    <x v="4"/>
    <s v="Utilities, Energy and Extraction"/>
    <n v="1"/>
    <s v="Energypro GmbH"/>
    <x v="5"/>
    <s v="Deep Learning Foundations"/>
    <x v="1"/>
    <n v="5"/>
    <n v="3"/>
    <x v="38"/>
    <s v="learning is healthy, without learning you will start to degenerate"/>
    <s v="Google"/>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s v="General interest in the topic (personal growth and enrichment)"/>
    <n v="43.08"/>
    <x v="16"/>
    <n v="7"/>
    <n v="30"/>
    <n v="10"/>
    <x v="14"/>
    <n v="92173"/>
    <s v="tijuana, mexico"/>
    <n v="1"/>
    <m/>
    <m/>
    <n v="1"/>
    <x v="10"/>
    <x v="0"/>
    <s v="Telecommunications"/>
    <n v="10"/>
    <s v="Telnor"/>
    <x v="0"/>
    <s v="Intro to ProgrammingAndroid Basics "/>
    <x v="4"/>
    <n v="10"/>
    <n v="6"/>
    <x v="20"/>
    <s v="I will be hard and stressful, but at the same time it will be satisfying its like training for a marathon, it herts sometimes but you get stronger over time and end building an incredible future"/>
    <s v="Friend / word of mouth"/>
    <n v="10"/>
    <s v="More international companies partners not only USA, and make it a real schooll (it would be grate to have a user@udacity.edu  this way we can get easer access to some student benefits)"/>
    <s v="Finacial cryptho currencies"/>
    <s v="I love being part of the udacity community"/>
    <n v="1"/>
  </r>
  <r>
    <s v="Help move from academia to industry General interest in the topic (personal growth and enrichment)"/>
    <n v="32.6"/>
    <x v="7"/>
    <n v="8"/>
    <n v="40"/>
    <n v="12"/>
    <x v="31"/>
    <n v="48098"/>
    <s v="Troy, Michigan, United States"/>
    <n v="1"/>
    <m/>
    <m/>
    <n v="1"/>
    <x v="11"/>
    <x v="1"/>
    <s v="Healthcare and Pharmaceuticals"/>
    <n v="2"/>
    <s v="Henry Ford Healthcare System"/>
    <x v="2"/>
    <s v="Machine Learning Engineer"/>
    <x v="13"/>
    <n v="4"/>
    <n v="12"/>
    <x v="13"/>
    <s v="Don't skimp on the mathematical understanding. It's is often not strictly necessary to use many of the tools and solve the problems, but it'll pay off in debugging, understanding, and presenting your work._x000a__x000a_As with all education, you get out what you put in."/>
    <s v="News? Google? I used to be a computer science and engineering professor, so it was in my field."/>
    <n v="7"/>
    <s v="More extensive geographic network. The touted networking aspects were essentially useless to me."/>
    <s v="data engineering? intermediate software design?"/>
    <m/>
    <n v="1"/>
  </r>
  <r>
    <s v="General interest in the topic (personal growth and enrichment)"/>
    <n v="41.3"/>
    <x v="21"/>
    <n v="8"/>
    <n v="0"/>
    <n v="2"/>
    <x v="22"/>
    <n v="247"/>
    <s v="Kitchener, Canada"/>
    <n v="1"/>
    <m/>
    <m/>
    <n v="1"/>
    <x v="18"/>
    <x v="1"/>
    <s v="Technology &amp; Internet"/>
    <n v="20"/>
    <s v="Curry Gosselin Group Inc."/>
    <x v="2"/>
    <s v="Machine Learning Engineer"/>
    <x v="1"/>
    <n v="2"/>
    <n v="2"/>
    <x v="6"/>
    <s v="Use the forums."/>
    <s v="Bloomberg"/>
    <n v="10"/>
    <s v="n/a"/>
    <s v="Augmented Reality"/>
    <s v="I'd like to invest in Udacity. Offer investment opportunities to Udacity Alumni."/>
    <n v="1"/>
  </r>
  <r>
    <s v="Start a new career in this field Grow skills for my current role Help prepare for an advanced degree General interest in the topic (personal growth and enrichment)"/>
    <n v="40.79"/>
    <x v="21"/>
    <n v="7"/>
    <n v="3"/>
    <n v="15"/>
    <x v="27"/>
    <n v="77160"/>
    <s v="Popesti-Leordeni, Romania"/>
    <n v="0"/>
    <s v="backpack"/>
    <s v="Never stop learning"/>
    <n v="1"/>
    <x v="18"/>
    <x v="0"/>
    <s v="Telecommunications"/>
    <n v="20"/>
    <s v="Ericcson"/>
    <x v="0"/>
    <s v="Deep Learning Foundations"/>
    <x v="0"/>
    <n v="5"/>
    <n v="7"/>
    <x v="11"/>
    <s v="Do not limit yourself to Udacity materials, deep dive on the Internet for more details"/>
    <s v="Google"/>
    <n v="10"/>
    <s v="Colect, comment and share news relate to the topics that I'm interested in. "/>
    <s v="No idea at this moment, but what ever is hot topics today, should be on Udacity"/>
    <s v="Your are doing a great job today and I'm confident that you are getting better and better."/>
    <m/>
  </r>
  <r>
    <s v="Start a new career in this field Help prepare for an advanced degree General interest in the topic (personal growth and enrichment)"/>
    <n v="39.630000000000003"/>
    <x v="15"/>
    <n v="7"/>
    <n v="0"/>
    <n v="8"/>
    <x v="2"/>
    <n v="6324"/>
    <s v="Vilnius, Lithuania"/>
    <n v="1"/>
    <m/>
    <m/>
    <n v="1"/>
    <x v="8"/>
    <x v="2"/>
    <s v="Transportation &amp; Delivery"/>
    <n v="15"/>
    <s v="Antevis UAB"/>
    <x v="2"/>
    <s v="Deep Learning Foundations"/>
    <x v="1"/>
    <n v="6"/>
    <n v="6"/>
    <x v="7"/>
    <s v="Implement and keep for further reference all lessons code locally on your machine. Get familiar with Source control and GitHub"/>
    <s v="Google"/>
    <n v="10"/>
    <s v="To have an option to pull lessons and quizzes code from GitHub might be a good idea."/>
    <m/>
    <m/>
    <n v="1"/>
  </r>
  <r>
    <s v="Grow skills for my current role"/>
    <n v="31.1"/>
    <x v="6"/>
    <n v="8"/>
    <n v="20"/>
    <n v="6"/>
    <x v="22"/>
    <n v="94587"/>
    <s v="Union City, CA"/>
    <n v="0"/>
    <s v="jacket (brand is TBD... probably Patagonia)"/>
    <s v="â€œA quality life demands quality questionsâ€"/>
    <n v="1"/>
    <x v="14"/>
    <x v="1"/>
    <s v="Technology &amp; Internet"/>
    <n v="8"/>
    <s v="Facebook"/>
    <x v="0"/>
    <s v="Artificial Intelligence"/>
    <x v="0"/>
    <n v="2"/>
    <n v="2"/>
    <x v="23"/>
    <s v="Be curious, motivated"/>
    <s v="Facebook"/>
    <n v="6"/>
    <s v="Difficult to relearn a concept from video"/>
    <m/>
    <m/>
    <n v="1"/>
  </r>
  <r>
    <s v="Start a new career in this field General interest in the topic (personal growth and enrichment)"/>
    <n v="55.33"/>
    <x v="42"/>
    <n v="7"/>
    <n v="90"/>
    <n v="13"/>
    <x v="13"/>
    <n v="33321"/>
    <s v="Tamarac, Florida, USA"/>
    <n v="1"/>
    <s v="t-shirt"/>
    <s v="â€œMachine learning for lifeâ€"/>
    <n v="1"/>
    <x v="14"/>
    <x v="0"/>
    <s v="Technology &amp; Internet"/>
    <n v="20"/>
    <s v="Geoscape"/>
    <x v="2"/>
    <s v="Artificial IntelligenceDeep Learning FoundationsAndroid Developer"/>
    <x v="2"/>
    <n v="6"/>
    <n v="3"/>
    <x v="13"/>
    <s v="Stay focused on the goal. Use all available resources and reach out to mentors and fellow students."/>
    <s v="Google"/>
    <n v="10"/>
    <s v="Provide more quizzes."/>
    <s v="Calculus primer"/>
    <s v="So far, Udacity Rocks!"/>
    <m/>
  </r>
  <r>
    <s v="Grow skills for my current role Help move from academia to industry Help prepare for an advanced degree"/>
    <n v="22.17"/>
    <x v="20"/>
    <n v="5"/>
    <n v="0"/>
    <n v="8"/>
    <x v="2"/>
    <n v="77477"/>
    <s v="Houston, Texas, USA"/>
    <n v="1"/>
    <m/>
    <m/>
    <n v="0"/>
    <x v="7"/>
    <x v="5"/>
    <m/>
    <m/>
    <m/>
    <x v="3"/>
    <s v="Data AnalystNone"/>
    <x v="3"/>
    <m/>
    <m/>
    <x v="0"/>
    <m/>
    <s v="Friend / word of mouth"/>
    <n v="8"/>
    <s v="I was pretty much happy with the services that provided"/>
    <s v="Deep learning free course "/>
    <s v="Love you guys "/>
    <n v="1"/>
  </r>
  <r>
    <s v="Start a new career in this field Grow skills for my current role General interest in the topic (personal growth and enrichment)"/>
    <n v="0.16"/>
    <x v="26"/>
    <n v="7"/>
    <n v="30"/>
    <n v="12"/>
    <x v="4"/>
    <n v="10119"/>
    <s v="Berlin, Germany"/>
    <n v="0"/>
    <s v="track suit / sweat suit"/>
    <s v="â€œA quality life demands quality questionsâ€"/>
    <n v="1"/>
    <x v="19"/>
    <x v="0"/>
    <s v="Real Estate"/>
    <n v="6"/>
    <s v="MeyerPartner"/>
    <x v="2"/>
    <s v="Data Analyst"/>
    <x v="2"/>
    <n v="4"/>
    <n v="4"/>
    <x v="29"/>
    <s v="Don't get distracted"/>
    <s v="News"/>
    <n v="7"/>
    <s v="Improve career advice. Be more specific covering different situations"/>
    <m/>
    <s v="Maybe test different presenters"/>
    <n v="0"/>
  </r>
  <r>
    <s v="Start a new career in this field Grow skills for my current role General interest in the topic (personal growth and enrichment)"/>
    <n v="43.53"/>
    <x v="24"/>
    <n v="7"/>
    <n v="100"/>
    <n v="11"/>
    <x v="12"/>
    <n v="3311000"/>
    <s v="Sao Paulo, Brazil"/>
    <n v="0"/>
    <s v="hat"/>
    <s v="â€œA quality life demands quality questionsâ€"/>
    <n v="1"/>
    <x v="16"/>
    <x v="38"/>
    <s v="Government"/>
    <n v="3"/>
    <s v="Revenue Services of Brazil"/>
    <x v="0"/>
    <s v="Machine Learning Engineer"/>
    <x v="1"/>
    <n v="5"/>
    <n v="5"/>
    <x v="42"/>
    <s v="Have a time planning and do the activities according to it"/>
    <s v="Google"/>
    <n v="7"/>
    <s v="Improve some classes and topics"/>
    <s v="Social Network Analysis"/>
    <m/>
    <n v="1"/>
  </r>
  <r>
    <s v="Grow skills for my current role"/>
    <n v="28.27"/>
    <x v="10"/>
    <n v="7"/>
    <n v="10"/>
    <n v="10"/>
    <x v="7"/>
    <n v="28008"/>
    <s v="Madrid, Spain"/>
    <n v="1"/>
    <m/>
    <m/>
    <n v="1"/>
    <x v="14"/>
    <x v="4"/>
    <s v="Technology &amp; Internet"/>
    <n v="6"/>
    <s v="Vizzuality"/>
    <x v="2"/>
    <s v="Machine Learning Engineer"/>
    <x v="0"/>
    <n v="4"/>
    <n v="4"/>
    <x v="10"/>
    <s v="work every day "/>
    <s v="Google"/>
    <n v="10"/>
    <s v="im quite happy with the current experience"/>
    <s v="devops, systems, server side engineering"/>
    <m/>
    <n v="1"/>
  </r>
  <r>
    <s v="Start a new career in this field Grow skills for my current role General interest in the topic (personal growth and enrichment)"/>
    <n v="30.66"/>
    <x v="6"/>
    <n v="8"/>
    <n v="45"/>
    <n v="12"/>
    <x v="1"/>
    <n v="15106"/>
    <s v="Carnegie, PA USA"/>
    <n v="1"/>
    <m/>
    <m/>
    <n v="1"/>
    <x v="10"/>
    <x v="0"/>
    <s v="Healthcare and Pharmaceuticals"/>
    <n v="2"/>
    <s v="Mylan"/>
    <x v="0"/>
    <s v="Data Analyst"/>
    <x v="1"/>
    <n v="6"/>
    <n v="4"/>
    <x v="31"/>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n v="9"/>
    <s v="Nothing"/>
    <s v="Data Visualization (full time nanodegree)"/>
    <m/>
    <n v="1"/>
  </r>
  <r>
    <s v="Start a new career in this field Help move from academia to industry Help prepare for an advanced degree General interest in the topic (personal growth and enrichment)"/>
    <n v="26.39"/>
    <x v="14"/>
    <n v="7"/>
    <n v="60"/>
    <n v="8"/>
    <x v="1"/>
    <n v="4315"/>
    <s v="Leipzig"/>
    <n v="0"/>
    <s v="t-shirt"/>
    <s v="â€œData is the new bacon&quot;"/>
    <n v="1"/>
    <x v="12"/>
    <x v="13"/>
    <s v="Nonprofit"/>
    <n v="2"/>
    <s v="Fraunhofer IMW"/>
    <x v="0"/>
    <s v="Artificial Intelligence"/>
    <x v="2"/>
    <n v="5"/>
    <n v="3"/>
    <x v="10"/>
    <s v="Keep praticing and take every chance to apply your knowledge!"/>
    <s v="Google"/>
    <n v="10"/>
    <s v="Everything is fine"/>
    <s v="Logic based AI"/>
    <s v="No thanks!"/>
    <n v="1"/>
  </r>
  <r>
    <s v="Help prepare for an advanced degree General interest in the topic (personal growth and enrichment)"/>
    <n v="21.33"/>
    <x v="13"/>
    <n v="4"/>
    <n v="10"/>
    <n v="10"/>
    <x v="32"/>
    <n v="110085"/>
    <s v="New Delhi, India"/>
    <n v="0"/>
    <s v="t-shirt"/>
    <s v="â€œMachine learning for lifeâ€"/>
    <n v="0"/>
    <x v="7"/>
    <x v="5"/>
    <m/>
    <m/>
    <m/>
    <x v="0"/>
    <s v="Machine Learning Engineer"/>
    <x v="1"/>
    <n v="30"/>
    <n v="6"/>
    <x v="29"/>
    <s v="The best advice would be to have an &quot;All In or Nothing&quot; mindset where you devote yourself to learning the material and applying it during each hour you study for the nanodegree."/>
    <s v="Friend / word of mouth"/>
    <n v="9"/>
    <s v="Integrate more of Deep Learning into the course material"/>
    <s v="Life skills"/>
    <m/>
    <n v="1"/>
  </r>
  <r>
    <s v="Start a new career in this field General interest in the topic (personal growth and enrichment)"/>
    <n v="33.08"/>
    <x v="7"/>
    <n v="8"/>
    <n v="60"/>
    <n v="10"/>
    <x v="13"/>
    <n v="80120"/>
    <s v="Littleton, Colorado"/>
    <n v="0"/>
    <s v="t-shirt"/>
    <s v="â€Math - all the cool kids are doing itâ€"/>
    <n v="1"/>
    <x v="1"/>
    <x v="4"/>
    <s v="Education"/>
    <n v="6"/>
    <s v="University of northern Colorado"/>
    <x v="2"/>
    <s v="Deep Learning Foundations"/>
    <x v="1"/>
    <n v="3"/>
    <n v="5"/>
    <x v="15"/>
    <s v="Work hard and start projects early"/>
    <s v="Google"/>
    <n v="8"/>
    <s v="Have more of the program but before starting"/>
    <m/>
    <m/>
    <n v="0"/>
  </r>
  <r>
    <s v="Grow skills for my current role General interest in the topic (personal growth and enrichment)"/>
    <n v="26.19"/>
    <x v="14"/>
    <n v="6"/>
    <n v="50"/>
    <n v="12"/>
    <x v="1"/>
    <n v="13070022"/>
    <s v="Sao Paulo, Brazil"/>
    <n v="0"/>
    <s v="t-shirt"/>
    <s v="â€œData is the new bacon&quot;"/>
    <n v="1"/>
    <x v="14"/>
    <x v="1"/>
    <s v="Airlines &amp; Aerospace (including Defense)"/>
    <n v="3"/>
    <s v="Bradar - Embraer Defesa e SeguranÃ§a"/>
    <x v="0"/>
    <s v="Machine Learning Engineer"/>
    <x v="2"/>
    <n v="6"/>
    <n v="6"/>
    <x v="43"/>
    <s v="Focus on the studying, practice everyday and stackoverflow will always be your bestfriend. "/>
    <s v="Friend / word of mouth"/>
    <n v="10"/>
    <s v="More challenges"/>
    <s v="Some topics about signal processing would be interesting "/>
    <m/>
    <n v="0"/>
  </r>
  <r>
    <s v="Help move from academia to industry Help prepare for an advanced degree General interest in the topic (personal growth and enrichment)"/>
    <n v="28.5"/>
    <x v="18"/>
    <n v="7"/>
    <n v="180"/>
    <n v="8"/>
    <x v="8"/>
    <n v="33902200"/>
    <s v="RibeirÃ£o das Neves, Brazil"/>
    <n v="0"/>
    <s v="hoodie"/>
    <s v="â€œData is the new bacon&quot;"/>
    <n v="1"/>
    <x v="12"/>
    <x v="4"/>
    <s v="Government"/>
    <n v="2"/>
    <s v="Minas Gerais House of Representatives"/>
    <x v="2"/>
    <s v="Deep Learning Foundations"/>
    <x v="1"/>
    <n v="4"/>
    <n v="3"/>
    <x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s v="General interest in the topic (personal growth and enrichment)"/>
    <n v="117.8"/>
    <x v="22"/>
    <n v="45"/>
    <n v="180"/>
    <n v="6"/>
    <x v="16"/>
    <m/>
    <s v="DC"/>
    <n v="0"/>
    <s v="track suit / sweat suit"/>
    <s v="â€œMachine learning for lifeâ€"/>
    <n v="1"/>
    <x v="11"/>
    <x v="2"/>
    <s v="Government"/>
    <n v="27"/>
    <s v="DC"/>
    <x v="2"/>
    <s v="Machine Learning Engineer"/>
    <x v="1"/>
    <n v="6"/>
    <n v="6"/>
    <x v="14"/>
    <s v="time and effort"/>
    <s v="Google"/>
    <n v="10"/>
    <s v="each project should be changed to capstone type and then the projects should be real life based rather than the educational type(Boston housing , Cust seg etc.) make it more current real life ..."/>
    <s v="very detail tensor flow and practical application"/>
    <m/>
    <n v="0"/>
  </r>
  <r>
    <s v="Grow skills for my current role General interest in the topic (personal growth and enrichment)"/>
    <n v="48.19"/>
    <x v="28"/>
    <n v="7"/>
    <n v="90"/>
    <n v="9"/>
    <x v="16"/>
    <m/>
    <s v="Espoo, Finland"/>
    <n v="1"/>
    <m/>
    <m/>
    <n v="1"/>
    <x v="14"/>
    <x v="1"/>
    <s v="Technology &amp; Internet"/>
    <n v="21"/>
    <m/>
    <x v="0"/>
    <s v="Deep Learning Foundations"/>
    <x v="1"/>
    <n v="5"/>
    <n v="5"/>
    <x v="39"/>
    <s v="Use forums when you get stuck"/>
    <s v="Google"/>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s v="Grow skills for my current role General interest in the topic (personal growth and enrichment)"/>
    <n v="29.68"/>
    <x v="2"/>
    <n v="7"/>
    <n v="40"/>
    <n v="10"/>
    <x v="10"/>
    <n v="596"/>
    <s v="Oslo, Norway"/>
    <n v="0"/>
    <s v="hoodie"/>
    <s v="â€œMachine learning for lifeâ€"/>
    <n v="1"/>
    <x v="11"/>
    <x v="0"/>
    <s v="Telecommunications"/>
    <n v="3"/>
    <s v="Telia "/>
    <x v="1"/>
    <s v="Artificial Intelligence"/>
    <x v="0"/>
    <n v="4"/>
    <n v="3"/>
    <x v="4"/>
    <s v="Pacing and leave lots of time to finish a project. Never feel rushed and panic "/>
    <s v="Google"/>
    <n v="10"/>
    <s v="The app is broken "/>
    <s v="Languages "/>
    <m/>
    <n v="1"/>
  </r>
  <r>
    <s v="Grow skills for my current role"/>
    <n v="24.88"/>
    <x v="23"/>
    <n v="7"/>
    <n v="40"/>
    <n v="10"/>
    <x v="2"/>
    <n v="11460"/>
    <s v="Jakarta"/>
    <n v="0"/>
    <s v="hoodie"/>
    <s v="â€œA quality life demands quality questionsâ€"/>
    <n v="1"/>
    <x v="14"/>
    <x v="1"/>
    <s v="Technology &amp; Internet"/>
    <n v="3"/>
    <s v="Indotrading"/>
    <x v="0"/>
    <s v="Artificial Intelligence"/>
    <x v="1"/>
    <n v="8"/>
    <n v="3"/>
    <x v="13"/>
    <s v="keep learning, dont give up"/>
    <s v="Google"/>
    <n v="7"/>
    <s v="more hands on project"/>
    <s v="advanced mobile development"/>
    <s v="no"/>
    <n v="1"/>
  </r>
  <r>
    <s v="Grow skills for my current role General interest in the topic (personal growth and enrichment)"/>
    <n v="25.67"/>
    <x v="14"/>
    <n v="7"/>
    <n v="30"/>
    <n v="10"/>
    <x v="13"/>
    <n v="94040"/>
    <s v="Mountain View"/>
    <n v="0"/>
    <s v="hoodie"/>
    <s v="â€œMachine learning for lifeâ€"/>
    <n v="1"/>
    <x v="14"/>
    <x v="1"/>
    <s v="Technology &amp; Internet"/>
    <n v="6"/>
    <s v="Apple"/>
    <x v="2"/>
    <s v="Deep Learning Foundations"/>
    <x v="1"/>
    <n v="15"/>
    <n v="4"/>
    <x v="7"/>
    <s v="Lifelong learning determines how far you can be."/>
    <s v="Google"/>
    <n v="10"/>
    <s v="Keep improving the course, like I'm in ML Nanodegreee too, there're some courses are pulled together but totally non-related."/>
    <s v="Self-driving car and AI"/>
    <s v="not yet."/>
    <n v="1"/>
  </r>
  <r>
    <s v="Grow skills for my current role"/>
    <n v="26.38"/>
    <x v="14"/>
    <n v="7"/>
    <n v="60"/>
    <n v="12"/>
    <x v="2"/>
    <n v="122010"/>
    <s v="Gurgaon, India"/>
    <n v="0"/>
    <s v="hoodie"/>
    <s v="â€œData is the new bacon&quot;"/>
    <n v="1"/>
    <x v="10"/>
    <x v="1"/>
    <s v="Advertising &amp; Marketing"/>
    <n v="2"/>
    <s v="Accenture"/>
    <x v="2"/>
    <s v="Machine Learning Engineer"/>
    <x v="2"/>
    <n v="3"/>
    <n v="2"/>
    <x v="16"/>
    <s v="You know you have it in you! Go for it!"/>
    <s v="Friend / word of mouth"/>
    <n v="9"/>
    <s v="I cannot possibly think of anything. Udacity is wonderful!"/>
    <s v="Spark, Scala"/>
    <s v="Great work! Keep it up :)"/>
    <n v="0"/>
  </r>
  <r>
    <s v="Start a new career in this field"/>
    <n v="20.76"/>
    <x v="13"/>
    <n v="5"/>
    <n v="60"/>
    <n v="8"/>
    <x v="1"/>
    <n v="600119"/>
    <s v="Chennai,India"/>
    <n v="1"/>
    <m/>
    <m/>
    <n v="0"/>
    <x v="7"/>
    <x v="5"/>
    <m/>
    <m/>
    <m/>
    <x v="3"/>
    <s v="Data Analyst"/>
    <x v="0"/>
    <n v="5"/>
    <n v="6"/>
    <x v="27"/>
    <s v="Keep Learning Applying and try to do in your own way udacity team is ready to help you.Win won't come in single strike try hard to achieve quality in the course of learning udacity takes care of your project pecadillo's"/>
    <s v="Google"/>
    <n v="10"/>
    <s v="Yeah"/>
    <s v="Deep Learning,Kotlin,Hacking"/>
    <s v="Awesome it would be good if we had udacity code championships"/>
    <n v="1"/>
  </r>
  <r>
    <s v="Start a new career in this field Grow skills for my current role General interest in the topic (personal growth and enrichment)"/>
    <n v="32.11"/>
    <x v="0"/>
    <n v="8"/>
    <n v="30"/>
    <n v="8"/>
    <x v="11"/>
    <n v="10523"/>
    <s v="White Plains, New York, USA"/>
    <n v="1"/>
    <m/>
    <m/>
    <n v="1"/>
    <x v="3"/>
    <x v="1"/>
    <s v="Technology &amp; Internet"/>
    <n v="7"/>
    <s v="IBM"/>
    <x v="2"/>
    <s v="Artificial Intelligence"/>
    <x v="1"/>
    <n v="6"/>
    <n v="6"/>
    <x v="1"/>
    <s v="Always finish the project before deadline. Be active in forums &amp; slack. There is lot of useful information there. Udacity Nanodegree programs is the best online courses ."/>
    <s v="Google"/>
    <n v="10"/>
    <s v="I like it now. I don't have any ideas for improvement."/>
    <s v="Math foundations for Deep learning or Machine learning."/>
    <s v="No"/>
    <n v="0"/>
  </r>
  <r>
    <s v="Help prepare for an advanced degree"/>
    <n v="21.34"/>
    <x v="13"/>
    <n v="5"/>
    <n v="40"/>
    <n v="16"/>
    <x v="10"/>
    <n v="77459"/>
    <s v="Houston, Texas"/>
    <n v="1"/>
    <m/>
    <m/>
    <n v="1"/>
    <x v="4"/>
    <x v="13"/>
    <s v="Education"/>
    <n v="1"/>
    <s v="University of Houston"/>
    <x v="0"/>
    <s v="Deep Learning Foundations"/>
    <x v="2"/>
    <n v="5"/>
    <n v="4"/>
    <x v="23"/>
    <s v="Ask as many questions on slack and use the extra resources provided"/>
    <s v="Google"/>
    <n v="10"/>
    <s v="Add more advanced topics"/>
    <s v="C++"/>
    <s v="Y'all are amazing"/>
    <n v="1"/>
  </r>
  <r>
    <s v="General interest in the topic (personal growth and enrichment)"/>
    <n v="33.15"/>
    <x v="7"/>
    <n v="8"/>
    <n v="180"/>
    <n v="6"/>
    <x v="33"/>
    <n v="94536"/>
    <s v="Fremont, California, USA"/>
    <n v="0"/>
    <s v="hoodie"/>
    <s v="â€Math - all the cool kids are doing itâ€"/>
    <n v="1"/>
    <x v="14"/>
    <x v="1"/>
    <s v="Finance "/>
    <n v="9"/>
    <m/>
    <x v="2"/>
    <s v="Data Analyst"/>
    <x v="1"/>
    <n v="4"/>
    <n v="2"/>
    <x v="44"/>
    <s v="Commit"/>
    <s v="Google"/>
    <n v="9"/>
    <s v="n/a"/>
    <s v="n/a"/>
    <m/>
    <n v="1"/>
  </r>
  <r>
    <s v="Grow skills for my current role Help prepare for an advanced degree General interest in the topic (personal growth and enrichment)"/>
    <n v="28.6"/>
    <x v="18"/>
    <n v="7"/>
    <n v="60"/>
    <n v="540"/>
    <x v="10"/>
    <n v="92647"/>
    <s v="usa"/>
    <n v="0"/>
    <s v="backpack"/>
    <s v="â€Math - all the cool kids are doing itâ€"/>
    <n v="1"/>
    <x v="3"/>
    <x v="1"/>
    <s v="Airlines &amp; Aerospace (including Defense)"/>
    <n v="5"/>
    <s v="SpaceX"/>
    <x v="2"/>
    <s v="Data AnalystArtificial Intelligence"/>
    <x v="1"/>
    <s v="10+"/>
    <n v="6"/>
    <x v="45"/>
    <s v="Get ahead at the start"/>
    <s v="Google"/>
    <n v="8"/>
    <s v="The AI nanodegree was really weak on the help versus the data analyst program which was much better"/>
    <m/>
    <m/>
    <n v="1"/>
  </r>
  <r>
    <s v="Help move from academia to industry Help prepare for an advanced degree General interest in the topic (personal growth and enrichment)"/>
    <n v="24.31"/>
    <x v="4"/>
    <n v="7"/>
    <n v="3"/>
    <n v="8"/>
    <x v="12"/>
    <n v="284001"/>
    <s v="Jhansi, India"/>
    <n v="1"/>
    <m/>
    <m/>
    <n v="1"/>
    <x v="10"/>
    <x v="1"/>
    <s v="Manufacturing"/>
    <n v="1"/>
    <m/>
    <x v="0"/>
    <s v="Artificial Intelligence"/>
    <x v="1"/>
    <n v="3"/>
    <n v="8"/>
    <x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s v="Start a new career in this field Grow skills for my current role Help move from academia to industry General interest in the topic (personal growth and enrichment)"/>
    <n v="22.1"/>
    <x v="20"/>
    <n v="8"/>
    <n v="0"/>
    <n v="10"/>
    <x v="1"/>
    <n v="110045"/>
    <s v="New Delhi, India"/>
    <n v="0"/>
    <s v="backpack"/>
    <s v="â€œA quality life demands quality questionsâ€"/>
    <n v="0"/>
    <x v="7"/>
    <x v="5"/>
    <m/>
    <m/>
    <m/>
    <x v="0"/>
    <s v="Machine Learning EngineerAndroid Developer"/>
    <x v="1"/>
    <n v="25"/>
    <n v="10"/>
    <x v="13"/>
    <s v="Learn to Learn. Ask what,why and how!"/>
    <s v="Google"/>
    <n v="10"/>
    <s v="Make it  appear more closer and friendly to students."/>
    <s v="game development, advanced deep learning, UWP app development"/>
    <s v="Free education empowers both educator and student! Personify udacity and let it feel like our educator!"/>
    <n v="1"/>
  </r>
  <r>
    <s v="Grow skills for my current role General interest in the topic (personal growth and enrichment)"/>
    <n v="25.83"/>
    <x v="14"/>
    <n v="7"/>
    <n v="1"/>
    <n v="10"/>
    <x v="2"/>
    <n v="200120"/>
    <s v="shanghaiï¼Œchina"/>
    <n v="1"/>
    <m/>
    <m/>
    <n v="1"/>
    <x v="5"/>
    <x v="1"/>
    <s v="Technology &amp; Internet"/>
    <n v="3"/>
    <s v="PayPal"/>
    <x v="0"/>
    <s v="Deep Learning Foundations"/>
    <x v="1"/>
    <n v="15"/>
    <n v="3"/>
    <x v="14"/>
    <s v="i think the single most important thing is to be persistentï¼Œsometimesï¼Œi have difficult understanding the topicï¼Œjust keep goingï¼Œa few days laterï¼Œthings difficult to understand before would become trivial"/>
    <s v="Google"/>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s v="Grow skills for my current role Help prepare for an advanced degree"/>
    <n v="36.17"/>
    <x v="3"/>
    <n v="6"/>
    <n v="60"/>
    <n v="7"/>
    <x v="2"/>
    <n v="80304"/>
    <s v="Boulder, Colorado"/>
    <n v="1"/>
    <m/>
    <m/>
    <n v="1"/>
    <x v="14"/>
    <x v="4"/>
    <s v="Technology &amp; Internet"/>
    <n v="11"/>
    <s v="ClickSales"/>
    <x v="2"/>
    <s v="Artificial Intelligence"/>
    <x v="2"/>
    <n v="4"/>
    <n v="4"/>
    <x v="10"/>
    <s v="Work on it every day for about 10-30 minutes."/>
    <s v="Google"/>
    <n v="10"/>
    <s v="I really like the new interface, and videos."/>
    <s v="Video Game design"/>
    <s v="I love Udacity, I think you are a game changer in the education and technology world."/>
    <n v="1"/>
  </r>
  <r>
    <s v="Grow skills for my current role Help prepare for an advanced degree"/>
    <n v="24.39"/>
    <x v="4"/>
    <n v="5"/>
    <n v="240"/>
    <n v="6"/>
    <x v="21"/>
    <n v="184"/>
    <s v="Gauteng"/>
    <n v="1"/>
    <m/>
    <m/>
    <n v="1"/>
    <x v="14"/>
    <x v="4"/>
    <s v="Technology &amp; Internet"/>
    <n v="2"/>
    <s v="Platform45"/>
    <x v="4"/>
    <s v="Deep Learning Foundations"/>
    <x v="0"/>
    <n v="4"/>
    <n v="4"/>
    <x v="13"/>
    <s v="Learn a little bit every day. Read as many papers as possible and watch lectures where you can"/>
    <s v="Google"/>
    <n v="10"/>
    <s v="Not much"/>
    <m/>
    <m/>
    <n v="0"/>
  </r>
  <r>
    <s v="Start a new career in this field"/>
    <n v="56.3"/>
    <x v="39"/>
    <n v="7"/>
    <n v="0"/>
    <n v="8"/>
    <x v="7"/>
    <n v="6096"/>
    <s v="Windsor Locks, CT/USA"/>
    <n v="0"/>
    <s v="backpack"/>
    <s v="â€œMachine learning for lifeâ€"/>
    <n v="1"/>
    <x v="18"/>
    <x v="1"/>
    <s v="Technology &amp; Internet"/>
    <n v="30"/>
    <s v="Freelancing"/>
    <x v="2"/>
    <s v="Machine Learning Engineer"/>
    <x v="1"/>
    <n v="6"/>
    <n v="6"/>
    <x v="20"/>
    <s v="Please understand that one has to learn more than what is in a nanodegree program to be qualified. Learn about all the pre qualifications as well as associated fields of study."/>
    <s v="Google"/>
    <n v="10"/>
    <s v="Be clear about the realistic requirements to get a job - it is very difficult even to get an entry level job with just one ND. "/>
    <s v="Python, Deep learning"/>
    <s v="The support by the team was excellent!"/>
    <n v="1"/>
  </r>
  <r>
    <s v="Help move from academia to industry General interest in the topic (personal growth and enrichment)"/>
    <n v="117.8"/>
    <x v="22"/>
    <n v="8"/>
    <n v="0"/>
    <n v="8"/>
    <x v="14"/>
    <m/>
    <s v="Seattle, WA"/>
    <n v="0"/>
    <s v="track suit / sweat suit"/>
    <s v="â€œMachine learning for lifeâ€"/>
    <n v="0"/>
    <x v="7"/>
    <x v="5"/>
    <m/>
    <m/>
    <m/>
    <x v="2"/>
    <s v="Artificial IntelligenceFull Stack Web Developer"/>
    <x v="4"/>
    <n v="4"/>
    <n v="6"/>
    <x v="16"/>
    <s v="Persistence"/>
    <s v="Google"/>
    <n v="8"/>
    <m/>
    <m/>
    <m/>
    <n v="0"/>
  </r>
  <r>
    <s v="Start a new career in this field"/>
    <n v="35.74"/>
    <x v="3"/>
    <n v="7"/>
    <n v="40"/>
    <n v="7"/>
    <x v="34"/>
    <n v="77072"/>
    <s v="Houston, Texas"/>
    <n v="0"/>
    <s v="t-shirt"/>
    <s v="â€œA quality life demands quality questionsâ€"/>
    <n v="1"/>
    <x v="16"/>
    <x v="4"/>
    <s v="Government"/>
    <n v="6"/>
    <s v="Texas Department of Criminal Justice"/>
    <x v="5"/>
    <s v="Machine Learning Engineer"/>
    <x v="1"/>
    <n v="5"/>
    <n v="3"/>
    <x v="2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s v="General interest in the topic (personal growth and enrichment)"/>
    <n v="22.76"/>
    <x v="12"/>
    <n v="7"/>
    <n v="120"/>
    <n v="8"/>
    <x v="15"/>
    <n v="560091"/>
    <s v="Bangalore, India"/>
    <n v="1"/>
    <s v="hoodie"/>
    <s v="â€œMachine learning for lifeâ€"/>
    <n v="0"/>
    <x v="7"/>
    <x v="5"/>
    <m/>
    <m/>
    <m/>
    <x v="4"/>
    <s v="Data AnalystSelf-Driving Car Engineer"/>
    <x v="1"/>
    <n v="6"/>
    <n v="6"/>
    <x v="10"/>
    <s v="Make it a priority and you will learn more than you anticipate!"/>
    <s v="Google"/>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s v="Start a new career in this field Grow skills for my current role Help move from academia to industry"/>
    <n v="35.72"/>
    <x v="3"/>
    <n v="7"/>
    <n v="20"/>
    <n v="8"/>
    <x v="1"/>
    <n v="68022"/>
    <s v="Omaha, NE"/>
    <n v="0"/>
    <s v="hoodie"/>
    <s v="â€œA quality life demands quality questionsâ€"/>
    <n v="0"/>
    <x v="7"/>
    <x v="5"/>
    <m/>
    <m/>
    <m/>
    <x v="1"/>
    <s v="Data Analyst"/>
    <x v="1"/>
    <n v="10"/>
    <n v="10"/>
    <x v="28"/>
    <s v="Do it project by project. Breaks between projects are less detrimental than breaks within course/projects."/>
    <s v="Google"/>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s v="Start a new career in this field Help prepare for an advanced degree General interest in the topic (personal growth and enrichment)"/>
    <n v="25.77"/>
    <x v="14"/>
    <n v="8"/>
    <n v="15"/>
    <n v="6"/>
    <x v="8"/>
    <n v="97223"/>
    <s v="Oregon"/>
    <n v="0"/>
    <s v="t-shirt"/>
    <s v="â€Math - all the cool kids are doing itâ€"/>
    <n v="1"/>
    <x v="14"/>
    <x v="1"/>
    <s v="Technology &amp; Internet"/>
    <n v="2"/>
    <s v="Navex Global"/>
    <x v="0"/>
    <s v="Machine Learning Engineer"/>
    <x v="2"/>
    <n v="3"/>
    <n v="3"/>
    <x v="4"/>
    <s v="Work a little every day, even if it's just a small amount."/>
    <s v="Google"/>
    <n v="9"/>
    <s v="It would have been fun to have a study group. I wish there was a system for planning study groups. "/>
    <m/>
    <m/>
    <n v="1"/>
  </r>
  <r>
    <s v="Start a new career in this field Help move from academia to industry General interest in the topic (personal growth and enrichment)"/>
    <n v="26.74"/>
    <x v="5"/>
    <n v="6"/>
    <n v="0"/>
    <n v="4"/>
    <x v="14"/>
    <n v="600053"/>
    <s v="Chennai, India"/>
    <n v="1"/>
    <m/>
    <m/>
    <n v="1"/>
    <x v="11"/>
    <x v="13"/>
    <s v="Healthcare and Pharmaceuticals"/>
    <n v="0"/>
    <s v="Remote"/>
    <x v="0"/>
    <s v="Data Analyst"/>
    <x v="1"/>
    <n v="10"/>
    <n v="2"/>
    <x v="7"/>
    <s v="Follow a regular schedule and take active part in forum discussions"/>
    <s v="Google"/>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s v="Start a new career in this field"/>
    <n v="34.01"/>
    <x v="19"/>
    <n v="7"/>
    <n v="40"/>
    <n v="12"/>
    <x v="2"/>
    <n v="191180"/>
    <s v="Saint-Petersburg, Russia"/>
    <n v="0"/>
    <s v="hoodie"/>
    <s v="â€œMachine learning for lifeâ€"/>
    <n v="1"/>
    <x v="2"/>
    <x v="2"/>
    <s v="Business Support &amp; Logistics"/>
    <n v="13"/>
    <s v="AxisPoint Consulting"/>
    <x v="2"/>
    <s v="Machine Learning EngineerDeep Learning Foundations"/>
    <x v="1"/>
    <n v="6"/>
    <n v="5"/>
    <x v="15"/>
    <s v="Try to look at the problems from different points of view and solve them by different ways"/>
    <s v="Friend / word of mouth"/>
    <n v="8"/>
    <s v="Make more projects and do them more complex"/>
    <s v="Actually I'm passing 2nd term of AIND program"/>
    <m/>
    <n v="1"/>
  </r>
  <r>
    <s v="Start a new career in this field Grow skills for my current role"/>
    <n v="31.68"/>
    <x v="0"/>
    <n v="6"/>
    <n v="30"/>
    <n v="12"/>
    <x v="1"/>
    <n v="1580039"/>
    <s v="Tokyo, Japan "/>
    <n v="0"/>
    <s v="hoodie"/>
    <s v="I create the future"/>
    <n v="1"/>
    <x v="14"/>
    <x v="39"/>
    <s v="Entertainment &amp; Leisure"/>
    <n v="3"/>
    <s v="Rakuten Inc."/>
    <x v="2"/>
    <s v="Data Analyst"/>
    <x v="2"/>
    <n v="12"/>
    <n v="5"/>
    <x v="14"/>
    <s v="Talk to people for help"/>
    <s v="Google"/>
    <n v="8"/>
    <s v="Have no idea so far"/>
    <s v="Data engineer, big scale website infrastructure "/>
    <s v="Help us to have the experience of a business level project "/>
    <n v="1"/>
  </r>
  <r>
    <s v="General interest in the topic (personal growth and enrichment)"/>
    <n v="35.799999999999997"/>
    <x v="3"/>
    <n v="4"/>
    <n v="0"/>
    <n v="10"/>
    <x v="26"/>
    <n v="80710000"/>
    <s v="ParanÃ¡, Curitiba, Brazil"/>
    <n v="0"/>
    <s v="backpack"/>
    <s v="â€œMachine learning for lifeâ€"/>
    <n v="1"/>
    <x v="18"/>
    <x v="4"/>
    <s v="Technology &amp; Internet"/>
    <n v="15"/>
    <m/>
    <x v="0"/>
    <s v="Machine Learning Engineer"/>
    <x v="0"/>
    <n v="5"/>
    <n v="10"/>
    <x v="14"/>
    <s v="Study hard."/>
    <s v="Google"/>
    <n v="10"/>
    <s v="I would like to have textbooks indications."/>
    <m/>
    <m/>
    <n v="0"/>
  </r>
  <r>
    <s v="Start a new career in this field Help prepare for an advanced degree General interest in the topic (personal growth and enrichment)"/>
    <n v="30.59"/>
    <x v="6"/>
    <n v="8"/>
    <n v="60"/>
    <n v="12"/>
    <x v="13"/>
    <n v="10200"/>
    <s v="Mexico City"/>
    <n v="0"/>
    <s v="hoodie"/>
    <s v="â€œA quality life demands quality questionsâ€"/>
    <n v="0"/>
    <x v="7"/>
    <x v="5"/>
    <m/>
    <m/>
    <m/>
    <x v="2"/>
    <s v="Data Analyst"/>
    <x v="1"/>
    <n v="3"/>
    <n v="3"/>
    <x v="40"/>
    <s v="Do it for fun!"/>
    <s v="Twitter"/>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s v="Grow skills for my current role Help move from academia to industry General interest in the topic (personal growth and enrichment)"/>
    <n v="25.4"/>
    <x v="23"/>
    <n v="8"/>
    <n v="0"/>
    <n v="8"/>
    <x v="7"/>
    <n v="100044"/>
    <s v="Beijing China"/>
    <n v="1"/>
    <m/>
    <m/>
    <n v="0"/>
    <x v="7"/>
    <x v="5"/>
    <m/>
    <m/>
    <m/>
    <x v="2"/>
    <s v="Deep Learning Foundations"/>
    <x v="1"/>
    <n v="3"/>
    <n v="5"/>
    <x v="4"/>
    <s v="The community of Nanodegree is really great, you can get help from there. People there really loves sharing"/>
    <s v="Google"/>
    <n v="8"/>
    <s v="Help me quickly get started in a new field"/>
    <s v="I haven't consider it yet"/>
    <s v="Sorry I'm a shy boy : )"/>
    <n v="0"/>
  </r>
  <r>
    <s v="General interest in the topic (personal growth and enrichment)"/>
    <n v="37.49"/>
    <x v="1"/>
    <n v="7"/>
    <n v="50"/>
    <n v="8"/>
    <x v="11"/>
    <n v="201308"/>
    <s v="UP, India"/>
    <n v="1"/>
    <m/>
    <m/>
    <n v="1"/>
    <x v="14"/>
    <x v="1"/>
    <s v="Technology &amp; Internet"/>
    <n v="12"/>
    <m/>
    <x v="2"/>
    <s v="Deep Learning Foundations"/>
    <x v="2"/>
    <n v="3"/>
    <n v="2"/>
    <x v="4"/>
    <s v="Be regular and try to stick to deadlines. Attend all lectures and do not leave them for the weekend. Finish them as and when they happen."/>
    <s v="Google"/>
    <n v="7"/>
    <s v="More email notifications about start of lectures/chapters and approaching deadlines."/>
    <m/>
    <m/>
    <n v="0"/>
  </r>
  <r>
    <s v="Help move from academia to industry Help prepare for an advanced degree"/>
    <n v="23.9"/>
    <x v="4"/>
    <n v="7"/>
    <n v="30"/>
    <n v="8"/>
    <x v="16"/>
    <n v="560032"/>
    <s v="bengaluru,India"/>
    <n v="1"/>
    <m/>
    <m/>
    <n v="0"/>
    <x v="7"/>
    <x v="5"/>
    <m/>
    <m/>
    <m/>
    <x v="0"/>
    <s v="Machine Learning Engineer"/>
    <x v="1"/>
    <n v="6"/>
    <n v="4"/>
    <x v="28"/>
    <s v="Nanodegrees are great and to the point. It will help you to achieve your goal ."/>
    <s v="Friend / word of mouth"/>
    <n v="9"/>
    <s v="make the prices a bit more affordable. Else everything else is excellent."/>
    <s v="IOT, Robotics hardware"/>
    <s v="If nanodegrees could be a bit more customizable,then I think that will be helpful  for students. "/>
    <n v="0"/>
  </r>
  <r>
    <s v="Master a domain that will form the foundation of my next company."/>
    <n v="48.97"/>
    <x v="37"/>
    <n v="7"/>
    <n v="0"/>
    <n v="8"/>
    <x v="13"/>
    <m/>
    <s v="Vancouver, BC, Canada"/>
    <n v="1"/>
    <m/>
    <m/>
    <n v="1"/>
    <x v="33"/>
    <x v="7"/>
    <s v="Technology &amp; Internet"/>
    <n v="25"/>
    <s v="Think Exponential - my company"/>
    <x v="2"/>
    <s v="Artificial IntelligenceDeep Learning FoundationsDigital Marking"/>
    <x v="1"/>
    <n v="6"/>
    <n v="6"/>
    <x v="15"/>
    <s v="Invest the time to master all the example notebooks and code."/>
    <s v="Google"/>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s v="Grow skills for my current role"/>
    <n v="55.96"/>
    <x v="39"/>
    <n v="7"/>
    <n v="0"/>
    <n v="10"/>
    <x v="2"/>
    <n v="92024"/>
    <s v="Encinitas, California"/>
    <n v="1"/>
    <m/>
    <m/>
    <n v="1"/>
    <x v="14"/>
    <x v="40"/>
    <s v="Electronics"/>
    <n v="35"/>
    <s v="Control4 Inc."/>
    <x v="1"/>
    <s v="Deep Learning Foundations"/>
    <x v="1"/>
    <n v="5"/>
    <n v="3"/>
    <x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s v="Start a new career in this field Help prepare for an advanced degree General interest in the topic (personal growth and enrichment)"/>
    <n v="38.29"/>
    <x v="17"/>
    <n v="8"/>
    <n v="75"/>
    <n v="14"/>
    <x v="15"/>
    <n v="60302"/>
    <s v="oak park il usa"/>
    <n v="1"/>
    <m/>
    <m/>
    <n v="1"/>
    <x v="0"/>
    <x v="1"/>
    <s v="Utilities, Energy and Extraction"/>
    <n v="13"/>
    <s v="GE"/>
    <x v="0"/>
    <s v="Deep Learning Foundations"/>
    <x v="1"/>
    <s v="greater than 6-10 depending on the topic and week"/>
    <n v="6"/>
    <x v="13"/>
    <s v="Read and/or code everyday, even if its only 15 mins"/>
    <s v="Google"/>
    <n v="10"/>
    <s v="some of the free courses are dated or include errors--&gt; please update them."/>
    <s v="Robotics, AI,  C++"/>
    <s v="nope"/>
    <n v="1"/>
  </r>
  <r>
    <s v="Grow skills for my current role"/>
    <n v="25.39"/>
    <x v="23"/>
    <n v="7"/>
    <n v="0"/>
    <n v="12"/>
    <x v="13"/>
    <n v="44600"/>
    <s v="Kathmandu, Nepal"/>
    <n v="1"/>
    <m/>
    <m/>
    <n v="1"/>
    <x v="10"/>
    <x v="1"/>
    <s v="Advertising &amp; Marketing"/>
    <n v="3"/>
    <s v="Everjobs "/>
    <x v="0"/>
    <s v="Artificial Intelligence"/>
    <x v="0"/>
    <n v="10"/>
    <n v="8"/>
    <x v="7"/>
    <s v="Read daily"/>
    <s v="Google"/>
    <n v="9"/>
    <s v="Have more detail class"/>
    <m/>
    <m/>
    <n v="1"/>
  </r>
  <r>
    <s v="Start a new career in this field Grow skills for my current role Help move from academia to industry General interest in the topic (personal growth and enrichment)"/>
    <n v="29.27"/>
    <x v="18"/>
    <n v="8"/>
    <n v="1"/>
    <n v="8"/>
    <x v="4"/>
    <n v="94043"/>
    <s v="Mountain View, CA"/>
    <n v="1"/>
    <m/>
    <m/>
    <n v="1"/>
    <x v="14"/>
    <x v="1"/>
    <s v="Technology &amp; Internet"/>
    <n v="1"/>
    <s v="Google"/>
    <x v="1"/>
    <s v="Data AnalystMachine Learning EngineerDeep Learning Foundations"/>
    <x v="2"/>
    <n v="1"/>
    <n v="1"/>
    <x v="28"/>
    <s v="DAND is awesome, and just keep working."/>
    <s v="Google"/>
    <n v="10"/>
    <s v="More nd!"/>
    <m/>
    <s v="Udacity rocks"/>
    <n v="1"/>
  </r>
  <r>
    <s v="Start a new career in this field"/>
    <n v="54.08"/>
    <x v="29"/>
    <n v="7"/>
    <n v="90"/>
    <n v="8"/>
    <x v="2"/>
    <m/>
    <s v="Montreal, Canada"/>
    <n v="0"/>
    <s v="t-shirt"/>
    <s v="â€œA quality life demands quality questionsâ€"/>
    <n v="1"/>
    <x v="17"/>
    <x v="1"/>
    <s v="Education"/>
    <n v="28"/>
    <s v="Concordia University"/>
    <x v="1"/>
    <s v="Front end developer"/>
    <x v="1"/>
    <n v="6"/>
    <n v="6"/>
    <x v="10"/>
    <s v="You are offered with all the ingredients to succeed, but its entirely up to you digest and apply them  "/>
    <s v="Google"/>
    <n v="9"/>
    <s v="I am an AIND-er  and I would appreciate more challenging home-works. "/>
    <m/>
    <m/>
    <n v="0"/>
  </r>
  <r>
    <s v="Grow skills for my current role Help prepare for an advanced degree General interest in the topic (personal growth and enrichment)"/>
    <n v="28.14"/>
    <x v="10"/>
    <n v="5"/>
    <n v="0"/>
    <n v="16"/>
    <x v="1"/>
    <n v="71711"/>
    <s v="Germany"/>
    <n v="0"/>
    <s v="backpack"/>
    <s v="â€œMachine learning for lifeâ€"/>
    <n v="1"/>
    <x v="18"/>
    <x v="0"/>
    <s v="Technology &amp; Internet"/>
    <n v="5"/>
    <s v="Hortonworks"/>
    <x v="0"/>
    <s v="Deep Learning Foundations"/>
    <x v="1"/>
    <n v="6"/>
    <n v="6"/>
    <x v="13"/>
    <s v="block some time on your calendar and dont work for a startup (not a great source of time :D)"/>
    <s v="Google"/>
    <n v="10"/>
    <s v="ability to export transcript or material of course (e.g. export to onenote or pdf to make notes)"/>
    <s v="Sales, Finance, Business"/>
    <m/>
    <n v="1"/>
  </r>
  <r>
    <s v="Start a new career in this field Grow skills for my current role General interest in the topic (personal growth and enrichment)"/>
    <n v="27.08"/>
    <x v="5"/>
    <n v="6"/>
    <n v="180"/>
    <n v="10"/>
    <x v="35"/>
    <n v="1010"/>
    <s v="Guatemala City, Guatemala"/>
    <n v="1"/>
    <m/>
    <m/>
    <n v="1"/>
    <x v="11"/>
    <x v="1"/>
    <s v="Outsourcing"/>
    <n v="1"/>
    <s v="Allied Global BPO"/>
    <x v="2"/>
    <s v="Deep Learning Foundations"/>
    <x v="10"/>
    <n v="10"/>
    <n v="6"/>
    <x v="15"/>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s v="Start a new career in this field"/>
    <n v="24.58"/>
    <x v="23"/>
    <n v="9"/>
    <n v="1"/>
    <n v="6"/>
    <x v="16"/>
    <n v="560093"/>
    <s v="Bengaluru,India"/>
    <n v="1"/>
    <m/>
    <m/>
    <n v="1"/>
    <x v="14"/>
    <x v="1"/>
    <s v="Technology &amp; Internet"/>
    <n v="2"/>
    <s v="Oracle Financial Services Software"/>
    <x v="0"/>
    <s v="Machine Learning Engineer"/>
    <x v="2"/>
    <n v="6"/>
    <n v="5"/>
    <x v="24"/>
    <s v="The most important aspects of nanodegree is always the project and the time spent applying what you have learnt.Be sure you R&amp;D a lot while making projects about the subjects topics and modules.read a lot and experiment a lot with data and projects."/>
    <s v="Google"/>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s v="Grow skills for my current role"/>
    <n v="27.18"/>
    <x v="5"/>
    <n v="8"/>
    <n v="6"/>
    <n v="14"/>
    <x v="12"/>
    <m/>
    <s v="UberlÃ¢ndia, Brazil"/>
    <n v="0"/>
    <s v="t-shirt"/>
    <s v="â€œA quality life demands quality questionsâ€"/>
    <n v="1"/>
    <x v="14"/>
    <x v="1"/>
    <s v="Technology &amp; Internet"/>
    <n v="5"/>
    <s v="Pisom Tech"/>
    <x v="0"/>
    <s v="Machine Learning Engineer"/>
    <x v="2"/>
    <n v="6"/>
    <n v="4"/>
    <x v="23"/>
    <s v="Do it. It's worth it."/>
    <s v="Friend / word of mouth"/>
    <n v="10"/>
    <s v="Differentiate pricing for countries outside of US"/>
    <s v="IoT, Blockchains"/>
    <m/>
    <n v="0"/>
  </r>
  <r>
    <s v="General interest in the topic (personal growth and enrichment)"/>
    <n v="41.23"/>
    <x v="21"/>
    <n v="6"/>
    <n v="50"/>
    <n v="8"/>
    <x v="16"/>
    <n v="40470"/>
    <s v="Dusseldorf, Germany "/>
    <n v="1"/>
    <m/>
    <m/>
    <n v="1"/>
    <x v="32"/>
    <x v="0"/>
    <s v="Automotive"/>
    <n v="5"/>
    <s v="Dusseldorf "/>
    <x v="1"/>
    <s v="Machine Learning EngineerSelf-Driving Car Engineer"/>
    <x v="1"/>
    <n v="5"/>
    <n v="3"/>
    <x v="14"/>
    <s v="Try to finish assignments before the deadline"/>
    <s v="I had participated in the first AI class before Udacity was founded? And just followed the steps of Mr. Thrun "/>
    <n v="9"/>
    <s v="Enrich the content of some nanodegree parts, to facilitate understanding "/>
    <s v="Embedded development"/>
    <m/>
    <n v="0"/>
  </r>
  <r>
    <s v="Start a new career in this field General interest in the topic (personal growth and enrichment)"/>
    <n v="38.1"/>
    <x v="17"/>
    <n v="8"/>
    <n v="75"/>
    <n v="9"/>
    <x v="13"/>
    <n v="60439"/>
    <s v="Germany"/>
    <n v="0"/>
    <s v="t-shirt"/>
    <s v="â€œMachine learning for lifeâ€"/>
    <n v="1"/>
    <x v="6"/>
    <x v="4"/>
    <s v="Technology &amp; Internet"/>
    <n v="14"/>
    <s v="Self employed "/>
    <x v="2"/>
    <s v="Machine Learning Engineer"/>
    <x v="1"/>
    <n v="6"/>
    <n v="10"/>
    <x v="1"/>
    <s v="Don't give up and keep working. "/>
    <s v="Media"/>
    <n v="10"/>
    <s v="Build local communities of students"/>
    <s v="Quantum Computing "/>
    <s v="No"/>
    <n v="1"/>
  </r>
  <r>
    <s v="Start a new career in this field Help prepare for an advanced degree General interest in the topic (personal growth and enrichment)"/>
    <n v="28.69"/>
    <x v="18"/>
    <n v="8"/>
    <n v="0"/>
    <n v="10"/>
    <x v="24"/>
    <n v="92649"/>
    <s v="Huntington Beach, California"/>
    <n v="1"/>
    <m/>
    <m/>
    <n v="1"/>
    <x v="12"/>
    <x v="13"/>
    <s v="Technology &amp; Internet"/>
    <n v="1"/>
    <s v="self employed"/>
    <x v="0"/>
    <s v="Machine Learning EngineerArtificial Intelligence"/>
    <x v="0"/>
    <n v="5"/>
    <n v="2"/>
    <x v="15"/>
    <s v="Be very proactive about your schedule. Make sure you plan out what you want to do for the week and make sure you stick to those plans with the same commitment as you would a doctor's appointment. "/>
    <s v="Google"/>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s v="Start a new career in this field"/>
    <n v="42.16"/>
    <x v="40"/>
    <n v="7"/>
    <n v="70"/>
    <n v="8"/>
    <x v="5"/>
    <n v="27800"/>
    <s v="Vilalba,lugo,spain"/>
    <n v="1"/>
    <m/>
    <m/>
    <n v="1"/>
    <x v="14"/>
    <x v="1"/>
    <s v="Transportation &amp; Delivery"/>
    <n v="15"/>
    <s v="Audasa"/>
    <x v="2"/>
    <s v="Artificial Intelligence"/>
    <x v="1"/>
    <n v="6"/>
    <n v="4"/>
    <x v="29"/>
    <s v="Work hard"/>
    <s v="Google"/>
    <n v="7"/>
    <s v="More project"/>
    <m/>
    <m/>
    <n v="0"/>
  </r>
  <r>
    <s v="Grow skills for my current role"/>
    <n v="32.14"/>
    <x v="0"/>
    <n v="7"/>
    <n v="0"/>
    <n v="6"/>
    <x v="13"/>
    <m/>
    <s v="British Columbia, Canada"/>
    <n v="0"/>
    <s v="hoodie"/>
    <s v="â€œData is the new bacon&quot;"/>
    <n v="1"/>
    <x v="11"/>
    <x v="1"/>
    <s v="Technology &amp; Internet"/>
    <n v="2"/>
    <m/>
    <x v="2"/>
    <s v="Deep Learning Foundations"/>
    <x v="0"/>
    <n v="5"/>
    <n v="5"/>
    <x v="10"/>
    <s v="Just do it"/>
    <s v="Friend / word of mouth"/>
    <n v="7"/>
    <s v="Less Siraj"/>
    <m/>
    <m/>
    <n v="0"/>
  </r>
  <r>
    <s v="Grow skills for my current role"/>
    <n v="34.39"/>
    <x v="19"/>
    <n v="7"/>
    <n v="30"/>
    <n v="15"/>
    <x v="15"/>
    <n v="90690300"/>
    <s v="Porto Alegre"/>
    <n v="1"/>
    <m/>
    <m/>
    <n v="1"/>
    <x v="14"/>
    <x v="0"/>
    <s v="Government"/>
    <n v="14"/>
    <s v="TRE-RS"/>
    <x v="0"/>
    <s v="Deep Learning Foundations"/>
    <x v="0"/>
    <n v="5"/>
    <n v="4"/>
    <x v="13"/>
    <s v="Try to understand the theory more than to worry about the applications, this will be a consequence"/>
    <s v="Google"/>
    <n v="10"/>
    <s v="It would be interesting a section of scientific publications in the area and possibly a video commenting on."/>
    <s v="Quantum Computing"/>
    <s v="You are awesome! :)"/>
    <n v="1"/>
  </r>
  <r>
    <s v="Start a new career in this field General interest in the topic (personal growth and enrichment)"/>
    <n v="29.87"/>
    <x v="2"/>
    <n v="7"/>
    <n v="0"/>
    <n v="8"/>
    <x v="5"/>
    <n v="6132"/>
    <s v="Halle, Germany"/>
    <n v="1"/>
    <m/>
    <m/>
    <n v="0"/>
    <x v="7"/>
    <x v="5"/>
    <m/>
    <m/>
    <m/>
    <x v="2"/>
    <s v="Intro to ProgrammingData AnalystMachine Learning Engineer"/>
    <x v="1"/>
    <n v="20"/>
    <n v="10"/>
    <x v="4"/>
    <s v="Consistency is the key to success._x000a__x000a_If one is stuck on a problem or doesn't understand a concept, it helps to break it down and then tackle it one step at a time."/>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s v="Start a new career in this field Help prepare for an advanced degree General interest in the topic (personal growth and enrichment)"/>
    <n v="20.79"/>
    <x v="13"/>
    <n v="7"/>
    <n v="50"/>
    <n v="9"/>
    <x v="7"/>
    <n v="110027"/>
    <s v="New Delhi, India"/>
    <n v="1"/>
    <m/>
    <m/>
    <n v="0"/>
    <x v="7"/>
    <x v="5"/>
    <m/>
    <m/>
    <m/>
    <x v="0"/>
    <s v="Machine Learning Engineer"/>
    <x v="1"/>
    <n v="5"/>
    <n v="6"/>
    <x v="38"/>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s v="General interest in the topic (personal growth and enrichment)"/>
    <n v="40.950000000000003"/>
    <x v="21"/>
    <n v="8"/>
    <n v="10"/>
    <n v="14"/>
    <x v="22"/>
    <n v="95051"/>
    <s v="santa clara, CA, USA"/>
    <n v="0"/>
    <s v="backpack"/>
    <s v="â€œA quality life demands quality questionsâ€"/>
    <n v="1"/>
    <x v="17"/>
    <x v="1"/>
    <s v="Technology &amp; Internet"/>
    <n v="10"/>
    <m/>
    <x v="1"/>
    <s v="Deep Learning Foundations"/>
    <x v="1"/>
    <n v="5"/>
    <n v="4"/>
    <x v="13"/>
    <s v="consistent and regular studying of material"/>
    <s v="Friend / word of mouth"/>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s v="Start a new career in this field Help move from academia to industry Help prepare for an advanced degree General interest in the topic (personal growth and enrichment)"/>
    <n v="19.86"/>
    <x v="11"/>
    <n v="7"/>
    <n v="120"/>
    <n v="15"/>
    <x v="20"/>
    <n v="110027"/>
    <s v="New Delhi, India"/>
    <n v="0"/>
    <s v="shoes (brand is TBDâ€¦ probably Adidas or Puma)"/>
    <s v="I'm going Deep !"/>
    <n v="0"/>
    <x v="7"/>
    <x v="5"/>
    <m/>
    <m/>
    <m/>
    <x v="0"/>
    <s v="Deep Learning Foundations"/>
    <x v="0"/>
    <n v="6"/>
    <n v="6"/>
    <x v="16"/>
    <s v="Dedication and patience are paramount. Stick with the problem long enough and you're bound to make a breakthrough. Research whatever it is you're learning. Make optional content your goal."/>
    <s v="Friend / word of mouth"/>
    <n v="9"/>
    <s v="Career Guidance for India"/>
    <s v="Advanced Deep Learning courses, Reinforcement learning and Outer Space Mechanics"/>
    <m/>
    <n v="1"/>
  </r>
  <r>
    <s v="Start a new career in this field Grow skills for my current role"/>
    <n v="44.1"/>
    <x v="24"/>
    <n v="6"/>
    <n v="60"/>
    <n v="16"/>
    <x v="2"/>
    <m/>
    <s v="Toronto, Canada"/>
    <n v="0"/>
    <s v="backpack"/>
    <s v="â€œMachine learning for lifeâ€"/>
    <n v="0"/>
    <x v="7"/>
    <x v="5"/>
    <m/>
    <m/>
    <m/>
    <x v="2"/>
    <s v="Data Analyst"/>
    <x v="1"/>
    <n v="40"/>
    <n v="20"/>
    <x v="29"/>
    <s v="Always finish what you start"/>
    <s v="Google"/>
    <n v="9"/>
    <s v="I wish there are more content at Data Analyst Nanodegree"/>
    <s v="Deep learning, NLP "/>
    <s v="I think employers in the USA recognize Udacity Nanodegree, but I am not sure about Canadian employers."/>
    <n v="1"/>
  </r>
  <r>
    <s v="Start a new career in this field"/>
    <n v="29.51"/>
    <x v="2"/>
    <n v="6"/>
    <n v="20"/>
    <n v="8"/>
    <x v="11"/>
    <n v="98007"/>
    <s v="Bellevue"/>
    <n v="1"/>
    <m/>
    <m/>
    <n v="1"/>
    <x v="14"/>
    <x v="4"/>
    <s v="Technology &amp; Internet"/>
    <n v="2"/>
    <s v="Microsoft"/>
    <x v="2"/>
    <s v="Machine Learning Engineer"/>
    <x v="14"/>
    <n v="5"/>
    <n v="5"/>
    <x v="14"/>
    <s v="Be consistent with your work"/>
    <s v="Friend / word of mouth"/>
    <n v="10"/>
    <s v="Nothing"/>
    <s v="Nothing"/>
    <s v="Nope"/>
    <n v="0"/>
  </r>
  <r>
    <s v="Start a new career in this field General interest in the topic (personal growth and enrichment)"/>
    <n v="41.31"/>
    <x v="21"/>
    <n v="6"/>
    <n v="0"/>
    <n v="5"/>
    <x v="16"/>
    <n v="2013"/>
    <s v="PomÃ¡z, Hungary"/>
    <n v="0"/>
    <s v="backpack"/>
    <s v="â€œMachine learning for lifeâ€"/>
    <n v="1"/>
    <x v="6"/>
    <x v="4"/>
    <s v="Technology &amp; Internet"/>
    <n v="15"/>
    <m/>
    <x v="2"/>
    <s v="None"/>
    <x v="3"/>
    <m/>
    <m/>
    <x v="0"/>
    <m/>
    <s v="Facebook"/>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s v="Start a new career in this field"/>
    <n v="25.03"/>
    <x v="23"/>
    <n v="7"/>
    <n v="0"/>
    <n v="15"/>
    <x v="16"/>
    <n v="60435"/>
    <s v="Joliet, Illinois "/>
    <n v="0"/>
    <s v="hoodie"/>
    <s v="â€œMachine learning for lifeâ€"/>
    <n v="0"/>
    <x v="7"/>
    <x v="5"/>
    <m/>
    <m/>
    <m/>
    <x v="2"/>
    <s v="Deep Learning Foundations"/>
    <x v="1"/>
    <n v="5"/>
    <n v="5"/>
    <x v="24"/>
    <s v="Stay focused and never give up._x000a_Not giving up is the key "/>
    <s v="Google"/>
    <n v="10"/>
    <s v="Integrate more job opportunities "/>
    <s v="Apache spark,_x000a_Distributed computing"/>
    <m/>
    <n v="1"/>
  </r>
  <r>
    <s v="Start a new career in this field"/>
    <n v="30.39"/>
    <x v="2"/>
    <n v="8"/>
    <n v="0"/>
    <n v="10"/>
    <x v="10"/>
    <m/>
    <s v="London, UK"/>
    <n v="0"/>
    <s v="hoodie"/>
    <s v="â€œData is the new bacon&quot;"/>
    <n v="0"/>
    <x v="7"/>
    <x v="5"/>
    <m/>
    <m/>
    <m/>
    <x v="0"/>
    <s v="Data Analyst"/>
    <x v="1"/>
    <n v="5"/>
    <n v="5"/>
    <x v="4"/>
    <s v="Study regularly and define deadlines to finish the projects"/>
    <s v="Google"/>
    <n v="8"/>
    <s v="Nothing"/>
    <s v="Time series forecast"/>
    <s v="ðŸ’™ u guys"/>
    <n v="1"/>
  </r>
  <r>
    <s v="Start a new career in this field Help move from academia to industry General interest in the topic (personal growth and enrichment)"/>
    <n v="36.880000000000003"/>
    <x v="1"/>
    <n v="7"/>
    <n v="0"/>
    <n v="10"/>
    <x v="22"/>
    <n v="91101"/>
    <s v="Pasadena, California "/>
    <n v="0"/>
    <s v="t-shirt"/>
    <s v="â€œMachine learning for lifeâ€"/>
    <n v="1"/>
    <x v="11"/>
    <x v="1"/>
    <s v="Technology &amp; Internet"/>
    <n v="1"/>
    <s v="Self "/>
    <x v="2"/>
    <s v="Data Analyst"/>
    <x v="2"/>
    <n v="6"/>
    <n v="3"/>
    <x v="7"/>
    <s v="Work on topics/projects you are comfortable with first... once you are halfway through the program you are likely to fight through the remainder "/>
    <s v="Email "/>
    <n v="6"/>
    <s v="Improve lecture qualities and deliver on job guarantee promise... grad plus support is horrible "/>
    <s v="Reinforcement learning, recommender systems... not taught by Georgia tech"/>
    <m/>
    <n v="1"/>
  </r>
  <r>
    <s v="Start a new career in this field General interest in the topic (personal growth and enrichment)"/>
    <n v="31.62"/>
    <x v="0"/>
    <n v="7"/>
    <n v="90"/>
    <n v="14"/>
    <x v="22"/>
    <n v="110092"/>
    <s v="Delhi, India"/>
    <n v="0"/>
    <s v="shoes (brand is TBDâ€¦ probably Adidas or Puma)"/>
    <s v="â€œMachine learning for lifeâ€"/>
    <n v="1"/>
    <x v="34"/>
    <x v="4"/>
    <s v="Education"/>
    <n v="1"/>
    <s v="Remote"/>
    <x v="0"/>
    <s v="Data AnalystMachine Learning EngineerArtificial IntelligenceDeep Learning FoundationsSelf-Driving Car Engineer"/>
    <x v="1"/>
    <n v="10"/>
    <n v="8"/>
    <x v="13"/>
    <s v="- don't try to be perfect_x000a_- never give-up (persistence)_x000a_- Try more hands-on on related concepts of Nanodegree from other sources"/>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s v="Grow skills for my current role General interest in the topic (personal growth and enrichment)"/>
    <n v="62.94"/>
    <x v="43"/>
    <n v="6"/>
    <n v="48"/>
    <n v="10"/>
    <x v="14"/>
    <n v="13087"/>
    <s v="Campinas, SÃ£o Paulo, Brazil"/>
    <n v="0"/>
    <s v="backpack"/>
    <s v="â€œMachine learning for lifeâ€"/>
    <n v="1"/>
    <x v="18"/>
    <x v="0"/>
    <s v="Technology &amp; Internet"/>
    <n v="40"/>
    <s v="Cleartech Ltda"/>
    <x v="2"/>
    <s v="Machine Learning Engineer"/>
    <x v="1"/>
    <n v="6"/>
    <n v="6"/>
    <x v="24"/>
    <s v="Complete the prerequisites before starting. Manage your time. Read extra papers, books etc."/>
    <s v="Google"/>
    <n v="9"/>
    <s v="The lectures could be more extensive with focus on the concepts and theory as well as could contain an introduction to the projects"/>
    <s v="Cloud Computing, BPM and Network Management"/>
    <m/>
    <n v="1"/>
  </r>
  <r>
    <s v="Start a new career in this field"/>
    <n v="36.590000000000003"/>
    <x v="1"/>
    <n v="7"/>
    <n v="0"/>
    <n v="11"/>
    <x v="10"/>
    <n v="634034"/>
    <s v="Tomsk, Russia"/>
    <n v="1"/>
    <m/>
    <m/>
    <n v="1"/>
    <x v="8"/>
    <x v="2"/>
    <s v="Technology &amp; Internet"/>
    <n v="18"/>
    <s v="Kompstar"/>
    <x v="4"/>
    <s v="Deep Learning Foundations"/>
    <x v="0"/>
    <n v="20"/>
    <n v="10"/>
    <x v="28"/>
    <s v="Be good in math"/>
    <s v="vc.ru"/>
    <n v="10"/>
    <s v="I don't know. You are the best!"/>
    <s v="I would like to see Advanced Deep Learning Nanodegree."/>
    <s v="The price is little too high for me. Some discounts would be great."/>
    <n v="0"/>
  </r>
  <r>
    <s v="Start a new career in this field"/>
    <n v="23.04"/>
    <x v="12"/>
    <n v="7"/>
    <n v="0"/>
    <n v="9"/>
    <x v="11"/>
    <n v="0"/>
    <s v="Waterloo, Ontario, Canada "/>
    <n v="1"/>
    <m/>
    <m/>
    <n v="1"/>
    <x v="4"/>
    <x v="4"/>
    <s v="Education"/>
    <n v="0"/>
    <s v="Udacity"/>
    <x v="0"/>
    <s v="Machine Learning Engineer"/>
    <x v="0"/>
    <n v="6"/>
    <n v="6"/>
    <x v="10"/>
    <s v="Involve yourself in the slack community"/>
    <s v="Google"/>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s v="Start a new career in this field Grow skills for my current role General interest in the topic (personal growth and enrichment)"/>
    <n v="39"/>
    <x v="9"/>
    <n v="4"/>
    <n v="180"/>
    <n v="12"/>
    <x v="2"/>
    <n v="4032"/>
    <s v="Stavanger,Norway"/>
    <n v="1"/>
    <m/>
    <m/>
    <n v="1"/>
    <x v="17"/>
    <x v="11"/>
    <s v="Technology &amp; Internet"/>
    <n v="14"/>
    <s v="ABB Robotics"/>
    <x v="1"/>
    <s v="Machine Learning EngineerArtificial IntelligenceDeep Learning FoundationsSelf-Driving Car Engineer"/>
    <x v="0"/>
    <n v="30"/>
    <n v="6"/>
    <x v="18"/>
    <s v="Do not worry if something doen not work now. It will work tomorrow. You are amaizing around awasome people. Enjoy as much as you can. Secure you future and amazing journey"/>
    <s v="Friend / word of mouth"/>
    <n v="10"/>
    <s v="Every thing is perfect. It will be nice to have AIND second edition (more great alghorithms), MLND also second edition and DLND."/>
    <s v="Extended course in order to study Robotics solutions and systems. Programming FPGA, microcontrollers"/>
    <s v="Everything is perfect"/>
    <n v="0"/>
  </r>
  <r>
    <s v="General interest in the topic (personal growth and enrichment)"/>
    <n v="33.159999999999997"/>
    <x v="7"/>
    <n v="6"/>
    <n v="120"/>
    <n v="12"/>
    <x v="10"/>
    <n v="50059"/>
    <s v="Vinci, Italy"/>
    <n v="1"/>
    <m/>
    <m/>
    <n v="1"/>
    <x v="35"/>
    <x v="0"/>
    <s v="Telecommunications"/>
    <n v="7"/>
    <s v="Ambrogio Srl"/>
    <x v="2"/>
    <s v="Deep Learning Foundations"/>
    <x v="1"/>
    <n v="4"/>
    <n v="4"/>
    <x v="16"/>
    <s v="try to clear yourself theoretical aspects with the help of pratical examples and of active community, try to respect the suggested deadlines"/>
    <s v="Google"/>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s v="Grow skills for my current role"/>
    <n v="29"/>
    <x v="18"/>
    <n v="6"/>
    <n v="120"/>
    <n v="14"/>
    <x v="5"/>
    <n v="12249"/>
    <s v="Berlin, Germany"/>
    <n v="0"/>
    <s v="hoodie"/>
    <s v="â€œMachine learning for lifeâ€"/>
    <n v="1"/>
    <x v="8"/>
    <x v="7"/>
    <s v="Technology &amp; Internet"/>
    <n v="1"/>
    <s v="Smart Health UG"/>
    <x v="4"/>
    <s v="Machine Learning Engineer"/>
    <x v="2"/>
    <n v="25"/>
    <n v="15"/>
    <x v="4"/>
    <s v="Just do it!"/>
    <s v="Friend / word of mouth"/>
    <n v="10"/>
    <s v="Not charge as much and upfront for the new Nanodegrees. Keep the monthly rate. If someone is unemployed and has little money, this way they can finish earlier and get a degree, it's awesome!"/>
    <s v="Chatbots, I could help there ;)"/>
    <s v="Love your videos and the whole concept!"/>
    <n v="1"/>
  </r>
  <r>
    <s v="Start a new career in this field"/>
    <n v="44.33"/>
    <x v="24"/>
    <n v="7"/>
    <n v="0"/>
    <n v="6"/>
    <x v="2"/>
    <n v="94510"/>
    <s v="Benicia, California"/>
    <n v="1"/>
    <m/>
    <m/>
    <n v="1"/>
    <x v="16"/>
    <x v="15"/>
    <s v="Healthcare and Pharmaceuticals"/>
    <n v="10"/>
    <s v="Sutter Health"/>
    <x v="4"/>
    <s v="Deep Learning Foundations"/>
    <x v="1"/>
    <n v="5"/>
    <n v="2"/>
    <x v="10"/>
    <s v="Keep re-reviewing the training materials as often as possible"/>
    <s v="Google"/>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s v="Start a new career in this field"/>
    <n v="37.159999999999997"/>
    <x v="1"/>
    <n v="7"/>
    <n v="50"/>
    <n v="8"/>
    <x v="14"/>
    <n v="22102"/>
    <s v="McClean, Virginia"/>
    <n v="1"/>
    <m/>
    <m/>
    <n v="1"/>
    <x v="17"/>
    <x v="1"/>
    <s v="Manufacturing"/>
    <n v="12"/>
    <s v="Thorlabs, Inc"/>
    <x v="1"/>
    <s v="Deep Learning Foundations"/>
    <x v="1"/>
    <n v="3"/>
    <n v="4"/>
    <x v="2"/>
    <s v="Don't hesitate to ask questions and to look for help in the forums or slack channels. Udacity is really there to help you in successfully completing your Nanodegree. "/>
    <s v="Friend / word of mouth"/>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s v="General interest in the topic (personal growth and enrichment)"/>
    <n v="34.799999999999997"/>
    <x v="27"/>
    <n v="8"/>
    <n v="25"/>
    <n v="10"/>
    <x v="25"/>
    <n v="80805"/>
    <s v="Munich, Germany"/>
    <n v="1"/>
    <m/>
    <m/>
    <n v="1"/>
    <x v="10"/>
    <x v="1"/>
    <s v="Healthcare and Pharmaceuticals"/>
    <n v="5"/>
    <s v="Munich"/>
    <x v="1"/>
    <s v="Machine Learning Engineer"/>
    <x v="1"/>
    <n v="4"/>
    <n v="3"/>
    <x v="12"/>
    <s v="Work early in the morning before your day-job starts and not after a 10-12 hours day in office - is more efficient"/>
    <s v="Media"/>
    <n v="9"/>
    <s v="Nothing"/>
    <s v="Bioinformatics, Healthinformatics"/>
    <s v="NO"/>
    <n v="0"/>
  </r>
  <r>
    <s v="Start a new career in this field Grow skills for my current role General interest in the topic (personal growth and enrichment)"/>
    <n v="33.590000000000003"/>
    <x v="19"/>
    <n v="8"/>
    <n v="60"/>
    <n v="11"/>
    <x v="27"/>
    <m/>
    <s v="Berlin, Germany"/>
    <n v="1"/>
    <m/>
    <m/>
    <n v="1"/>
    <x v="14"/>
    <x v="1"/>
    <s v="Technology &amp; Internet"/>
    <n v="10"/>
    <m/>
    <x v="2"/>
    <s v="Deep Learning Foundations"/>
    <x v="1"/>
    <n v="4"/>
    <n v="16"/>
    <x v="28"/>
    <s v="Don't give up"/>
    <s v="Internet"/>
    <n v="8"/>
    <s v="Couch at personal level"/>
    <m/>
    <m/>
    <n v="0"/>
  </r>
  <r>
    <s v="Grow skills for my current role General interest in the topic (personal growth and enrichment)"/>
    <n v="33.799999999999997"/>
    <x v="19"/>
    <n v="6"/>
    <n v="30"/>
    <n v="12"/>
    <x v="4"/>
    <n v="8028"/>
    <s v="Barcelona, Catalonia, Spain"/>
    <n v="0"/>
    <s v="t-shirt"/>
    <s v="â€œMachine learning for lifeâ€"/>
    <n v="1"/>
    <x v="11"/>
    <x v="1"/>
    <s v="HR Consulting"/>
    <n v="5"/>
    <s v="PageGroup"/>
    <x v="2"/>
    <s v="Deep Learning Foundations"/>
    <x v="1"/>
    <n v="10"/>
    <n v="6"/>
    <x v="10"/>
    <s v="The Udacity forum and Google are your allies"/>
    <s v="Google"/>
    <n v="10"/>
    <s v="Add courses on cryptocurrencies"/>
    <s v="Cryptocurrencies"/>
    <s v="I don't like Slack. It doesn't work well for a course with so many students."/>
    <n v="0"/>
  </r>
  <r>
    <s v="Start a new career in this field Help prepare for an advanced degree General interest in the topic (personal growth and enrichment)"/>
    <n v="24.49"/>
    <x v="4"/>
    <n v="9"/>
    <n v="0"/>
    <n v="12"/>
    <x v="12"/>
    <n v="6810"/>
    <s v="Ankara, Turkey"/>
    <n v="1"/>
    <m/>
    <m/>
    <n v="1"/>
    <x v="6"/>
    <x v="1"/>
    <s v="Education"/>
    <n v="2"/>
    <s v="Udacity"/>
    <x v="0"/>
    <s v="Data Analyst"/>
    <x v="1"/>
    <n v="15"/>
    <n v="30"/>
    <x v="46"/>
    <s v="Whenever you feel lonely and desperate, Udacity mentors and coaches are ready to help._x000a_Never give up and always stay motivated. It worths all your hard work."/>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s v="Start a new career in this field Help prepare for an advanced degree General interest in the topic (personal growth and enrichment)"/>
    <n v="117.8"/>
    <x v="22"/>
    <n v="6"/>
    <n v="30"/>
    <n v="10"/>
    <x v="7"/>
    <n v="440014"/>
    <s v="Nagpur, Maharashtra"/>
    <n v="0"/>
    <s v="t-shirt"/>
    <s v="â€œMachine learning for lifeâ€"/>
    <n v="1"/>
    <x v="14"/>
    <x v="1"/>
    <s v="Technology &amp; Internet"/>
    <n v="0"/>
    <s v="Oracle"/>
    <x v="0"/>
    <s v="Deep Learning Foundations"/>
    <x v="0"/>
    <n v="4"/>
    <n v="4"/>
    <x v="8"/>
    <s v="Being regular with studies is key to success. My trick was to learn a concept every day and do the project in the weekend. Also apart from course material one should refer to other books and websites."/>
    <s v="Google"/>
    <n v="10"/>
    <s v="Make courses available at a lower price so that all can access it"/>
    <m/>
    <m/>
    <n v="1"/>
  </r>
  <r>
    <s v="Start a new career in this field General interest in the topic (personal growth and enrichment)"/>
    <n v="35.71"/>
    <x v="3"/>
    <n v="7"/>
    <n v="40"/>
    <n v="8"/>
    <x v="7"/>
    <n v="71210"/>
    <s v="IlidÅ¾a, Sarajevo"/>
    <n v="1"/>
    <m/>
    <m/>
    <n v="1"/>
    <x v="14"/>
    <x v="41"/>
    <s v="Government"/>
    <n v="10"/>
    <s v="VSTV BiH"/>
    <x v="2"/>
    <s v="Machine Learning Engineer"/>
    <x v="0"/>
    <n v="2"/>
    <n v="6"/>
    <x v="28"/>
    <s v="Projects can take a lot of time if you want to do them properly"/>
    <s v="Google"/>
    <n v="5"/>
    <s v="iPad app is not good enough"/>
    <s v="Organized group projects or some kind idea exchange between students"/>
    <s v="No"/>
    <n v="1"/>
  </r>
  <r>
    <s v="Start a new career in this field General interest in the topic (personal growth and enrichment)"/>
    <n v="30.3"/>
    <x v="2"/>
    <n v="6"/>
    <n v="80"/>
    <n v="4"/>
    <x v="2"/>
    <n v="460002"/>
    <s v="Singapore"/>
    <n v="0"/>
    <s v="t-shirt"/>
    <s v="â€œA quality life demands quality questionsâ€"/>
    <n v="1"/>
    <x v="10"/>
    <x v="1"/>
    <s v="Banking"/>
    <n v="4"/>
    <m/>
    <x v="0"/>
    <s v="Data Analyst"/>
    <x v="1"/>
    <n v="10"/>
    <n v="10"/>
    <x v="16"/>
    <s v="Start with the end in mind - if you are seeking a job, what type of portfolio do you want to create?"/>
    <s v="Google"/>
    <n v="8"/>
    <s v="Live reviews of projects - it gives the student the opportunity to seek clarification"/>
    <m/>
    <m/>
    <n v="1"/>
  </r>
  <r>
    <s v="Help prepare for an advanced degree"/>
    <n v="31.56"/>
    <x v="0"/>
    <n v="7"/>
    <n v="0"/>
    <n v="10"/>
    <x v="11"/>
    <m/>
    <s v="Coquitlam, BC, Canada"/>
    <n v="1"/>
    <m/>
    <m/>
    <n v="1"/>
    <x v="14"/>
    <x v="1"/>
    <s v="Technology &amp; Internet"/>
    <n v="12"/>
    <s v="Kinvey"/>
    <x v="0"/>
    <s v="Deep Learning Foundations"/>
    <x v="4"/>
    <n v="6"/>
    <n v="2"/>
    <x v="25"/>
    <s v="Keep focus!"/>
    <s v="Google"/>
    <n v="10"/>
    <s v="Possibility to have a quick live chat one-one"/>
    <s v="C++"/>
    <s v="You guys are awesome!"/>
    <n v="1"/>
  </r>
  <r>
    <s v="Start a new career in this field"/>
    <n v="30.37"/>
    <x v="2"/>
    <n v="8"/>
    <n v="30"/>
    <n v="12"/>
    <x v="16"/>
    <n v="94102"/>
    <s v="San Francisco,California"/>
    <n v="0"/>
    <s v="hoodie"/>
    <s v="â€œData is the new bacon&quot;"/>
    <n v="1"/>
    <x v="5"/>
    <x v="0"/>
    <s v="Retail &amp; Consumer Durables"/>
    <n v="7"/>
    <s v="Deloitte"/>
    <x v="2"/>
    <s v="Data AnalystMachine Learning EngineerDeep Learning Foundations"/>
    <x v="1"/>
    <n v="4"/>
    <n v="6"/>
    <x v="14"/>
    <s v="Tenacity is the most important skill. Do not hesitate to ask questions on the forum or slack. Students and mentors are very helpful. "/>
    <s v="Google"/>
    <n v="9"/>
    <s v="Everything is perfect. Just continue to teach cutting advanced techniques like Deep Learning. "/>
    <s v="Bayesian statistics, how to write a Medium article, c++, how to implement a research paper. "/>
    <m/>
    <n v="1"/>
  </r>
  <r>
    <s v="General interest in the topic (personal growth and enrichment)"/>
    <n v="35.47"/>
    <x v="27"/>
    <n v="6"/>
    <n v="100"/>
    <n v="10"/>
    <x v="15"/>
    <n v="80541"/>
    <s v="Seoul / South Korea"/>
    <n v="1"/>
    <m/>
    <m/>
    <n v="1"/>
    <x v="14"/>
    <x v="1"/>
    <s v="Technology &amp; Internet"/>
    <n v="6"/>
    <s v="Freelancer"/>
    <x v="2"/>
    <s v="Deep Learning Foundations"/>
    <x v="1"/>
    <n v="1"/>
    <n v="4"/>
    <x v="13"/>
    <s v="Use forum and slack channel widely. Project needs more time than expected, so start early."/>
    <s v="Friend / word of mouth"/>
    <n v="10"/>
    <s v="Practical projects"/>
    <s v="Block chain technology_x000a_Game programming_x000a_"/>
    <m/>
    <n v="0"/>
  </r>
  <r>
    <s v="Start a new career in this field"/>
    <n v="46.25"/>
    <x v="38"/>
    <n v="6"/>
    <n v="30"/>
    <n v="8"/>
    <x v="8"/>
    <n v="2600"/>
    <s v="Budapest, Hungary"/>
    <n v="1"/>
    <m/>
    <m/>
    <n v="1"/>
    <x v="2"/>
    <x v="2"/>
    <s v="Software security"/>
    <n v="15"/>
    <s v="DoSell Ltd"/>
    <x v="0"/>
    <s v="Deep Learning Foundations"/>
    <x v="0"/>
    <n v="6"/>
    <n v="5"/>
    <x v="45"/>
    <s v="put learning into your daily practice (routine)"/>
    <s v="Google"/>
    <n v="10"/>
    <s v="integrate jupyter notebook"/>
    <s v="IoT, Blockchain"/>
    <m/>
    <n v="1"/>
  </r>
  <r>
    <s v="Start a new career in this field Help prepare for an advanced degree General interest in the topic (personal growth and enrichment)"/>
    <n v="34.42"/>
    <x v="19"/>
    <n v="7"/>
    <n v="0"/>
    <n v="8"/>
    <x v="1"/>
    <n v="90012"/>
    <s v="Los Angeles, California"/>
    <n v="1"/>
    <m/>
    <m/>
    <n v="1"/>
    <x v="21"/>
    <x v="42"/>
    <s v="Education"/>
    <n v="1"/>
    <s v="Udacity"/>
    <x v="0"/>
    <s v="Intro to ProgrammingData AnalystDeep Learning Foundations"/>
    <x v="1"/>
    <n v="6"/>
    <n v="6"/>
    <x v="15"/>
    <s v="Plan to set aside time for learning and project work"/>
    <s v="Google"/>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s v="Start a new career in this field"/>
    <n v="32.340000000000003"/>
    <x v="0"/>
    <n v="6"/>
    <n v="60"/>
    <n v="14"/>
    <x v="12"/>
    <n v="600100"/>
    <s v="chennai/tamil nadu"/>
    <n v="1"/>
    <m/>
    <m/>
    <n v="1"/>
    <x v="14"/>
    <x v="1"/>
    <s v="finance and payment"/>
    <n v="10"/>
    <s v="Visa Inc"/>
    <x v="0"/>
    <s v="Machine Learning EngineerDeep Learning Foundations"/>
    <x v="0"/>
    <n v="10"/>
    <n v="26"/>
    <x v="46"/>
    <s v="Continuous Learning"/>
    <s v="Friend / word of mouth"/>
    <n v="10"/>
    <s v="More Collobaration with Hiring Partners required"/>
    <s v="AI"/>
    <m/>
    <n v="0"/>
  </r>
  <r>
    <s v="Start a new career in this field"/>
    <n v="58.67"/>
    <x v="35"/>
    <n v="8"/>
    <n v="0"/>
    <n v="8"/>
    <x v="2"/>
    <n v="14055"/>
    <s v="Germany, Berlin"/>
    <n v="0"/>
    <s v="mouse pad"/>
    <s v="&quot;keep learning,  there is so much fascinating stuff out there&quot;"/>
    <n v="0"/>
    <x v="7"/>
    <x v="5"/>
    <m/>
    <m/>
    <m/>
    <x v="2"/>
    <s v="Machine Learning Engineer"/>
    <x v="2"/>
    <n v="14"/>
    <n v="6"/>
    <x v="14"/>
    <s v="There are a lot of resources in parallel to the course content, and often you will find clearer explications in other videos.  If you don't get it with the udacity video check for similar videos."/>
    <s v="Friend / word of mouth"/>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s v="Start a new career in this field Grow skills for my current role General interest in the topic (personal growth and enrichment)"/>
    <n v="35.15"/>
    <x v="27"/>
    <n v="6"/>
    <n v="0"/>
    <n v="12"/>
    <x v="10"/>
    <n v="4000"/>
    <s v="Porto, Portugal"/>
    <n v="0"/>
    <s v="hoodie"/>
    <s v="â€Math - all the cool kids are doing itâ€"/>
    <n v="1"/>
    <x v="6"/>
    <x v="1"/>
    <s v="Technology &amp; Internet"/>
    <n v="10"/>
    <s v="Upwork"/>
    <x v="0"/>
    <s v="Deep Learning Foundations"/>
    <x v="1"/>
    <n v="15"/>
    <n v="5"/>
    <x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s v="Grow skills for my current role General interest in the topic (personal growth and enrichment)"/>
    <n v="35.1"/>
    <x v="27"/>
    <n v="7"/>
    <n v="45"/>
    <n v="16"/>
    <x v="12"/>
    <n v="16833"/>
    <s v="Stockholm, Sweden"/>
    <n v="1"/>
    <m/>
    <m/>
    <n v="1"/>
    <x v="14"/>
    <x v="1"/>
    <s v="Technology &amp; Internet"/>
    <n v="13"/>
    <s v="Backend Software Engineer"/>
    <x v="2"/>
    <s v="Deep Learning Foundations"/>
    <x v="0"/>
    <n v="3"/>
    <n v="6"/>
    <x v="15"/>
    <s v="Set up some goals and some planning and stick to it :)"/>
    <s v="Google"/>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s v="Start a new career in this field Grow skills for my current role Help move from academia to industry Help prepare for an advanced degree General interest in the topic (personal growth and enrichment)"/>
    <n v="27.46"/>
    <x v="5"/>
    <n v="7"/>
    <n v="80"/>
    <n v="8"/>
    <x v="15"/>
    <n v="0"/>
    <s v="Winnipeg, Canada"/>
    <n v="1"/>
    <m/>
    <m/>
    <n v="1"/>
    <x v="17"/>
    <x v="1"/>
    <s v="Academia"/>
    <n v="5"/>
    <s v="University of Manitoba"/>
    <x v="2"/>
    <s v="Artificial Intelligence"/>
    <x v="1"/>
    <n v="4"/>
    <n v="6"/>
    <x v="47"/>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s v="Start a new career in this field Grow skills for my current role General interest in the topic (personal growth and enrichment)"/>
    <n v="64.25"/>
    <x v="44"/>
    <n v="5"/>
    <n v="60"/>
    <n v="8"/>
    <x v="14"/>
    <n v="20110"/>
    <s v="Manassas, VA. USA"/>
    <n v="0"/>
    <s v="jacket (brand is TBD... probably Patagonia)"/>
    <s v="â€œA quality life demands quality questionsâ€"/>
    <n v="1"/>
    <x v="4"/>
    <x v="1"/>
    <s v="Airlines &amp; Aerospace (including Defense)"/>
    <n v="6"/>
    <s v="EOIR"/>
    <x v="2"/>
    <s v="Machine Learning Engineer"/>
    <x v="7"/>
    <n v="4"/>
    <n v="30"/>
    <x v="18"/>
    <s v="Prepare to work a lot and have to figure thingds out on your own as the forums are not muych help"/>
    <s v="search for moocs"/>
    <n v="8"/>
    <s v="need more direct help on very difficult projects.  more detailed instruction applicable to projects.  Need projects with less/no error!!!"/>
    <s v="reinforcement learning, advanced control design"/>
    <s v="no"/>
    <n v="1"/>
  </r>
  <r>
    <s v="Start a new career in this field"/>
    <n v="38.549999999999997"/>
    <x v="9"/>
    <n v="8"/>
    <n v="35"/>
    <n v="9"/>
    <x v="2"/>
    <n v="12012"/>
    <s v="Tallinn, Estonia"/>
    <n v="1"/>
    <m/>
    <m/>
    <n v="1"/>
    <x v="16"/>
    <x v="2"/>
    <s v="Technology &amp; Internet"/>
    <n v="23"/>
    <s v="Malwarebytes"/>
    <x v="0"/>
    <s v="Deep Learning Foundations"/>
    <x v="0"/>
    <n v="10"/>
    <n v="2"/>
    <x v="7"/>
    <s v="Get good setup with GPU acceleration configured from beginning - helps a lot."/>
    <s v="Friend / word of mouth"/>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s v="General interest in the topic (personal growth and enrichment)"/>
    <n v="46.89"/>
    <x v="33"/>
    <n v="7"/>
    <n v="0"/>
    <n v="10"/>
    <x v="8"/>
    <n v="89138"/>
    <s v="Las Vegas, NV"/>
    <n v="1"/>
    <m/>
    <m/>
    <n v="1"/>
    <x v="8"/>
    <x v="7"/>
    <s v="Entertainment &amp; Leisure"/>
    <n v="20"/>
    <s v="SEO Tek, Inc."/>
    <x v="3"/>
    <s v="Data Analyst"/>
    <x v="2"/>
    <n v="6"/>
    <n v="2"/>
    <x v="11"/>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s v="Start a new career in this field"/>
    <n v="28.16"/>
    <x v="10"/>
    <n v="7"/>
    <n v="0"/>
    <n v="13"/>
    <x v="12"/>
    <n v="33068"/>
    <s v="Florida"/>
    <n v="0"/>
    <s v="hat"/>
    <s v="â€Math - all the cool kids are doing itâ€"/>
    <n v="0"/>
    <x v="7"/>
    <x v="5"/>
    <m/>
    <m/>
    <m/>
    <x v="0"/>
    <s v="Machine Learning Engineer"/>
    <x v="2"/>
    <n v="5"/>
    <n v="2"/>
    <x v="15"/>
    <s v="Try to do some work every day."/>
    <s v="Friend / word of mouth"/>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s v="Start a new career in this field Grow skills for my current role Help prepare for an advanced degree"/>
    <n v="35.47"/>
    <x v="27"/>
    <n v="6"/>
    <n v="30"/>
    <n v="10"/>
    <x v="13"/>
    <n v="49534"/>
    <s v="grand rapids, michigan"/>
    <n v="1"/>
    <m/>
    <m/>
    <n v="1"/>
    <x v="16"/>
    <x v="4"/>
    <s v="Healthcare and Pharmaceuticals"/>
    <n v="5"/>
    <s v="Sunset Communities"/>
    <x v="0"/>
    <s v="Data Analyst"/>
    <x v="1"/>
    <n v="43023"/>
    <n v="43023"/>
    <x v="17"/>
    <s v="Be patient and set short-term goals"/>
    <s v="Friend / word of mouth"/>
    <n v="8"/>
    <s v="I would like more support with a job search"/>
    <s v="I want more data visualization courses."/>
    <s v="Studying at Udacity is fun. I appreciate it."/>
    <n v="1"/>
  </r>
  <r>
    <s v="Start a new career in this field"/>
    <n v="55.29"/>
    <x v="42"/>
    <n v="8"/>
    <n v="60"/>
    <n v="8"/>
    <x v="16"/>
    <n v="93063"/>
    <s v="simi valley, california"/>
    <n v="1"/>
    <m/>
    <m/>
    <n v="1"/>
    <x v="10"/>
    <x v="0"/>
    <s v="Technology &amp; Internet"/>
    <n v="25"/>
    <s v="Cognizant Technology Solutions"/>
    <x v="2"/>
    <s v="Machine Learning Engineer"/>
    <x v="1"/>
    <n v="21"/>
    <m/>
    <x v="7"/>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s v="General interest in the topic (personal growth and enrichment)"/>
    <n v="31.39"/>
    <x v="6"/>
    <n v="5"/>
    <n v="20"/>
    <n v="12"/>
    <x v="13"/>
    <n v="90045"/>
    <s v="Los Angeles, California "/>
    <n v="0"/>
    <s v="Poncho "/>
    <s v="â€œData is the new bacon&quot;"/>
    <n v="1"/>
    <x v="14"/>
    <x v="43"/>
    <s v="Telecommunications"/>
    <n v="6"/>
    <s v="AT&amp;T "/>
    <x v="2"/>
    <s v="Intro to ProgrammingMachine Learning Engineer"/>
    <x v="0"/>
    <n v="10"/>
    <n v="2"/>
    <x v="10"/>
    <s v="Do not quit "/>
    <s v="Google"/>
    <n v="10"/>
    <s v="Maybe some games or contests "/>
    <s v="System architecture design "/>
    <s v="Do you have any job offer in LA? Even if is just half time? Lol"/>
    <m/>
  </r>
  <r>
    <s v="Start a new career in this field"/>
    <n v="35.39"/>
    <x v="27"/>
    <n v="9"/>
    <n v="15"/>
    <n v="8"/>
    <x v="13"/>
    <n v="94086"/>
    <s v="sunnyvale, california"/>
    <n v="1"/>
    <m/>
    <m/>
    <n v="1"/>
    <x v="16"/>
    <x v="1"/>
    <s v="Semiconductor"/>
    <n v="7"/>
    <s v="Marvell Semiconductor"/>
    <x v="2"/>
    <s v="Machine Learning Engineer"/>
    <x v="2"/>
    <n v="6"/>
    <n v="6"/>
    <x v="14"/>
    <s v="stick to it"/>
    <s v="Friend / word of mouth"/>
    <n v="10"/>
    <s v="more meet ups"/>
    <s v="deep learning"/>
    <s v="good job, keep it up"/>
    <n v="0"/>
  </r>
  <r>
    <s v="General interest in the topic (personal growth and enrichment)"/>
    <n v="27.8"/>
    <x v="10"/>
    <n v="7"/>
    <n v="50"/>
    <n v="10"/>
    <x v="16"/>
    <n v="5655030"/>
    <s v="SÃ£o Paulo, brazil"/>
    <n v="1"/>
    <m/>
    <m/>
    <n v="1"/>
    <x v="11"/>
    <x v="0"/>
    <s v="Technology &amp; Internet"/>
    <n v="5"/>
    <s v="Eternix"/>
    <x v="0"/>
    <s v="Deep Learning Foundations"/>
    <x v="1"/>
    <n v="6"/>
    <n v="6"/>
    <x v="2"/>
    <s v="Enjoy the opportunity to learn from the best ! Be resilient, point the compass to your faith and move forward ! "/>
    <s v="Facebook"/>
    <n v="10"/>
    <s v="I noted that different nanodegree have the same material sometimes, it would be better if the distinct material types were larger."/>
    <s v="Distributed computing, brain machine interface"/>
    <s v="No"/>
    <n v="1"/>
  </r>
  <r>
    <s v="Start a new career in this field Grow skills for my current role General interest in the topic (personal growth and enrichment)"/>
    <n v="27.49"/>
    <x v="5"/>
    <n v="6"/>
    <n v="15"/>
    <n v="8"/>
    <x v="9"/>
    <n v="48104"/>
    <s v="Ann Arbor , Michigan, USA "/>
    <n v="0"/>
    <s v="hat"/>
    <s v="â€œMachine learning for lifeâ€"/>
    <n v="1"/>
    <x v="11"/>
    <x v="1"/>
    <s v="Healthcare and Pharmaceuticals"/>
    <n v="0"/>
    <s v="IBM"/>
    <x v="0"/>
    <s v="Machine Learning EngineerFull stack"/>
    <x v="1"/>
    <n v="4"/>
    <n v="6"/>
    <x v="18"/>
    <s v="Plan out time"/>
    <s v="Google"/>
    <n v="10"/>
    <s v="Don't know right now. Will get back to you. "/>
    <m/>
    <m/>
    <n v="1"/>
  </r>
  <r>
    <s v="Grow skills for my current role General interest in the topic (personal growth and enrichment)"/>
    <n v="46.67"/>
    <x v="33"/>
    <n v="8"/>
    <n v="30"/>
    <n v="9"/>
    <x v="14"/>
    <n v="29617"/>
    <s v="Greenville, SC 29617"/>
    <n v="1"/>
    <m/>
    <m/>
    <n v="1"/>
    <x v="18"/>
    <x v="0"/>
    <s v="Automotive"/>
    <n v="23"/>
    <s v="BMW"/>
    <x v="3"/>
    <s v="Deep Learning Foundations"/>
    <x v="0"/>
    <n v="23"/>
    <n v="2"/>
    <x v="1"/>
    <s v="Be prepared to 20+ hours per week of time to get the most out of it."/>
    <s v="Friend / word of mouth"/>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s v="Grow skills for my current role"/>
    <n v="33.770000000000003"/>
    <x v="19"/>
    <n v="7"/>
    <n v="20"/>
    <n v="10"/>
    <x v="21"/>
    <n v="94066"/>
    <s v="San Bruno"/>
    <n v="1"/>
    <m/>
    <m/>
    <n v="1"/>
    <x v="14"/>
    <x v="1"/>
    <s v="Telecommunications"/>
    <n v="10"/>
    <s v="Bright Pattern, Inc."/>
    <x v="2"/>
    <s v="Machine Learning Engineer"/>
    <x v="1"/>
    <n v="5"/>
    <n v="1"/>
    <x v="15"/>
    <s v="not stop"/>
    <s v="Google"/>
    <n v="10"/>
    <s v="better courses"/>
    <s v="robotics"/>
    <s v="no"/>
    <n v="1"/>
  </r>
  <r>
    <s v="General interest in the topic (personal growth and enrichment)"/>
    <n v="40.53"/>
    <x v="21"/>
    <n v="6"/>
    <n v="30"/>
    <n v="7"/>
    <x v="12"/>
    <n v="8390"/>
    <s v="andorra/andorra"/>
    <n v="0"/>
    <s v="shoes (brand is TBDâ€¦ probably Adidas or Puma)"/>
    <s v="â€œA quality life demands quality questionsâ€"/>
    <n v="1"/>
    <x v="2"/>
    <x v="0"/>
    <s v="financial"/>
    <n v="20"/>
    <s v="continuous improvment/project management"/>
    <x v="4"/>
    <s v="Machine Learning Engineer"/>
    <x v="4"/>
    <n v="6"/>
    <n v="5"/>
    <x v="24"/>
    <s v="Be regular to go on learning continuously and not leave everything to the end"/>
    <s v="Google"/>
    <n v="9"/>
    <s v="all sounds good"/>
    <s v="self-driving car"/>
    <s v="no"/>
    <n v="0"/>
  </r>
  <r>
    <s v="Start a new career in this field General interest in the topic (personal growth and enrichment)"/>
    <n v="30.79"/>
    <x v="6"/>
    <n v="6"/>
    <n v="60"/>
    <n v="10"/>
    <x v="12"/>
    <n v="500018"/>
    <s v="Hyderabad, India"/>
    <n v="1"/>
    <m/>
    <m/>
    <n v="1"/>
    <x v="14"/>
    <x v="1"/>
    <s v="Technology &amp; Internet"/>
    <n v="9"/>
    <s v="Oracle India"/>
    <x v="0"/>
    <s v="Deep Learning Foundations"/>
    <x v="1"/>
    <n v="5"/>
    <n v="5"/>
    <x v="4"/>
    <s v="Learn every day instead of weekends. And go an extra mile. "/>
    <s v="Google"/>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s v="Start a new career in this field"/>
    <n v="29.76"/>
    <x v="2"/>
    <n v="6"/>
    <n v="2"/>
    <n v="10"/>
    <x v="2"/>
    <n v="28045"/>
    <s v="Madrid, Spain"/>
    <n v="1"/>
    <m/>
    <m/>
    <n v="1"/>
    <x v="9"/>
    <x v="1"/>
    <s v="Technology &amp; Internet"/>
    <n v="1"/>
    <s v="Accenture"/>
    <x v="2"/>
    <s v="Deep Learning Foundations"/>
    <x v="0"/>
    <n v="10"/>
    <n v="3"/>
    <x v="15"/>
    <s v="Work daily"/>
    <s v="Google"/>
    <n v="8"/>
    <s v="For the Deep Learning nanodegree, I'd improve the material and quality of explanations"/>
    <s v="Now, I'm realizing AI nanodegree, and I'd like also Machine Learning nanodegree"/>
    <m/>
    <n v="0"/>
  </r>
  <r>
    <s v="Start a new career in this field"/>
    <n v="28.82"/>
    <x v="18"/>
    <n v="8"/>
    <n v="0"/>
    <n v="8"/>
    <x v="14"/>
    <n v="9030400"/>
    <s v="Santo AndrÃ©, SÃ£o Paulo, Brazil"/>
    <n v="1"/>
    <s v="hoodie"/>
    <s v="â€œA quality life demands quality questionsâ€"/>
    <n v="0"/>
    <x v="7"/>
    <x v="5"/>
    <m/>
    <m/>
    <m/>
    <x v="4"/>
    <s v="Intro to ProgrammingData Analyst"/>
    <x v="2"/>
    <n v="35"/>
    <n v="56"/>
    <x v="48"/>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n v="10"/>
    <s v="I like the way Udacity teach"/>
    <s v="Currently, Udacity has really interesting and cool courses. I like the subjects related to the fields of electronics, automation, mechanics, and robotics."/>
    <s v="Now, I don't have"/>
    <m/>
  </r>
  <r>
    <s v="Start a new career in this field"/>
    <n v="37.49"/>
    <x v="1"/>
    <n v="7"/>
    <n v="0"/>
    <n v="5"/>
    <x v="15"/>
    <n v="29730"/>
    <s v="RincÃ³n de la Victoria, Spain"/>
    <n v="0"/>
    <s v="shoes (brand is TBDâ€¦ probably Adidas or Puma)"/>
    <s v="&quot;Deep learner&quot;"/>
    <n v="0"/>
    <x v="7"/>
    <x v="5"/>
    <m/>
    <m/>
    <m/>
    <x v="2"/>
    <s v="Artificial IntelligenceDeep Learning Foundations"/>
    <x v="1"/>
    <n v="8"/>
    <n v="16"/>
    <x v="7"/>
    <s v="Help other students as soon as you finish each project; it  will be beneficial for all the community."/>
    <s v="Google"/>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s v="Start a new career in this field"/>
    <n v="24.67"/>
    <x v="23"/>
    <n v="7"/>
    <n v="20"/>
    <n v="5"/>
    <x v="34"/>
    <n v="10023"/>
    <s v="New York, New York "/>
    <n v="0"/>
    <s v="jacket (brand is TBD... probably Patagonia)"/>
    <s v="â€œData is the new bacon&quot;"/>
    <n v="1"/>
    <x v="16"/>
    <x v="4"/>
    <s v="Entertainment &amp; Leisure"/>
    <n v="1"/>
    <s v="Camp Takajo"/>
    <x v="0"/>
    <s v="Business AnalystDigital marketing "/>
    <x v="1"/>
    <n v="15"/>
    <n v="15"/>
    <x v="35"/>
    <s v="Stick to the schedule outlined and use the forums and slack channels to your advantage. Work a little every day and learn, learn, learn "/>
    <s v="Friend / word of mouth"/>
    <n v="9"/>
    <s v="N/a"/>
    <s v="N/a"/>
    <s v="Thoroughly enjoyed both of my courses! "/>
    <n v="1"/>
  </r>
  <r>
    <s v="Grow skills for my current role"/>
    <n v="36.67"/>
    <x v="1"/>
    <n v="7"/>
    <n v="200"/>
    <n v="12"/>
    <x v="2"/>
    <n v="88400"/>
    <s v="Biberach, Germany"/>
    <n v="1"/>
    <m/>
    <m/>
    <n v="1"/>
    <x v="11"/>
    <x v="4"/>
    <s v="Automotive"/>
    <n v="5"/>
    <s v="Stuttgart"/>
    <x v="1"/>
    <s v="None"/>
    <x v="3"/>
    <m/>
    <m/>
    <x v="0"/>
    <m/>
    <s v="Google"/>
    <n v="10"/>
    <s v="Add more exciting courses."/>
    <s v="Scala, Akka, Spark"/>
    <s v="I am happy with you! :)"/>
    <n v="1"/>
  </r>
  <r>
    <s v="Grow skills for my current role"/>
    <n v="54.27"/>
    <x v="29"/>
    <n v="7"/>
    <n v="45"/>
    <n v="13"/>
    <x v="9"/>
    <m/>
    <s v="ontario, canada"/>
    <n v="0"/>
    <s v="jacket (brand is TBD... probably Patagonia)"/>
    <s v="â€œA quality life demands quality questionsâ€"/>
    <n v="0"/>
    <x v="7"/>
    <x v="5"/>
    <m/>
    <m/>
    <m/>
    <x v="2"/>
    <s v="Business Analyst"/>
    <x v="1"/>
    <n v="6"/>
    <n v="6"/>
    <x v="4"/>
    <s v="commit to time to study"/>
    <s v="Google"/>
    <n v="10"/>
    <s v="can't think of any now"/>
    <m/>
    <s v="non"/>
    <n v="0"/>
  </r>
  <r>
    <s v="Have a certification on an area that I already had knowledge of, and deepen knowledge in the area"/>
    <n v="27.62"/>
    <x v="10"/>
    <n v="6"/>
    <n v="25"/>
    <n v="15"/>
    <x v="16"/>
    <n v="88036570"/>
    <s v="Florianopolis, Santa Catarina, Brazil"/>
    <n v="1"/>
    <m/>
    <m/>
    <n v="1"/>
    <x v="11"/>
    <x v="1"/>
    <s v="Technology &amp; Internet"/>
    <n v="1"/>
    <s v="Joga+"/>
    <x v="2"/>
    <s v="None"/>
    <x v="3"/>
    <m/>
    <m/>
    <x v="0"/>
    <m/>
    <s v="Google"/>
    <n v="10"/>
    <s v="I think there is room for improvement in the practical projects"/>
    <s v="Blockchain"/>
    <m/>
    <n v="1"/>
  </r>
  <r>
    <s v="Start a new career in this field Grow skills for my current role"/>
    <n v="22.1"/>
    <x v="20"/>
    <n v="7"/>
    <n v="70"/>
    <n v="6"/>
    <x v="12"/>
    <n v="62"/>
    <s v="London, UK"/>
    <n v="1"/>
    <m/>
    <m/>
    <n v="1"/>
    <x v="19"/>
    <x v="13"/>
    <s v="Finance"/>
    <n v="3"/>
    <s v="Thalesians Ltd"/>
    <x v="0"/>
    <s v="None"/>
    <x v="3"/>
    <m/>
    <m/>
    <x v="0"/>
    <m/>
    <s v="Facebook"/>
    <n v="10"/>
    <s v="Organise physical meetups/ study groups locally"/>
    <s v="Production implementation of different techniques that are taught"/>
    <s v="Nope!"/>
    <n v="1"/>
  </r>
  <r>
    <s v="Start a new career in this field"/>
    <n v="34.65"/>
    <x v="27"/>
    <n v="8"/>
    <n v="0"/>
    <n v="8"/>
    <x v="14"/>
    <n v="94538"/>
    <s v="Fremont, CA"/>
    <n v="0"/>
    <s v="jacket (brand is TBD... probably Patagonia)"/>
    <s v="â€œMachine learning for lifeâ€"/>
    <n v="0"/>
    <x v="7"/>
    <x v="5"/>
    <m/>
    <m/>
    <m/>
    <x v="2"/>
    <s v="Data AnalystMachine Learning Engineer"/>
    <x v="1"/>
    <n v="30"/>
    <n v="20"/>
    <x v="6"/>
    <s v="Work on the course material and the projects slowly but steadily"/>
    <s v="Meetup"/>
    <n v="10"/>
    <s v="Have internship programs (paid or unpaid) so students can also get some real work experience that they can put on their resume in addition to the udacity projects. This  especially will be super helpful for people looking to change their careers."/>
    <m/>
    <m/>
    <n v="0"/>
  </r>
  <r>
    <s v="Help prepare for an advanced degree"/>
    <n v="23.73"/>
    <x v="4"/>
    <n v="6"/>
    <n v="2"/>
    <n v="17"/>
    <x v="5"/>
    <n v="81377"/>
    <s v="Munich, Germany"/>
    <n v="1"/>
    <m/>
    <m/>
    <n v="0"/>
    <x v="7"/>
    <x v="5"/>
    <m/>
    <m/>
    <m/>
    <x v="2"/>
    <s v="Data Analyst"/>
    <x v="0"/>
    <n v="5"/>
    <n v="10"/>
    <x v="5"/>
    <s v="Just stuck till the end"/>
    <s v="Friend / word of mouth"/>
    <n v="10"/>
    <s v="making live lessons"/>
    <s v="Big data"/>
    <m/>
    <n v="1"/>
  </r>
  <r>
    <s v="Start a new career in this field"/>
    <n v="31.77"/>
    <x v="0"/>
    <n v="7"/>
    <n v="60"/>
    <n v="9"/>
    <x v="11"/>
    <n v="73072"/>
    <s v="Norman, Oklahoma"/>
    <n v="0"/>
    <s v="shoes (brand is TBDâ€¦ probably Adidas or Puma)"/>
    <s v="â€œMachine learning for lifeâ€"/>
    <n v="0"/>
    <x v="7"/>
    <x v="5"/>
    <m/>
    <m/>
    <m/>
    <x v="2"/>
    <s v="Machine Learning Engineer"/>
    <x v="2"/>
    <n v="6"/>
    <n v="6"/>
    <x v="14"/>
    <s v="make use of the online materials"/>
    <s v="Google"/>
    <n v="8"/>
    <s v="many projects, more practical"/>
    <s v="algorithms"/>
    <s v="if additional textbook can be provided, it will be better"/>
    <n v="1"/>
  </r>
  <r>
    <s v="General interest in the topic (personal growth and enrichment)"/>
    <n v="31.63"/>
    <x v="0"/>
    <n v="6"/>
    <n v="45"/>
    <n v="12"/>
    <x v="16"/>
    <n v="7044"/>
    <s v="New Jersey"/>
    <n v="1"/>
    <m/>
    <m/>
    <n v="1"/>
    <x v="14"/>
    <x v="1"/>
    <s v="Finance "/>
    <n v="15"/>
    <s v="Secret"/>
    <x v="3"/>
    <s v="None"/>
    <x v="3"/>
    <m/>
    <m/>
    <x v="0"/>
    <m/>
    <s v="Google"/>
    <n v="10"/>
    <s v="Give a university credits for nanodegre program "/>
    <s v="Not sure"/>
    <s v="You are awesome! Udacity offer best online education program so far."/>
    <n v="1"/>
  </r>
  <r>
    <s v="Start a new career in this field Grow skills for my current role General interest in the topic (personal growth and enrichment)"/>
    <n v="30.68"/>
    <x v="6"/>
    <n v="6"/>
    <n v="250"/>
    <n v="14"/>
    <x v="9"/>
    <n v="12508"/>
    <s v="Beacon, New York"/>
    <n v="1"/>
    <m/>
    <m/>
    <n v="1"/>
    <x v="14"/>
    <x v="1"/>
    <s v="Entertainment &amp; Leisure"/>
    <n v="10"/>
    <s v="Time Inc."/>
    <x v="5"/>
    <s v="Artificial Intelligence"/>
    <x v="0"/>
    <n v="3"/>
    <n v="5"/>
    <x v="38"/>
    <s v="Stay on track. Don't fall too far behind your project deadlines!"/>
    <s v="It was a long time ago. I don't remember."/>
    <n v="10"/>
    <s v="I can't think of anything! I love Udacity!"/>
    <m/>
    <m/>
    <n v="1"/>
  </r>
  <r>
    <s v="Start a new career in this field General interest in the topic (personal growth and enrichment)"/>
    <n v="35.56"/>
    <x v="3"/>
    <n v="7"/>
    <n v="30"/>
    <n v="12"/>
    <x v="16"/>
    <n v="64289"/>
    <s v="Darmstadt, Germany"/>
    <n v="1"/>
    <m/>
    <m/>
    <n v="1"/>
    <x v="16"/>
    <x v="1"/>
    <s v="Airlines &amp; Aerospace (including Defense)"/>
    <n v="9"/>
    <s v="ESOC"/>
    <x v="2"/>
    <s v="Artificial Intelligence"/>
    <x v="1"/>
    <n v="4"/>
    <n v="1"/>
    <x v="15"/>
    <s v="Focus in the lessons and the project. Read about other specific topics after."/>
    <s v="Google"/>
    <n v="6"/>
    <s v="Not always, but sometimes I would appreciate more theoretical detail."/>
    <m/>
    <m/>
    <n v="1"/>
  </r>
  <r>
    <s v="Grow skills for my current role General interest in the topic (personal growth and enrichment)"/>
    <n v="32.83"/>
    <x v="7"/>
    <n v="6"/>
    <n v="50"/>
    <n v="6"/>
    <x v="14"/>
    <n v="7311"/>
    <s v="Jersey City, New Jersey"/>
    <n v="0"/>
    <s v="track suit / sweat suit"/>
    <s v="â€Math - all the cool kids are doing itâ€"/>
    <n v="1"/>
    <x v="11"/>
    <x v="2"/>
    <s v="Healthcare and Pharmaceuticals"/>
    <n v="5"/>
    <s v="Progyny"/>
    <x v="1"/>
    <s v="Deep Learning Foundations"/>
    <x v="0"/>
    <n v="2"/>
    <n v="2"/>
    <x v="8"/>
    <s v="Don't slack too much"/>
    <s v="Google"/>
    <n v="8"/>
    <s v="encourage team collaboration"/>
    <s v="blockchain tech - etherium "/>
    <s v="Raj has a great teaching style"/>
    <n v="0"/>
  </r>
  <r>
    <s v="Grow skills for my current role General interest in the topic (personal growth and enrichment)"/>
    <n v="46.03"/>
    <x v="38"/>
    <n v="8"/>
    <n v="130"/>
    <n v="6"/>
    <x v="13"/>
    <m/>
    <s v="Havant, Hampshire"/>
    <n v="0"/>
    <s v="jacket (brand is TBD... probably Patagonia)"/>
    <s v="â€œMachine learning for lifeâ€"/>
    <n v="1"/>
    <x v="18"/>
    <x v="2"/>
    <s v="Airlines &amp; Aerospace (including Defense)"/>
    <n v="23"/>
    <s v="Helios"/>
    <x v="2"/>
    <s v="Deep Learning Foundations"/>
    <x v="0"/>
    <n v="3"/>
    <n v="6"/>
    <x v="10"/>
    <s v="If you are working, be prepared to give up at least one day of your weekend to the course."/>
    <s v="Google"/>
    <n v="8"/>
    <s v="Make sure the forum mentors are actually aware of the specific course materials and code."/>
    <m/>
    <m/>
    <n v="0"/>
  </r>
  <r>
    <s v="Start a new career in this field"/>
    <n v="33.020000000000003"/>
    <x v="7"/>
    <n v="7"/>
    <n v="30"/>
    <n v="1"/>
    <x v="7"/>
    <n v="1300024"/>
    <s v="Tokyo, Japan"/>
    <n v="1"/>
    <m/>
    <m/>
    <n v="1"/>
    <x v="2"/>
    <x v="0"/>
    <s v="Technology &amp; Internet"/>
    <n v="7"/>
    <s v="Authlete, Inc."/>
    <x v="1"/>
    <s v="Deep Learning FoundationsiOS Developer"/>
    <x v="0"/>
    <n v="3"/>
    <n v="4"/>
    <x v="10"/>
    <s v="Take notes with OneNote or Evernote. Enjoy projects. "/>
    <s v="Google"/>
    <n v="9"/>
    <s v="Make taking notes easier in one screen."/>
    <s v="Entrepreneurship class that teaches how to manage customers (MailChimp, HubSpot, etc), how to bill customers (Paypal, Stripe, etc), how to manage employees, how to decide a pricing table, etc. "/>
    <s v="You service is great!"/>
    <n v="1"/>
  </r>
  <r>
    <s v="Start a new career in this field"/>
    <n v="29.53"/>
    <x v="2"/>
    <n v="4"/>
    <n v="5"/>
    <n v="12"/>
    <x v="9"/>
    <n v="90201"/>
    <s v="Los Angeles, CA"/>
    <n v="0"/>
    <s v="t-shirt"/>
    <s v="â€œMachine learning for lifeâ€"/>
    <n v="0"/>
    <x v="7"/>
    <x v="5"/>
    <m/>
    <m/>
    <m/>
    <x v="4"/>
    <s v="Machine Learning Engineer"/>
    <x v="2"/>
    <n v="10"/>
    <n v="3"/>
    <x v="24"/>
    <s v="Binge the material and double speed whatever you can. If you learn fast, go through it quickly. Slow down the videos if they're too fast. If you're a theory person, learn the theory quickly and go back and apply theory ASAP so it stays in Long term memory."/>
    <s v="Read a news article."/>
    <n v="0"/>
    <s v="100% job placement independent of  student effort. Applying to jobs, interferes with learning and filling in skills gaps. I spend more time reading listings than learning now."/>
    <s v="SQL, Hadoop, Spark"/>
    <m/>
    <n v="0"/>
  </r>
  <r>
    <s v="Start a new career in this field General interest in the topic (personal growth and enrichment)"/>
    <n v="32.65"/>
    <x v="7"/>
    <n v="6"/>
    <n v="0"/>
    <n v="2"/>
    <x v="7"/>
    <m/>
    <s v="Toronto, canada"/>
    <n v="0"/>
    <s v="jacket (brand is TBD... probably Patagonia)"/>
    <s v="â€œA quality life demands quality questionsâ€"/>
    <n v="1"/>
    <x v="10"/>
    <x v="0"/>
    <s v="Insurance"/>
    <n v="10"/>
    <s v="Scotia bank"/>
    <x v="0"/>
    <s v="Machine Learning EngineerSelf-Driving Car Engineer"/>
    <x v="1"/>
    <n v="5"/>
    <n v="20"/>
    <x v="14"/>
    <s v="Study regularly. Don't fall behind "/>
    <s v="Friend / word of mouth"/>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s v="General interest in the topic (personal growth and enrichment)"/>
    <n v="35.82"/>
    <x v="3"/>
    <n v="6"/>
    <n v="0"/>
    <n v="12"/>
    <x v="2"/>
    <n v="67061"/>
    <s v="ludwigshafen, Germany"/>
    <n v="0"/>
    <s v="backpack"/>
    <s v="â€œA quality life demands quality questionsâ€"/>
    <n v="1"/>
    <x v="3"/>
    <x v="1"/>
    <s v="Advertising &amp; Marketing"/>
    <n v="12"/>
    <s v="big data engineer"/>
    <x v="2"/>
    <s v="Data AnalystMachine Learning Engineer"/>
    <x v="2"/>
    <n v="2"/>
    <n v="6"/>
    <x v="6"/>
    <s v="knowledge is the door. programming is the key. "/>
    <s v="Google"/>
    <n v="10"/>
    <s v="organize local udacity groups more actively"/>
    <s v="photoshop"/>
    <m/>
    <n v="0"/>
  </r>
  <r>
    <s v="Start a new career in this field General interest in the topic (personal growth and enrichment)"/>
    <n v="37.119999999999997"/>
    <x v="1"/>
    <n v="7"/>
    <n v="45"/>
    <n v="5"/>
    <x v="12"/>
    <n v="2680"/>
    <s v="Copenhagen, denmark"/>
    <n v="0"/>
    <s v="hoodie"/>
    <s v="â€œA quality life demands quality questionsâ€"/>
    <n v="1"/>
    <x v="16"/>
    <x v="1"/>
    <s v="Education"/>
    <n v="8"/>
    <s v="McGraw-hill education "/>
    <x v="2"/>
    <s v="Deep Learning Foundations"/>
    <x v="1"/>
    <n v="6"/>
    <n v="2"/>
    <x v="6"/>
    <s v="Go through an exercise twice"/>
    <s v="LinkedIn"/>
    <n v="10"/>
    <s v="Spend a lot more time and exercises on the basics before going into the advanced topics "/>
    <s v="Bootstrap, software test automation, block chain foundation "/>
    <m/>
    <n v="1"/>
  </r>
  <r>
    <s v="Start a new career in this field"/>
    <n v="117.8"/>
    <x v="22"/>
    <n v="7"/>
    <n v="13"/>
    <n v="10"/>
    <x v="1"/>
    <n v="95134"/>
    <s v="San Jose, California"/>
    <n v="1"/>
    <m/>
    <m/>
    <n v="1"/>
    <x v="4"/>
    <x v="1"/>
    <s v="Technology &amp; Internet"/>
    <n v="2"/>
    <s v="automation anywhere"/>
    <x v="0"/>
    <s v="Machine Learning Engineer"/>
    <x v="2"/>
    <n v="10"/>
    <n v="15"/>
    <x v="31"/>
    <s v="Do the work every day. Don't be afraid to seek out external materials or discussion"/>
    <s v="Google"/>
    <n v="10"/>
    <s v="There should be more substantial written material that accompany the lectures. It's often quite hard to review a concept from a video lecture, a accompanying book would be great"/>
    <m/>
    <m/>
    <n v="0"/>
  </r>
  <r>
    <s v="Start a new career in this field Grow skills for my current role General interest in the topic (personal growth and enrichment)"/>
    <n v="38.78"/>
    <x v="9"/>
    <n v="7"/>
    <n v="0"/>
    <n v="8"/>
    <x v="1"/>
    <n v="93000"/>
    <s v="Queenstown, New Zealand"/>
    <n v="1"/>
    <m/>
    <m/>
    <n v="1"/>
    <x v="9"/>
    <x v="1"/>
    <s v="Healthcare and Pharmaceuticals"/>
    <n v="15"/>
    <s v="Spectral Intelligence"/>
    <x v="4"/>
    <s v="Machine Learning EngineerDeep Learning Foundations"/>
    <x v="1"/>
    <n v="4"/>
    <n v="4"/>
    <x v="19"/>
    <s v="Slow and steady wins!  Pace yourself, check the forums and set goals."/>
    <s v="Google"/>
    <n v="10"/>
    <s v="Its pretty much the measure I use to compare others.  You guys are doing great by me."/>
    <s v="Convolutional Neural Networks"/>
    <s v="Thanks!  Just like to say thanks"/>
    <n v="1"/>
  </r>
  <r>
    <s v="Start a new career in this field"/>
    <n v="21.67"/>
    <x v="20"/>
    <n v="7"/>
    <n v="30"/>
    <n v="9"/>
    <x v="1"/>
    <n v="98006"/>
    <s v="Bellevue, Washington"/>
    <n v="0"/>
    <s v="socks"/>
    <s v="â€œA quality life demands quality questionsâ€"/>
    <n v="1"/>
    <x v="14"/>
    <x v="13"/>
    <s v="Technology &amp; Internet"/>
    <n v="1"/>
    <s v="At&amp;t"/>
    <x v="3"/>
    <s v="Deep Learning FoundationsRoboticsFull Stack"/>
    <x v="1"/>
    <n v="15"/>
    <n v="6"/>
    <x v="13"/>
    <s v="Have an reason why you want to do the nanodegree and remember it when you graduate."/>
    <s v="Google"/>
    <n v="5"/>
    <s v="Help entrepreneurs more"/>
    <s v="Entrepreneurship"/>
    <m/>
    <n v="1"/>
  </r>
  <r>
    <s v="Start a new career in this field General interest in the topic (personal growth and enrichment)"/>
    <n v="30.96"/>
    <x v="6"/>
    <n v="7"/>
    <n v="60"/>
    <n v="12"/>
    <x v="16"/>
    <n v="77006"/>
    <s v="Houston, Texas"/>
    <n v="0"/>
    <s v="t-shirt"/>
    <s v="â€œMachine learning for lifeâ€"/>
    <n v="1"/>
    <x v="18"/>
    <x v="0"/>
    <s v="Manufacturing"/>
    <n v="7"/>
    <s v="Umbilicals International"/>
    <x v="2"/>
    <s v="None"/>
    <x v="3"/>
    <m/>
    <m/>
    <x v="0"/>
    <m/>
    <s v="Google"/>
    <n v="10"/>
    <s v="Send newsletter with interesting articles, papers to read"/>
    <s v="Django with React"/>
    <m/>
    <n v="1"/>
  </r>
  <r>
    <s v="Grow skills for my current role General interest in the topic (personal growth and enrichment)"/>
    <n v="20.54"/>
    <x v="13"/>
    <n v="7"/>
    <n v="0"/>
    <n v="8"/>
    <x v="4"/>
    <n v="800016"/>
    <s v="Patna, Bihar, India"/>
    <n v="1"/>
    <m/>
    <m/>
    <n v="1"/>
    <x v="6"/>
    <x v="1"/>
    <s v="Technology &amp; Internet"/>
    <n v="2"/>
    <s v="Appbase.io "/>
    <x v="3"/>
    <s v="Android Developer "/>
    <x v="2"/>
    <n v="6"/>
    <n v="2"/>
    <x v="14"/>
    <s v="Work hard. Don't lose hope. Focus"/>
    <s v="Friend / word of mouth"/>
    <n v="9"/>
    <s v="It's great as it is. "/>
    <s v="C language course"/>
    <s v="Please reduce course fees, especially for countries like  India "/>
    <n v="1"/>
  </r>
  <r>
    <s v="Start a new career in this field Grow skills for my current role General interest in the topic (personal growth and enrichment)"/>
    <n v="30.81"/>
    <x v="6"/>
    <n v="7"/>
    <n v="60"/>
    <n v="6"/>
    <x v="14"/>
    <n v="4120"/>
    <s v="Vilnius, Lithuania"/>
    <n v="0"/>
    <s v="backpack"/>
    <s v="â€œA quality life demands quality questionsâ€"/>
    <n v="1"/>
    <x v="19"/>
    <x v="0"/>
    <s v="Business Support &amp; Logistics"/>
    <n v="5"/>
    <s v="OpusCapita Accounting UAB"/>
    <x v="2"/>
    <s v="Data Analyst"/>
    <x v="1"/>
    <n v="14"/>
    <n v="2"/>
    <x v="49"/>
    <s v="Never give up if you get stuck because you will get stuck or you simply need to find a more challenging program."/>
    <s v="Google"/>
    <n v="8"/>
    <s v="Make it even more interactive - amazing example was the machine learning."/>
    <s v="More in depth machine learning. Also 3D graphics."/>
    <s v="I should soon come back for more courses. :D"/>
    <n v="1"/>
  </r>
  <r>
    <s v="Grow skills for my current role General interest in the topic (personal growth and enrichment)"/>
    <n v="40.79"/>
    <x v="21"/>
    <n v="7"/>
    <n v="10"/>
    <n v="6"/>
    <x v="7"/>
    <n v="11529"/>
    <s v="Mexico, Mexico "/>
    <n v="0"/>
    <s v="backpack"/>
    <s v="â€œMachine learning for lifeâ€"/>
    <n v="1"/>
    <x v="18"/>
    <x v="14"/>
    <s v="Technology &amp; Internet"/>
    <n v="17"/>
    <s v="everis, an NTT DATA Company "/>
    <x v="2"/>
    <s v="Artificial Intelligence"/>
    <x v="1"/>
    <n v="5"/>
    <n v="5"/>
    <x v="1"/>
    <s v="Go for the project fast"/>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s v="Grow skills for my current role General interest in the topic (personal growth and enrichment)"/>
    <n v="47.01"/>
    <x v="33"/>
    <n v="8"/>
    <n v="120"/>
    <n v="10"/>
    <x v="22"/>
    <n v="23227"/>
    <s v="Richmond, VA, USA"/>
    <n v="0"/>
    <s v="t-shirt"/>
    <s v="â€œMachine learning for lifeâ€"/>
    <n v="1"/>
    <x v="16"/>
    <x v="0"/>
    <s v="Education"/>
    <n v="8"/>
    <s v="College of William and Mary"/>
    <x v="1"/>
    <s v="Data Analyst"/>
    <x v="2"/>
    <n v="5"/>
    <n v="5"/>
    <x v="20"/>
    <s v="Work steadily, every day."/>
    <s v="Google"/>
    <n v="10"/>
    <s v="It was pretty good - the only thing was the 50% back took longer than I anticipated"/>
    <s v="I think your area is pretty well covered"/>
    <m/>
    <n v="1"/>
  </r>
  <r>
    <s v="Start a new career in this field Help move from academia to industry General interest in the topic (personal growth and enrichment)"/>
    <n v="37.049999999999997"/>
    <x v="1"/>
    <n v="7"/>
    <n v="40"/>
    <n v="12"/>
    <x v="2"/>
    <n v="60637"/>
    <s v="Regensburg, Germany"/>
    <n v="0"/>
    <s v="hoodie"/>
    <s v="â€œMachine learning for lifeâ€"/>
    <n v="1"/>
    <x v="17"/>
    <x v="4"/>
    <s v="Education"/>
    <n v="8"/>
    <s v="University of Regensburg"/>
    <x v="1"/>
    <s v="Machine Learning Engineer"/>
    <x v="1"/>
    <n v="6"/>
    <n v="5"/>
    <x v="10"/>
    <s v="Be careful picking your capstone. This can be a huge amount of work."/>
    <s v="Google"/>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s v="Start a new career in this field"/>
    <n v="30.25"/>
    <x v="2"/>
    <n v="7"/>
    <n v="90"/>
    <n v="9"/>
    <x v="16"/>
    <n v="90027"/>
    <s v="Bernolakovo, Slovakia"/>
    <n v="0"/>
    <s v="hoodie"/>
    <s v="â€œData is the new bacon&quot;"/>
    <n v="1"/>
    <x v="11"/>
    <x v="13"/>
    <s v="Insurance"/>
    <n v="10"/>
    <s v="Zurich"/>
    <x v="2"/>
    <s v="None"/>
    <x v="3"/>
    <m/>
    <m/>
    <x v="0"/>
    <m/>
    <s v="Google"/>
    <n v="10"/>
    <s v="add more practical projects"/>
    <s v="big data and machine learning in scala"/>
    <m/>
    <n v="0"/>
  </r>
  <r>
    <s v="Start a new career in this field Grow skills for my current role General interest in the topic (personal growth and enrichment)"/>
    <n v="40.18"/>
    <x v="15"/>
    <n v="6"/>
    <n v="120"/>
    <n v="9"/>
    <x v="27"/>
    <m/>
    <s v="Toronto, Canada"/>
    <n v="1"/>
    <m/>
    <m/>
    <n v="1"/>
    <x v="19"/>
    <x v="7"/>
    <s v="Banking"/>
    <n v="10"/>
    <m/>
    <x v="2"/>
    <s v="Machine Learning Engineer"/>
    <x v="1"/>
    <n v="6"/>
    <n v="5"/>
    <x v="1"/>
    <s v="Know why you are there.  Do it because you want to be able to do specific things when done."/>
    <s v="Google"/>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s v="Start a new career in this field"/>
    <n v="37.229999999999997"/>
    <x v="1"/>
    <n v="7"/>
    <n v="60"/>
    <n v="7"/>
    <x v="22"/>
    <n v="92120"/>
    <s v="California "/>
    <n v="1"/>
    <m/>
    <m/>
    <n v="1"/>
    <x v="10"/>
    <x v="1"/>
    <s v="Insurance"/>
    <n v="1"/>
    <s v="Ppi"/>
    <x v="1"/>
    <s v="Data Analyst"/>
    <x v="4"/>
    <n v="3"/>
    <n v="5"/>
    <x v="1"/>
    <s v="Don't give up "/>
    <s v="Friend / word of mouth"/>
    <n v="9"/>
    <s v="Better video instructions "/>
    <s v="Self driving car"/>
    <s v="Udacity is great!"/>
    <n v="1"/>
  </r>
  <r>
    <s v="Grow skills for my current role Help prepare for an advanced degree General interest in the topic (personal growth and enrichment)"/>
    <n v="36.65"/>
    <x v="1"/>
    <n v="7"/>
    <n v="0"/>
    <n v="10"/>
    <x v="16"/>
    <n v="94041"/>
    <s v="Mountain view, california"/>
    <n v="0"/>
    <s v="t-shirt"/>
    <s v="â€œData is the new bacon&quot;"/>
    <n v="0"/>
    <x v="7"/>
    <x v="5"/>
    <m/>
    <m/>
    <m/>
    <x v="2"/>
    <s v="Deep Learning Foundations"/>
    <x v="1"/>
    <n v="6"/>
    <n v="6"/>
    <x v="1"/>
    <s v="Learn at least 30 mins every day"/>
    <s v="Billboard"/>
    <n v="10"/>
    <s v="Be more honest on the amount of hours needed to complete nanodegree"/>
    <s v="Parallel programming"/>
    <m/>
    <n v="0"/>
  </r>
  <r>
    <s v="Start a new career in this field"/>
    <n v="23.89"/>
    <x v="4"/>
    <n v="8"/>
    <n v="0"/>
    <n v="15"/>
    <x v="20"/>
    <n v="94560"/>
    <s v="Newark, CA"/>
    <n v="1"/>
    <m/>
    <m/>
    <n v="1"/>
    <x v="21"/>
    <x v="1"/>
    <s v="Education"/>
    <n v="1"/>
    <s v="Udacity"/>
    <x v="0"/>
    <s v="Intro to ProgrammingData AnalystMachine Learning EngineerArtificial IntelligenceDeep Learning FoundationsRobotics"/>
    <x v="0"/>
    <n v="25"/>
    <n v="10"/>
    <x v="16"/>
    <s v="Never give up"/>
    <s v="Google"/>
    <n v="10"/>
    <s v="Connect students to increase collaboration, add courses to develop metacognition skills"/>
    <s v="how to learn better and more effectively, growth mindset, becoming an astronaut"/>
    <s v="Keep up the awesome work!"/>
    <n v="1"/>
  </r>
  <r>
    <s v="Start a new career in this field"/>
    <n v="34.11"/>
    <x v="19"/>
    <n v="7"/>
    <n v="0"/>
    <n v="10"/>
    <x v="9"/>
    <n v="92300"/>
    <s v="Levallois-Perret, France "/>
    <n v="1"/>
    <m/>
    <m/>
    <n v="1"/>
    <x v="2"/>
    <x v="44"/>
    <s v="Business Support &amp; Logistics"/>
    <n v="5"/>
    <s v="Self employed "/>
    <x v="2"/>
    <s v="Artificial Intelligence"/>
    <x v="2"/>
    <n v="4"/>
    <n v="10"/>
    <x v="41"/>
    <s v="Be assiduos, look for extra videos on YouTube whenever you feel like you are missing out on something "/>
    <s v="Facebook"/>
    <n v="10"/>
    <s v="Recruit better mentors "/>
    <s v="Video game tech"/>
    <s v="Why can't we comment/ask questions on the videos page"/>
    <n v="1"/>
  </r>
  <r>
    <s v="Start a new career in this field"/>
    <n v="25.83"/>
    <x v="14"/>
    <n v="8"/>
    <n v="15"/>
    <n v="6"/>
    <x v="2"/>
    <n v="12345"/>
    <s v="Vancouver, Canada"/>
    <n v="0"/>
    <s v="jacket (brand is TBD... probably Patagonia)"/>
    <s v="â€œA quality life demands quality questionsâ€"/>
    <n v="1"/>
    <x v="11"/>
    <x v="1"/>
    <s v="Advertising &amp; Marketing"/>
    <n v="1"/>
    <s v="Hootsuite"/>
    <x v="0"/>
    <s v="Machine Learning EngineerDeep Learning FoundationsSelf-Driving Car Engineer"/>
    <x v="0"/>
    <n v="6"/>
    <n v="20"/>
    <x v="1"/>
    <s v="Try to do everything yourself"/>
    <s v="Friend / word of mouth"/>
    <n v="10"/>
    <s v="Extend the job guarantee to Canada"/>
    <s v="Scala"/>
    <s v="You guys rock!"/>
    <n v="1"/>
  </r>
  <r>
    <s v="Grow skills for my current role"/>
    <n v="30"/>
    <x v="2"/>
    <n v="7"/>
    <n v="10"/>
    <n v="8"/>
    <x v="21"/>
    <n v="1080023"/>
    <s v="Minatoku, Tokyo, Japan "/>
    <n v="1"/>
    <m/>
    <m/>
    <n v="1"/>
    <x v="16"/>
    <x v="1"/>
    <s v="Building Automation"/>
    <n v="5"/>
    <s v="Hibiyatsushou"/>
    <x v="0"/>
    <s v="Deep Learning Foundations"/>
    <x v="1"/>
    <n v="1"/>
    <n v="1"/>
    <x v="10"/>
    <s v="Study in the early morning"/>
    <s v="Google"/>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s v="Start a new career in this field General interest in the topic (personal growth and enrichment)"/>
    <n v="31.6"/>
    <x v="0"/>
    <n v="7"/>
    <n v="0"/>
    <n v="8"/>
    <x v="9"/>
    <m/>
    <s v="Mississauga, Ontario. Canada"/>
    <n v="1"/>
    <m/>
    <m/>
    <n v="1"/>
    <x v="17"/>
    <x v="4"/>
    <s v="Finance"/>
    <n v="5"/>
    <m/>
    <x v="2"/>
    <s v="Machine Learning EngineerDeep Learning Foundations"/>
    <x v="1"/>
    <n v="2"/>
    <n v="3"/>
    <x v="10"/>
    <s v="Stick to a timeline, try to solve the coding assignments without seeking help, allocate large amount of time for projects (they take longer than expected)."/>
    <s v="Google"/>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s v="Grow skills for my current role Help prepare for an advanced degree General interest in the topic (personal growth and enrichment)"/>
    <n v="29.89"/>
    <x v="2"/>
    <n v="7"/>
    <n v="45"/>
    <n v="7"/>
    <x v="12"/>
    <n v="60486"/>
    <s v="Frankfurt am Main"/>
    <n v="0"/>
    <s v="backpack"/>
    <s v="â€œMachine learning for lifeâ€"/>
    <n v="1"/>
    <x v="14"/>
    <x v="0"/>
    <s v="Finance, Social trading"/>
    <n v="8"/>
    <s v="ayondo"/>
    <x v="2"/>
    <s v="Machine Learning Engineer"/>
    <x v="1"/>
    <n v="3"/>
    <n v="2"/>
    <x v="20"/>
    <s v="Be organized"/>
    <s v="Google"/>
    <n v="10"/>
    <s v="Improve classroom website and app UI. Had a few glitches._x000a_All the was really cool."/>
    <m/>
    <m/>
    <n v="0"/>
  </r>
  <r>
    <s v="Start a new career in this field"/>
    <n v="56.3"/>
    <x v="39"/>
    <n v="8"/>
    <n v="120"/>
    <n v="2"/>
    <x v="4"/>
    <n v="90210"/>
    <s v="Uk"/>
    <n v="1"/>
    <m/>
    <m/>
    <n v="1"/>
    <x v="14"/>
    <x v="0"/>
    <s v="Telecommunications"/>
    <n v="25"/>
    <s v="London"/>
    <x v="2"/>
    <s v="Intro to ProgrammingData AnalystRobotics"/>
    <x v="2"/>
    <n v="20"/>
    <n v="5"/>
    <x v="1"/>
    <s v="Do it but be prepared for massive struggle"/>
    <s v="TV Sebastian on. Loomberg"/>
    <n v="10"/>
    <s v="Nothing"/>
    <s v="Ruby"/>
    <s v="No"/>
    <n v="1"/>
  </r>
  <r>
    <s v="Start a new career in this field General interest in the topic (personal growth and enrichment)"/>
    <n v="36.450000000000003"/>
    <x v="3"/>
    <n v="6"/>
    <n v="15"/>
    <n v="10"/>
    <x v="11"/>
    <n v="1220"/>
    <s v="Vienna, Austria"/>
    <n v="1"/>
    <m/>
    <m/>
    <n v="1"/>
    <x v="14"/>
    <x v="1"/>
    <s v="International Organization"/>
    <n v="10"/>
    <s v="United Nations"/>
    <x v="3"/>
    <s v="None"/>
    <x v="3"/>
    <m/>
    <m/>
    <x v="0"/>
    <m/>
    <s v="Facebook"/>
    <n v="9"/>
    <s v="Easy access to transcripts of the videos to read and review offline."/>
    <s v="Natural Language processing (as an independent nanodegree)"/>
    <s v="."/>
    <n v="0"/>
  </r>
  <r>
    <s v="Start a new career in this field Help move from academia to industry To get a new job opportunity in autonomous vehicle industry."/>
    <n v="27.36"/>
    <x v="5"/>
    <n v="6"/>
    <n v="0"/>
    <n v="10"/>
    <x v="36"/>
    <n v="6408453"/>
    <s v="Wakayama,Japan"/>
    <n v="1"/>
    <m/>
    <m/>
    <n v="1"/>
    <x v="14"/>
    <x v="3"/>
    <s v="Automotive"/>
    <n v="1"/>
    <s v="Yokohama"/>
    <x v="2"/>
    <s v="Data AnalystMachine Learning Engineer"/>
    <x v="1"/>
    <n v="12"/>
    <n v="10"/>
    <x v="23"/>
    <s v="Have a great motivation"/>
    <s v="Google"/>
    <n v="10"/>
    <s v="I need more supplemental materials."/>
    <s v="Advanced deep learning"/>
    <s v="I'm in the first cohort in Self driving car ND and I had to wait a lot of time to work on a new project because of slow pace of accessing new lectures."/>
    <n v="1"/>
  </r>
  <r>
    <s v="Start a new career in this field Grow skills for my current role Help prepare for an advanced degree"/>
    <n v="29.32"/>
    <x v="18"/>
    <n v="7"/>
    <n v="20"/>
    <n v="10"/>
    <x v="8"/>
    <n v="2120026"/>
    <s v="Kanagawa, Japan"/>
    <n v="1"/>
    <m/>
    <m/>
    <n v="1"/>
    <x v="14"/>
    <x v="1"/>
    <s v="Technology &amp; Internet"/>
    <n v="2"/>
    <s v="JB advanced technology co."/>
    <x v="0"/>
    <s v="None"/>
    <x v="3"/>
    <m/>
    <m/>
    <x v="0"/>
    <m/>
    <s v="Google"/>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s v="Grow skills for my current role"/>
    <n v="26.89"/>
    <x v="5"/>
    <n v="6"/>
    <n v="10"/>
    <n v="6"/>
    <x v="14"/>
    <n v="10405"/>
    <s v="Berlin, Germany"/>
    <n v="1"/>
    <m/>
    <m/>
    <n v="1"/>
    <x v="14"/>
    <x v="2"/>
    <s v="Technology &amp; Internet"/>
    <n v="10"/>
    <s v="BCG Digital Ventures GmbH"/>
    <x v="0"/>
    <s v="Deep Learning Foundations"/>
    <x v="2"/>
    <n v="2"/>
    <n v="3"/>
    <x v="16"/>
    <s v="Start learning and applying your knowledge as soon as possible, it will help you to tackle the projects!"/>
    <s v="Google"/>
    <n v="9"/>
    <s v="Nothing I guess!"/>
    <s v="Machine Learning, Leadership"/>
    <s v="No"/>
    <n v="1"/>
  </r>
  <r>
    <s v="Grow skills for my current role Help prepare for an advanced degree"/>
    <n v="34.130000000000003"/>
    <x v="19"/>
    <n v="7"/>
    <n v="30"/>
    <n v="8"/>
    <x v="14"/>
    <n v="4037"/>
    <s v="SÃ£o Paulo, Brazil"/>
    <n v="0"/>
    <s v="t-shirt"/>
    <s v="â€Math - all the cool kids are doing itâ€"/>
    <n v="1"/>
    <x v="14"/>
    <x v="1"/>
    <s v="Technology &amp; Internet"/>
    <n v="7"/>
    <s v="IBM"/>
    <x v="2"/>
    <s v="Machine Learning EngineerDeep Learning Foundations"/>
    <x v="0"/>
    <n v="3"/>
    <n v="2"/>
    <x v="7"/>
    <s v="Always be learning and looking for different content to help you understand the topics studied."/>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s v="Grow skills for my current role General interest in the topic (personal growth and enrichment)"/>
    <n v="28.23"/>
    <x v="10"/>
    <n v="6"/>
    <n v="60"/>
    <n v="5"/>
    <x v="8"/>
    <n v="30716"/>
    <s v="Cracow, Poland"/>
    <n v="1"/>
    <m/>
    <m/>
    <n v="1"/>
    <x v="14"/>
    <x v="0"/>
    <s v="Technology &amp; Internet"/>
    <n v="8"/>
    <s v="Azimo.com"/>
    <x v="0"/>
    <s v="None"/>
    <x v="3"/>
    <m/>
    <m/>
    <x v="0"/>
    <m/>
    <s v="Google"/>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s v="Start a new career in this field General interest in the topic (personal growth and enrichment)"/>
    <n v="38.47"/>
    <x v="17"/>
    <n v="6"/>
    <n v="40"/>
    <n v="12"/>
    <x v="1"/>
    <m/>
    <s v="Ontario, Canada"/>
    <n v="0"/>
    <s v="backpack"/>
    <s v="â€œMachine learning for lifeâ€"/>
    <n v="1"/>
    <x v="14"/>
    <x v="0"/>
    <s v="Technology &amp; Internet"/>
    <n v="15"/>
    <s v="Industrial Agency"/>
    <x v="1"/>
    <s v="Data Analyst"/>
    <x v="1"/>
    <n v="4"/>
    <n v="4"/>
    <x v="4"/>
    <s v="Don't give up and stick to a schedule to make progress"/>
    <s v="Google"/>
    <n v="10"/>
    <s v="Improve the &quot;mentor&quot; program. I have asked questions of the mentor but I never get a response on time. "/>
    <s v="don't know"/>
    <s v="nop"/>
    <n v="0"/>
  </r>
  <r>
    <s v="Grow skills for my current role Help prepare for an advanced degree General interest in the topic (personal growth and enrichment)"/>
    <n v="34.9"/>
    <x v="27"/>
    <n v="6"/>
    <n v="70"/>
    <n v="10"/>
    <x v="10"/>
    <n v="13825"/>
    <s v="Holambra, Sao Paulo, Brazil"/>
    <n v="0"/>
    <s v="backpack"/>
    <s v="â€œA quality life demands quality questionsâ€"/>
    <n v="1"/>
    <x v="14"/>
    <x v="1"/>
    <s v="Technology &amp; Internet"/>
    <n v="10"/>
    <s v="Scylla Informatics"/>
    <x v="0"/>
    <s v="Machine Learning EngineerAndroid Developer"/>
    <x v="1"/>
    <n v="6"/>
    <n v="4"/>
    <x v="14"/>
    <s v="Enjoy each and every opportunity to learn something new."/>
    <s v="Google I/O"/>
    <n v="10"/>
    <s v="Can't really think of anything."/>
    <s v="I'm interested in Deep Learning, but Udacity already covers that."/>
    <s v="Keep up the excellent work!"/>
    <n v="1"/>
  </r>
  <r>
    <s v="Grow skills for my current role"/>
    <n v="27.24"/>
    <x v="5"/>
    <n v="8"/>
    <n v="0"/>
    <n v="12"/>
    <x v="7"/>
    <n v="80424"/>
    <s v="Breckenridge, Colorado"/>
    <n v="0"/>
    <s v="t-shirt"/>
    <s v="â€œMachine learning for lifeâ€"/>
    <n v="1"/>
    <x v="11"/>
    <x v="2"/>
    <s v="Real Estate"/>
    <n v="5"/>
    <s v="BuildFax"/>
    <x v="2"/>
    <s v="Artificial Intelligence"/>
    <x v="4"/>
    <n v="4"/>
    <n v="2"/>
    <x v="4"/>
    <s v="Create a schedule"/>
    <s v="Google"/>
    <n v="10"/>
    <s v="More reading materials"/>
    <s v="More AI... expanded program after AIND"/>
    <s v="Udacity is awesome"/>
    <n v="0"/>
  </r>
  <r>
    <s v="Start a new career in this field"/>
    <n v="53.4"/>
    <x v="45"/>
    <n v="6"/>
    <n v="95"/>
    <n v="8"/>
    <x v="4"/>
    <n v="30040"/>
    <s v="Atlanta, GA"/>
    <n v="1"/>
    <m/>
    <m/>
    <n v="1"/>
    <x v="11"/>
    <x v="1"/>
    <s v="Healthcare and Pharmaceuticals"/>
    <n v="10"/>
    <s v="McKesson"/>
    <x v="2"/>
    <s v="Data Analyst"/>
    <x v="4"/>
    <n v="3"/>
    <n v="6"/>
    <x v="29"/>
    <s v="Don't give up, keep trying, keep checking the Forums, and try to work on it EVERY DAY!"/>
    <s v="Friend / word of mouth"/>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s v="Start a new career in this field Help move from academia to industry General interest in the topic (personal growth and enrichment)"/>
    <n v="36.85"/>
    <x v="1"/>
    <n v="6"/>
    <n v="30"/>
    <n v="10"/>
    <x v="2"/>
    <n v="2143"/>
    <s v="Somerville, Massachusettes"/>
    <n v="0"/>
    <s v="jacket (brand is TBD... probably Patagonia)"/>
    <s v="â€œA quality life demands quality questionsâ€"/>
    <n v="1"/>
    <x v="8"/>
    <x v="7"/>
    <s v="Healthcare and Pharmaceuticals"/>
    <n v="12"/>
    <s v="Radical AI"/>
    <x v="1"/>
    <s v="Machine Learning Engineer"/>
    <x v="1"/>
    <n v="6"/>
    <n v="6"/>
    <x v="23"/>
    <s v="Treat the online lectures seriously - take good notes, they will be useful later. "/>
    <s v="Google"/>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s v="Start a new career in this field Help prepare for an advanced degree General interest in the topic (personal growth and enrichment)"/>
    <n v="32.97"/>
    <x v="7"/>
    <n v="8"/>
    <n v="0"/>
    <n v="14"/>
    <x v="13"/>
    <m/>
    <s v="Toronto, Ontario, Canada"/>
    <n v="1"/>
    <m/>
    <m/>
    <n v="0"/>
    <x v="7"/>
    <x v="5"/>
    <m/>
    <m/>
    <m/>
    <x v="3"/>
    <s v="Machine Learning Engineer"/>
    <x v="1"/>
    <n v="6"/>
    <n v="10"/>
    <x v="13"/>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s v="Grow skills for my current role"/>
    <n v="35.74"/>
    <x v="3"/>
    <n v="8"/>
    <n v="8"/>
    <n v="1"/>
    <x v="16"/>
    <n v="1055"/>
    <s v="Riga, Latvia"/>
    <n v="1"/>
    <m/>
    <m/>
    <n v="1"/>
    <x v="4"/>
    <x v="4"/>
    <s v="Technology &amp; Internet"/>
    <n v="15"/>
    <s v="Airdog ltd"/>
    <x v="1"/>
    <s v="Machine Learning Engineer"/>
    <x v="1"/>
    <n v="6"/>
    <n v="3"/>
    <x v="20"/>
    <s v="Use different sources of information."/>
    <s v="Google"/>
    <n v="10"/>
    <s v="Make videos more carefully and readable."/>
    <s v="computer vision course."/>
    <s v="No."/>
    <n v="1"/>
  </r>
  <r>
    <s v="Start a new career in this field Grow skills for my current role General interest in the topic (personal growth and enrichment)"/>
    <n v="24.54"/>
    <x v="23"/>
    <n v="7"/>
    <n v="20"/>
    <n v="14"/>
    <x v="2"/>
    <n v="600096"/>
    <s v="Bangalore,India"/>
    <n v="1"/>
    <m/>
    <m/>
    <n v="1"/>
    <x v="14"/>
    <x v="1"/>
    <s v="Automotive"/>
    <n v="2"/>
    <s v="Ford Motor Company"/>
    <x v="0"/>
    <s v="Machine Learning Engineer"/>
    <x v="1"/>
    <n v="30"/>
    <n v="10"/>
    <x v="14"/>
    <s v="Do not depend totally on the course material. Read research papers (latest)."/>
    <s v="Google"/>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s v="Start a new career in this field"/>
    <n v="24.38"/>
    <x v="4"/>
    <n v="8"/>
    <n v="60"/>
    <n v="12"/>
    <x v="11"/>
    <m/>
    <s v="London, England"/>
    <n v="1"/>
    <m/>
    <m/>
    <n v="1"/>
    <x v="9"/>
    <x v="1"/>
    <s v="Advertising &amp; Marketing"/>
    <n v="1"/>
    <s v="Forward 3D"/>
    <x v="0"/>
    <s v="Machine Learning Engineer"/>
    <x v="0"/>
    <n v="6"/>
    <n v="6"/>
    <x v="1"/>
    <s v="Work hard, it plays off._x000a_If you can work from work, don't go home and get distracted."/>
    <s v="Google"/>
    <n v="10"/>
    <s v="No suggestions"/>
    <s v="Advanced SQL"/>
    <s v="You guys are great!"/>
    <n v="0"/>
  </r>
  <r>
    <s v="General interest in the topic (personal growth and enrichment)"/>
    <n v="24.8"/>
    <x v="23"/>
    <n v="8"/>
    <n v="20"/>
    <n v="8"/>
    <x v="21"/>
    <n v="65401"/>
    <s v="Rolla, Missouri, USA"/>
    <n v="0"/>
    <s v="t-shirt"/>
    <s v="â€œData is the new bacon&quot;"/>
    <n v="0"/>
    <x v="7"/>
    <x v="5"/>
    <m/>
    <m/>
    <m/>
    <x v="2"/>
    <s v="Machine Learning Engineer"/>
    <x v="1"/>
    <n v="4"/>
    <n v="4"/>
    <x v="12"/>
    <s v="Do it every day and you will finish within a month"/>
    <s v="Google"/>
    <n v="5"/>
    <s v="Better projects"/>
    <s v="Free robotics courses"/>
    <m/>
    <n v="0"/>
  </r>
  <r>
    <s v="Start a new career in this field Help prepare for an advanced degree General interest in the topic (personal growth and enrichment)"/>
    <n v="20.94"/>
    <x v="13"/>
    <n v="8"/>
    <n v="40"/>
    <n v="12"/>
    <x v="22"/>
    <n v="2620"/>
    <s v="Albertslund, Denmark "/>
    <n v="1"/>
    <m/>
    <m/>
    <n v="0"/>
    <x v="7"/>
    <x v="5"/>
    <m/>
    <m/>
    <m/>
    <x v="5"/>
    <s v="Deep Learning Foundations"/>
    <x v="0"/>
    <n v="3"/>
    <n v="3"/>
    <x v="4"/>
    <s v="Don't give up, ask for help in the slack channel "/>
    <s v="Don't remember "/>
    <n v="9"/>
    <s v="Polish the material a little more, I know It was the first iteration of the material I used "/>
    <s v="Learn docker "/>
    <s v="If you are serious about online education, open source the classroom webapp so anyone could release online courses "/>
    <n v="0"/>
  </r>
  <r>
    <s v="Start a new career in this field Grow skills for my current role"/>
    <n v="0.13"/>
    <x v="26"/>
    <n v="7"/>
    <n v="90"/>
    <n v="11"/>
    <x v="10"/>
    <n v="60435"/>
    <s v="Frankfurt, Germany"/>
    <n v="0"/>
    <s v="jacket (brand is TBD... probably Patagonia)"/>
    <s v="â€œMachine learning for lifeâ€"/>
    <n v="1"/>
    <x v="10"/>
    <x v="1"/>
    <s v="Big Data Services"/>
    <n v="3"/>
    <s v="Frankfurt Machine Learning"/>
    <x v="1"/>
    <s v="Machine Learning Engineer"/>
    <x v="1"/>
    <n v="16"/>
    <n v="6"/>
    <x v="5"/>
    <s v="Doing this quickly is a job"/>
    <s v="Google"/>
    <n v="7"/>
    <s v="Remove the rough edges / dead links from the course material"/>
    <s v="Business Intelligence"/>
    <m/>
    <n v="1"/>
  </r>
  <r>
    <s v="Start a new career in this field General interest in the topic (personal growth and enrichment)"/>
    <n v="38.81"/>
    <x v="9"/>
    <n v="7"/>
    <n v="0"/>
    <n v="10"/>
    <x v="16"/>
    <n v="33328"/>
    <s v="Davie, Florida"/>
    <n v="0"/>
    <s v="t-shirt"/>
    <s v="â€œMachine learning for lifeâ€"/>
    <n v="0"/>
    <x v="7"/>
    <x v="5"/>
    <m/>
    <m/>
    <m/>
    <x v="4"/>
    <s v="Machine Learning Engineer"/>
    <x v="0"/>
    <n v="6"/>
    <n v="6"/>
    <x v="2"/>
    <s v="Rest assured that the time you invest in this will be well spent. A good approach is to commit to a daily routine to work on the Nanodegree consistently."/>
    <s v="Google"/>
    <n v="10"/>
    <s v="Improve the iOS app for offline use."/>
    <s v="Graphic design for apps (e.g. how to create stunning UIs for apps)"/>
    <m/>
    <n v="1"/>
  </r>
  <r>
    <s v="Grow skills for my current role Help prepare for an advanced degree"/>
    <n v="28.49"/>
    <x v="10"/>
    <n v="7"/>
    <n v="10"/>
    <n v="8"/>
    <x v="16"/>
    <n v="0"/>
    <s v="Cambridge, UK"/>
    <n v="1"/>
    <m/>
    <m/>
    <n v="1"/>
    <x v="3"/>
    <x v="1"/>
    <s v="Technology &amp; Internet"/>
    <n v="3"/>
    <s v="Amazon"/>
    <x v="2"/>
    <s v="Deep Learning Foundations"/>
    <x v="2"/>
    <n v="5"/>
    <n v="3"/>
    <x v="33"/>
    <s v="Set up dedicated time. Have a fixed and clear agenda."/>
    <s v="Google"/>
    <n v="8"/>
    <s v="A time management tool would be great."/>
    <s v="1) Ethereum development, 2) Bioengineering"/>
    <s v="More alumni events in Europe"/>
    <n v="1"/>
  </r>
  <r>
    <s v="Start a new career in this field General interest in the topic (personal growth and enrichment)"/>
    <n v="25.97"/>
    <x v="14"/>
    <n v="8"/>
    <n v="30"/>
    <n v="10"/>
    <x v="2"/>
    <n v="90027"/>
    <s v="Los Angeles, CA"/>
    <n v="1"/>
    <m/>
    <m/>
    <n v="1"/>
    <x v="10"/>
    <x v="1"/>
    <s v="Entertainment &amp; Leisure"/>
    <n v="1"/>
    <s v="Anshutz entertainment group"/>
    <x v="0"/>
    <s v="Data AnalystWeb Development"/>
    <x v="2"/>
    <s v="40+"/>
    <s v="10+"/>
    <x v="14"/>
    <s v="Do personal projects outside of the course applying what you have learned."/>
    <s v="Google"/>
    <n v="10"/>
    <s v="I love Udacity, but not the price."/>
    <s v="Big Data technologies, spark, Kafka, ETL tools/exercises"/>
    <m/>
    <n v="1"/>
  </r>
  <r>
    <s v="Start a new career in this field"/>
    <n v="40.56"/>
    <x v="21"/>
    <n v="7"/>
    <n v="40"/>
    <n v="10"/>
    <x v="9"/>
    <n v="94043"/>
    <s v="Mountain View, California"/>
    <n v="0"/>
    <s v="jacket (brand is TBD... probably Patagonia)"/>
    <s v="â€œA quality life demands quality questionsâ€"/>
    <n v="1"/>
    <x v="3"/>
    <x v="1"/>
    <s v="Electronics"/>
    <n v="1"/>
    <s v="Western Digital"/>
    <x v="2"/>
    <s v="Machine Learning Engineer"/>
    <x v="1"/>
    <n v="20"/>
    <n v="20"/>
    <x v="14"/>
    <s v="Make the most out of the project reviews! Most of the reviewers are passing on so much information. Even when passing, read all suggestions."/>
    <s v="Friend / word of mouth"/>
    <n v="8"/>
    <s v="Meeting the Udacity staff was inspiring!"/>
    <m/>
    <m/>
    <n v="1"/>
  </r>
  <r>
    <s v="Start a new career in this field Grow skills for my current role General interest in the topic (personal growth and enrichment)"/>
    <n v="37.82"/>
    <x v="17"/>
    <n v="7"/>
    <n v="30"/>
    <n v="4"/>
    <x v="10"/>
    <m/>
    <s v="Jersey (Channel Islands)"/>
    <n v="0"/>
    <s v="backpack"/>
    <s v="â€Math - all the cool kids are doing itâ€"/>
    <n v="1"/>
    <x v="19"/>
    <x v="7"/>
    <s v="Financial services"/>
    <n v="14"/>
    <s v="Contrarius"/>
    <x v="0"/>
    <s v="Tech Entrepreneur"/>
    <x v="7"/>
    <n v="4"/>
    <s v="15+"/>
    <x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s v="Start a new career in this field General interest in the topic (personal growth and enrichment)"/>
    <n v="36.479999999999997"/>
    <x v="3"/>
    <n v="6"/>
    <n v="180"/>
    <n v="12"/>
    <x v="32"/>
    <n v="6711155"/>
    <s v="Cotia, SÃ£o Paulo"/>
    <n v="1"/>
    <m/>
    <m/>
    <n v="1"/>
    <x v="14"/>
    <x v="0"/>
    <s v="Financial Services"/>
    <n v="12"/>
    <s v="UL"/>
    <x v="2"/>
    <s v="Machine Learning Engineer"/>
    <x v="1"/>
    <n v="6"/>
    <n v="12"/>
    <x v="19"/>
    <s v="Patience, because sometimes you need time to figure out the solution."/>
    <s v="Google"/>
    <n v="7"/>
    <s v="Do not release unfinished courses."/>
    <s v="Product management"/>
    <m/>
    <n v="0"/>
  </r>
  <r>
    <s v="Grow skills for my current role"/>
    <n v="30.86"/>
    <x v="6"/>
    <n v="8"/>
    <n v="60"/>
    <n v="6"/>
    <x v="2"/>
    <m/>
    <s v="Montreal, Canada"/>
    <n v="0"/>
    <s v="t-shirt"/>
    <s v="â€Math - all the cool kids are doing itâ€"/>
    <n v="1"/>
    <x v="9"/>
    <x v="1"/>
    <s v="Technology &amp; Internet"/>
    <n v="5"/>
    <s v="ElementAI"/>
    <x v="0"/>
    <s v="Deep Learning Foundations"/>
    <x v="0"/>
    <n v="4"/>
    <n v="5"/>
    <x v="7"/>
    <s v="Get a solid good math background to be sure you can understand the fundamentals"/>
    <s v="Google"/>
    <n v="7"/>
    <s v="Add more theoretical resources or pre requisite resources"/>
    <m/>
    <m/>
    <n v="1"/>
  </r>
  <r>
    <s v="Start a new career in this field Grow skills for my current role"/>
    <n v="33.82"/>
    <x v="19"/>
    <n v="7"/>
    <n v="60"/>
    <n v="7"/>
    <x v="7"/>
    <n v="2450"/>
    <s v="Copenhagen, Denmark"/>
    <n v="0"/>
    <s v="hoodie"/>
    <s v="â€œA quality life demands quality questionsâ€"/>
    <n v="1"/>
    <x v="11"/>
    <x v="1"/>
    <s v="Technology &amp; Internet"/>
    <n v="8"/>
    <s v="Microsoft"/>
    <x v="0"/>
    <s v="Data Analyst"/>
    <x v="1"/>
    <n v="5"/>
    <n v="5"/>
    <x v="14"/>
    <s v="Get your hands dirty and do at least a bit more than is written in instructions"/>
    <s v="Friend / word of mouth"/>
    <n v="9"/>
    <s v="Nothing i can think of"/>
    <s v="Dedicated NLP course"/>
    <m/>
    <n v="0"/>
  </r>
  <r>
    <s v="Start a new career in this field"/>
    <n v="-0.02"/>
    <x v="26"/>
    <n v="6"/>
    <n v="20"/>
    <n v="6"/>
    <x v="14"/>
    <n v="31028"/>
    <s v="Warner robins, ga"/>
    <n v="0"/>
    <s v="shoes (brand is TBDâ€¦ probably Adidas or Puma)"/>
    <s v="â€œMachine learning for lifeâ€"/>
    <n v="1"/>
    <x v="36"/>
    <x v="1"/>
    <s v="Airlines &amp; Aerospace (including Defense)"/>
    <n v="6"/>
    <s v="afb"/>
    <x v="2"/>
    <s v="Machine Learning Engineer"/>
    <x v="1"/>
    <n v="5"/>
    <n v="1"/>
    <x v="50"/>
    <s v="Keep up the pace because otherwise you might need to relearn previous chapters"/>
    <s v="Google"/>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s v="Start a new career in this field Grow skills for my current role Help prepare for an advanced degree General interest in the topic (personal growth and enrichment)"/>
    <n v="26.88"/>
    <x v="5"/>
    <n v="7"/>
    <n v="80"/>
    <n v="14"/>
    <x v="12"/>
    <n v="55100"/>
    <s v="WrocÅ‚aw, Poland"/>
    <n v="1"/>
    <m/>
    <m/>
    <n v="1"/>
    <x v="14"/>
    <x v="1"/>
    <s v="Technology &amp; Internet"/>
    <n v="1"/>
    <s v="xamarin developer"/>
    <x v="2"/>
    <s v="Deep Learning Foundations"/>
    <x v="1"/>
    <n v="4"/>
    <n v="3"/>
    <x v="28"/>
    <s v="Dont give up! You could allways find help on forum!"/>
    <s v="Google"/>
    <n v="9"/>
    <s v="Improve lessons before 4 project"/>
    <s v="more deep learining!"/>
    <s v="Lessons before project 4 in DLF could be better"/>
    <n v="1"/>
  </r>
  <r>
    <s v="Start a new career in this field General interest in the topic (personal growth and enrichment)"/>
    <n v="39.82"/>
    <x v="15"/>
    <n v="4"/>
    <n v="120"/>
    <n v="12"/>
    <x v="4"/>
    <n v="94590"/>
    <s v="Vallejo, CA"/>
    <n v="1"/>
    <m/>
    <m/>
    <n v="1"/>
    <x v="37"/>
    <x v="4"/>
    <s v="Healthcare and Pharmaceuticals"/>
    <n v="30"/>
    <s v="Medic Ambulance "/>
    <x v="4"/>
    <s v="Artificial IntelligenceDeep Learning Foundations"/>
    <x v="0"/>
    <n v="4"/>
    <n v="4"/>
    <x v="15"/>
    <s v="Read everything completely. Give yourself time to learn and think about the work.... trust the process..."/>
    <s v="The Netflix movie 'Lo and Behold'. "/>
    <n v="10"/>
    <s v="Other than technical stuff like class audio, nothing...."/>
    <m/>
    <m/>
    <n v="1"/>
  </r>
  <r>
    <s v="Grow skills for my current role"/>
    <n v="36.700000000000003"/>
    <x v="1"/>
    <n v="8"/>
    <n v="80"/>
    <n v="12"/>
    <x v="13"/>
    <n v="3186"/>
    <s v="Melbourne, Australia"/>
    <n v="1"/>
    <m/>
    <m/>
    <n v="1"/>
    <x v="11"/>
    <x v="0"/>
    <s v="Insurance"/>
    <n v="14"/>
    <s v="VMIA"/>
    <x v="1"/>
    <s v="Data Analyst"/>
    <x v="2"/>
    <n v="12"/>
    <n v="12"/>
    <x v="34"/>
    <s v="Get into the habit of doing some amount of work towards the completing the program every day."/>
    <s v="Google"/>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s v="Grow skills for my current role"/>
    <n v="28.65"/>
    <x v="18"/>
    <n v="7"/>
    <n v="80"/>
    <n v="7"/>
    <x v="13"/>
    <n v="2000"/>
    <s v="Sydney, Australia"/>
    <n v="1"/>
    <m/>
    <m/>
    <n v="1"/>
    <x v="17"/>
    <x v="1"/>
    <s v="Government"/>
    <n v="5"/>
    <s v="DST"/>
    <x v="0"/>
    <s v="Deep Learning Foundations"/>
    <x v="0"/>
    <n v="6"/>
    <n v="6"/>
    <x v="14"/>
    <s v="Read slack channels and ask questions"/>
    <s v="Google"/>
    <n v="10"/>
    <s v="Nothing"/>
    <s v="More in depth Deep Learning Course"/>
    <m/>
    <n v="0"/>
  </r>
  <r>
    <s v="Grow skills for my current role Help move from academia to industry"/>
    <n v="22.53"/>
    <x v="12"/>
    <n v="6"/>
    <n v="30"/>
    <n v="12"/>
    <x v="11"/>
    <m/>
    <s v="Victoria, BC, Canada"/>
    <n v="0"/>
    <s v="t-shirt"/>
    <s v="â€œMachine learning for lifeâ€"/>
    <n v="0"/>
    <x v="7"/>
    <x v="5"/>
    <m/>
    <m/>
    <m/>
    <x v="2"/>
    <s v="Deep Learning Foundations"/>
    <x v="2"/>
    <n v="6"/>
    <n v="4"/>
    <x v="14"/>
    <s v="Just do it"/>
    <s v="Google"/>
    <n v="10"/>
    <s v="None"/>
    <s v="CUDA, Computer Vision"/>
    <s v="None"/>
    <n v="1"/>
  </r>
  <r>
    <s v="Start a new career in this field"/>
    <n v="36.049999999999997"/>
    <x v="3"/>
    <n v="7"/>
    <n v="60"/>
    <n v="8"/>
    <x v="10"/>
    <n v="98072"/>
    <s v="Woodinville, WA, USA"/>
    <n v="0"/>
    <s v="backpack"/>
    <s v="â€œData is the new bacon&quot;"/>
    <n v="0"/>
    <x v="7"/>
    <x v="5"/>
    <m/>
    <m/>
    <m/>
    <x v="0"/>
    <s v="Machine Learning Engineer"/>
    <x v="1"/>
    <n v="6"/>
    <n v="6"/>
    <x v="41"/>
    <s v="Hang in there - you will get there with time and practise."/>
    <s v="Google"/>
    <n v="9"/>
    <s v="Not sure"/>
    <s v="Nothing specific for now - I am still deep in current studies."/>
    <s v="no"/>
    <n v="0"/>
  </r>
  <r>
    <s v="Start a new career in this field"/>
    <n v="25.78"/>
    <x v="14"/>
    <n v="6"/>
    <n v="5"/>
    <n v="4"/>
    <x v="5"/>
    <n v="1510051"/>
    <s v="Shibuya, Tokyo"/>
    <n v="1"/>
    <m/>
    <m/>
    <n v="1"/>
    <x v="2"/>
    <x v="2"/>
    <s v="Technology &amp; Internet"/>
    <n v="3"/>
    <s v="Product Manager"/>
    <x v="0"/>
    <s v="Data Analyst"/>
    <x v="0"/>
    <n v="6"/>
    <n v="6"/>
    <x v="10"/>
    <s v="Study every day. Repeat watching what you don't understand."/>
    <s v="Google"/>
    <n v="8"/>
    <s v="I'd like much faster feedback."/>
    <s v="technology about Internet of things"/>
    <s v="I'd like to use Python3 rather than Python2"/>
    <n v="0"/>
  </r>
  <r>
    <s v="Start a new career in this field"/>
    <n v="28.1"/>
    <x v="10"/>
    <n v="7"/>
    <n v="20"/>
    <n v="12"/>
    <x v="14"/>
    <n v="7936"/>
    <s v="East Hanover, New Jersey"/>
    <n v="1"/>
    <m/>
    <m/>
    <n v="1"/>
    <x v="14"/>
    <x v="1"/>
    <s v="Manufacturing"/>
    <n v="3"/>
    <s v="Formosa Plastics"/>
    <x v="2"/>
    <s v="Data Analyst"/>
    <x v="1"/>
    <n v="5"/>
    <n v="7"/>
    <x v="13"/>
    <s v="Follow or exceed the course schedule"/>
    <s v="Google"/>
    <n v="8"/>
    <s v="Help me to learn many skills for my next career"/>
    <s v="Big Data knowledge and analyzed tools"/>
    <s v="Hope to lower the price of Nanodegree"/>
    <n v="1"/>
  </r>
  <r>
    <s v="Start a new career in this field General interest in the topic (personal growth and enrichment)"/>
    <n v="31.09"/>
    <x v="6"/>
    <n v="7"/>
    <n v="60"/>
    <n v="7"/>
    <x v="21"/>
    <n v="1790083"/>
    <s v="Tokyo Japan"/>
    <n v="1"/>
    <m/>
    <m/>
    <n v="0"/>
    <x v="7"/>
    <x v="5"/>
    <m/>
    <m/>
    <m/>
    <x v="0"/>
    <s v="Intro to ProgrammingDeep Learning Foundations"/>
    <x v="1"/>
    <n v="6"/>
    <n v="3"/>
    <x v="4"/>
    <s v="Do not quit, continue step by step. In case you can not understand the material, firstly search on the web, then ask someone. "/>
    <s v="Google"/>
    <n v="7"/>
    <s v="It seems already started to be implemented when you have difficulty to understand material, it would be great I can ask TA by chat."/>
    <s v="History of Computer Science and the future"/>
    <s v="What is the importance of Japan in terms of market for Udacity?"/>
    <n v="1"/>
  </r>
  <r>
    <s v="General interest in the topic (personal growth and enrichment)"/>
    <n v="36.42"/>
    <x v="3"/>
    <n v="6"/>
    <n v="0"/>
    <n v="17"/>
    <x v="20"/>
    <n v="2026"/>
    <s v="Sydney, New South Wales, Australia"/>
    <n v="0"/>
    <s v="hoodie"/>
    <s v="â€œA quality life demands quality questionsâ€"/>
    <n v="1"/>
    <x v="38"/>
    <x v="1"/>
    <s v="Recruitment, Education, IT"/>
    <n v="10"/>
    <s v="Creatio, Coder Academy"/>
    <x v="0"/>
    <s v="Artificial Intelligence"/>
    <x v="1"/>
    <n v="32"/>
    <n v="8"/>
    <x v="51"/>
    <s v="Share your study notes in a blog. Summarise all the papers. Python is easier than you think. Learn Artificial Intelligence before it learns you."/>
    <s v="Friend / word of mouth"/>
    <n v="10"/>
    <s v="Build a way for students to see what other students live nearby and invest in arranging monthly workshops for them to collaborate"/>
    <s v="Advanced React.js/Redux/MobX/Node.js/MongoDB"/>
    <m/>
    <n v="1"/>
  </r>
  <r>
    <s v="Start a new career in this field General interest in the topic (personal growth and enrichment)"/>
    <n v="35.5"/>
    <x v="3"/>
    <n v="6"/>
    <n v="40"/>
    <n v="14"/>
    <x v="9"/>
    <n v="6183"/>
    <s v="Seoul, South Korea"/>
    <n v="1"/>
    <m/>
    <m/>
    <n v="0"/>
    <x v="7"/>
    <x v="5"/>
    <m/>
    <m/>
    <m/>
    <x v="2"/>
    <s v="Data Analyst"/>
    <x v="2"/>
    <n v="5"/>
    <n v="4"/>
    <x v="16"/>
    <s v="Start ASAP"/>
    <s v="Links from somewhere "/>
    <n v="10"/>
    <s v="Supporting mobile device friendly"/>
    <s v="Algorithms"/>
    <m/>
    <n v="0"/>
  </r>
  <r>
    <s v="General interest in the topic (personal growth and enrichment)"/>
    <n v="24.77"/>
    <x v="23"/>
    <n v="8"/>
    <n v="120"/>
    <n v="8"/>
    <x v="2"/>
    <m/>
    <s v="Cairo, Egypt"/>
    <n v="0"/>
    <s v="hoodie"/>
    <s v="â€Math - all the cool kids are doing itâ€"/>
    <n v="1"/>
    <x v="14"/>
    <x v="1"/>
    <s v="Business Support &amp; Logistics"/>
    <n v="1"/>
    <m/>
    <x v="0"/>
    <s v="None"/>
    <x v="3"/>
    <m/>
    <m/>
    <x v="0"/>
    <m/>
    <s v="Friend / word of mouth"/>
    <n v="9"/>
    <s v="None that I could think of"/>
    <m/>
    <m/>
    <n v="0"/>
  </r>
  <r>
    <s v="Start a new career in this field"/>
    <n v="26.7"/>
    <x v="5"/>
    <n v="8"/>
    <n v="15"/>
    <n v="10"/>
    <x v="10"/>
    <n v="63368"/>
    <s v="USA"/>
    <n v="1"/>
    <m/>
    <m/>
    <n v="1"/>
    <x v="5"/>
    <x v="13"/>
    <s v="Insurance"/>
    <n v="1"/>
    <s v="CEB"/>
    <x v="2"/>
    <s v="Machine Learning Engineer"/>
    <x v="2"/>
    <n v="6"/>
    <n v="6"/>
    <x v="15"/>
    <s v="spend decent amount of time on it"/>
    <s v="Google"/>
    <n v="10"/>
    <s v="offer student discount"/>
    <s v="none"/>
    <s v="you guys are awesome!"/>
    <n v="1"/>
  </r>
  <r>
    <s v="Start a new career in this field Grow skills for my current role Help prepare for an advanced degree General interest in the topic (personal growth and enrichment)"/>
    <n v="117.8"/>
    <x v="22"/>
    <n v="8"/>
    <n v="0"/>
    <n v="10"/>
    <x v="7"/>
    <m/>
    <s v="Dublin, CA"/>
    <n v="0"/>
    <s v="jacket (brand is TBD... probably Patagonia)"/>
    <s v="&quot;U live and U learn&quot;"/>
    <n v="1"/>
    <x v="21"/>
    <x v="1"/>
    <s v="Technology &amp; Internet"/>
    <n v="2"/>
    <m/>
    <x v="0"/>
    <s v="Machine Learning Engineer"/>
    <x v="1"/>
    <n v="5"/>
    <n v="5"/>
    <x v="14"/>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n v="10"/>
    <s v="Nothing different, just keep working to improve. :)"/>
    <s v="ML with cloud computing, similar to fast.ai"/>
    <m/>
    <n v="0"/>
  </r>
  <r>
    <s v="Start a new career in this field"/>
    <n v="52.92"/>
    <x v="45"/>
    <n v="7"/>
    <n v="90"/>
    <n v="9"/>
    <x v="14"/>
    <n v="94606"/>
    <s v="Oakland, California"/>
    <n v="1"/>
    <m/>
    <m/>
    <n v="1"/>
    <x v="25"/>
    <x v="1"/>
    <s v="Food &amp; Beverages"/>
    <n v="2"/>
    <s v="Whole Foods Market"/>
    <x v="0"/>
    <s v="Artificial Intelligence"/>
    <x v="0"/>
    <n v="14"/>
    <n v="14"/>
    <x v="10"/>
    <s v="Start projects early. Often you will have some snag, anything from software installation to a bug in your program. Take copious notes from videos. "/>
    <s v="Google"/>
    <n v="10"/>
    <s v="More content. Some subjects could have been covered more in-depth and/or given more examples."/>
    <s v="More offerings in deep learning/AI."/>
    <s v="Make sure mentors are committed. I had to get a new one after the 1st one stopped responding."/>
    <n v="1"/>
  </r>
  <r>
    <s v="Start a new career in this field"/>
    <n v="50.14"/>
    <x v="46"/>
    <n v="4"/>
    <n v="60"/>
    <n v="10"/>
    <x v="7"/>
    <n v="94555"/>
    <s v="Fremont, ca, usa"/>
    <n v="0"/>
    <s v="backpack"/>
    <s v="â€Math - all the cool kids are doing itâ€"/>
    <n v="1"/>
    <x v="14"/>
    <x v="0"/>
    <s v="Transportation &amp; Delivery"/>
    <n v="27"/>
    <s v="Fortive"/>
    <x v="0"/>
    <s v="Machine Learning Engineer"/>
    <x v="1"/>
    <n v="20"/>
    <n v="10"/>
    <x v="52"/>
    <s v="Enjoy and go your own speed."/>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s v="Start a new career in this field Help prepare for an advanced degree General interest in the topic (personal growth and enrichment)"/>
    <n v="27.45"/>
    <x v="5"/>
    <n v="8"/>
    <n v="90"/>
    <n v="11"/>
    <x v="13"/>
    <n v="164"/>
    <s v="Essex, United Kingdom"/>
    <n v="1"/>
    <m/>
    <m/>
    <n v="1"/>
    <x v="14"/>
    <x v="1"/>
    <s v="Technology &amp; Internet"/>
    <n v="2"/>
    <s v="Project M Studio"/>
    <x v="2"/>
    <s v="None"/>
    <x v="3"/>
    <m/>
    <m/>
    <x v="0"/>
    <m/>
    <s v="Facebook"/>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s v="Grow skills for my current role"/>
    <n v="47.19"/>
    <x v="33"/>
    <n v="6"/>
    <n v="21"/>
    <n v="12"/>
    <x v="13"/>
    <n v="35830"/>
    <s v="Huntsville, Alabama"/>
    <n v="0"/>
    <s v="hoodie"/>
    <s v="â€œMachine learning for lifeâ€"/>
    <n v="1"/>
    <x v="3"/>
    <x v="1"/>
    <s v="Airlines &amp; Aerospace (including Defense)"/>
    <n v="15"/>
    <s v="Polaris Sensor Technologies"/>
    <x v="0"/>
    <s v="Machine Learning Engineer"/>
    <x v="1"/>
    <n v="3"/>
    <n v="10"/>
    <x v="10"/>
    <s v="find helpful related projects to study on GitHub and double your estimated time :)"/>
    <s v="Google"/>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s v="Start a new career in this field General interest in the topic (personal growth and enrichment)"/>
    <n v="44.08"/>
    <x v="24"/>
    <n v="8"/>
    <n v="20"/>
    <n v="14"/>
    <x v="9"/>
    <n v="20148"/>
    <s v="Ashburn, VA"/>
    <n v="1"/>
    <m/>
    <m/>
    <n v="1"/>
    <x v="14"/>
    <x v="1"/>
    <s v="Airlines &amp; Aerospace (including Defense)"/>
    <n v="20"/>
    <s v="The PTR Group, Inc."/>
    <x v="2"/>
    <s v="Deep Learning Foundations"/>
    <x v="0"/>
    <n v="2"/>
    <n v="6"/>
    <x v="20"/>
    <s v="Identify what you are interested in and go for it. Rely on the community if you get stuck."/>
    <s v="Google"/>
    <n v="8"/>
    <s v="A more advanced version of the deep learning foundations program would be useful. The AIND is a step in this direction but is split between deep learning and classical AI."/>
    <s v="machine learning, AI, cybersecurity"/>
    <m/>
    <n v="1"/>
  </r>
  <r>
    <s v="Start a new career in this field Grow skills for my current role"/>
    <n v="31.24"/>
    <x v="6"/>
    <n v="7"/>
    <n v="60"/>
    <n v="10"/>
    <x v="25"/>
    <m/>
    <s v="Seattle, Washinton"/>
    <n v="1"/>
    <m/>
    <m/>
    <n v="1"/>
    <x v="14"/>
    <x v="0"/>
    <s v="Technology &amp; Internet"/>
    <n v="6"/>
    <s v="WWE@CO"/>
    <x v="2"/>
    <s v="Deep Learning Foundations"/>
    <x v="1"/>
    <n v="6"/>
    <n v="6"/>
    <x v="15"/>
    <s v="First is the persistence; Second is making your hands dirty by coding to help you understand the concepts; Last but not the asking for help from Forum or mentor for anything which is hard to understand. "/>
    <s v="Google"/>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s v="Grow skills for my current role"/>
    <n v="48.8"/>
    <x v="37"/>
    <n v="6"/>
    <n v="240"/>
    <n v="8"/>
    <x v="10"/>
    <n v="2780055"/>
    <s v="Chiba, Japan"/>
    <n v="1"/>
    <m/>
    <m/>
    <n v="1"/>
    <x v="14"/>
    <x v="0"/>
    <s v="Security service"/>
    <n v="20"/>
    <s v="Secom trust systems "/>
    <x v="4"/>
    <s v="Deep Learning FoundationsiOS / Front End Web Developer"/>
    <x v="0"/>
    <n v="10"/>
    <n v="30"/>
    <x v="14"/>
    <s v="Udacity gives us truely applicable skills, so please go forward even little by little."/>
    <s v="Google"/>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s v="General interest in the topic (personal growth and enrichment)"/>
    <n v="34.229999999999997"/>
    <x v="19"/>
    <n v="8"/>
    <n v="30"/>
    <n v="10"/>
    <x v="8"/>
    <n v="2011"/>
    <s v="Sydney, Australia"/>
    <n v="1"/>
    <m/>
    <m/>
    <n v="1"/>
    <x v="14"/>
    <x v="4"/>
    <s v="Technology &amp; Internet"/>
    <n v="12"/>
    <s v="ThoughtWorks"/>
    <x v="2"/>
    <s v="Deep Learning Foundations"/>
    <x v="15"/>
    <n v="3"/>
    <n v="3"/>
    <x v="15"/>
    <s v="Never give up."/>
    <s v="Google"/>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s v="Start a new career in this field Help move from academia to industry"/>
    <n v="22.51"/>
    <x v="12"/>
    <n v="6"/>
    <n v="40"/>
    <n v="8"/>
    <x v="1"/>
    <n v="110075"/>
    <s v="New Delhi, India"/>
    <n v="0"/>
    <s v="hoodie"/>
    <s v="â€œMachine learning for lifeâ€"/>
    <n v="1"/>
    <x v="5"/>
    <x v="4"/>
    <s v="Technology &amp; Internet"/>
    <n v="1"/>
    <s v="SPOYL"/>
    <x v="0"/>
    <s v="Business Analyst"/>
    <x v="1"/>
    <n v="30"/>
    <n v="15"/>
    <x v="10"/>
    <s v="Learn as much as you can from the external sources, the link to which are provided by Udacity in almost all videos, they work as catalyst and complete the project and try to add something new to the projects from your side."/>
    <s v="Google"/>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s v="Start a new career in this field Help prepare for an advanced degree General interest in the topic (personal growth and enrichment)"/>
    <n v="23.33"/>
    <x v="12"/>
    <n v="9"/>
    <n v="30"/>
    <n v="13"/>
    <x v="4"/>
    <n v="11111"/>
    <s v="Bogota, Colombia"/>
    <n v="1"/>
    <m/>
    <m/>
    <n v="0"/>
    <x v="7"/>
    <x v="5"/>
    <m/>
    <m/>
    <m/>
    <x v="3"/>
    <s v="Machine Learning Engineer"/>
    <x v="2"/>
    <n v="6"/>
    <n v="3"/>
    <x v="16"/>
    <s v="Interact with as many students to learn things outside the classroom and motivate yourself."/>
    <s v="Google"/>
    <n v="9"/>
    <s v="Creating Nanodegrees for Scientists, which are deeper in contents."/>
    <s v="Blockchain"/>
    <s v="No."/>
    <n v="1"/>
  </r>
  <r>
    <s v="Start a new career in this field"/>
    <n v="25.31"/>
    <x v="23"/>
    <n v="7"/>
    <n v="15"/>
    <n v="6"/>
    <x v="21"/>
    <n v="110111"/>
    <s v="Bogota, Colombia"/>
    <n v="1"/>
    <m/>
    <m/>
    <n v="1"/>
    <x v="10"/>
    <x v="2"/>
    <s v="Business Support &amp; Logistics"/>
    <n v="1"/>
    <s v="Panda Lab"/>
    <x v="0"/>
    <s v="Deep Learning Foundations"/>
    <x v="0"/>
    <n v="3"/>
    <n v="4"/>
    <x v="4"/>
    <s v="After completing projects create your own projects. Think about something you would want to solve and apply what you have learned for yourself. That's when you know that you really know the stuff."/>
    <s v="Google"/>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s v="Grow skills for my current role Help prepare for an advanced degree General interest in the topic (personal growth and enrichment)"/>
    <n v="33.700000000000003"/>
    <x v="19"/>
    <n v="6"/>
    <n v="2"/>
    <n v="11"/>
    <x v="2"/>
    <n v="12245760"/>
    <s v="SÃ£o Paulo, Brazil"/>
    <n v="1"/>
    <m/>
    <m/>
    <n v="1"/>
    <x v="19"/>
    <x v="1"/>
    <s v="Investments"/>
    <n v="10"/>
    <s v="Interfloat Investimentos"/>
    <x v="2"/>
    <s v="Data AnalystMachine Learning Engineer"/>
    <x v="1"/>
    <n v="4"/>
    <n v="0.27083333300000001"/>
    <x v="18"/>
    <s v="Study always, practice often"/>
    <s v="Google"/>
    <n v="10"/>
    <s v="For now, it is perfect"/>
    <s v="more tools and techniques related to big data and "/>
    <s v="no"/>
    <n v="1"/>
  </r>
  <r>
    <s v="Start a new career in this field Grow skills for my current role General interest in the topic (personal growth and enrichment)"/>
    <n v="26.83"/>
    <x v="5"/>
    <n v="6"/>
    <n v="150"/>
    <n v="800"/>
    <x v="13"/>
    <n v="3114"/>
    <s v="Seoul, Korea"/>
    <n v="1"/>
    <m/>
    <m/>
    <n v="1"/>
    <x v="5"/>
    <x v="1"/>
    <s v="Transportation &amp; Delivery"/>
    <n v="2"/>
    <m/>
    <x v="2"/>
    <s v="Deep Learning Foundations"/>
    <x v="0"/>
    <n v="6"/>
    <n v="5"/>
    <x v="4"/>
    <s v="Lectures are materials that make one to be able to complete the projects. Do not skip any one of them."/>
    <s v="Friend / word of mouth"/>
    <n v="10"/>
    <s v="Make a Ph.D level program"/>
    <s v="Reinforcement learning focused program"/>
    <m/>
    <n v="0"/>
  </r>
  <r>
    <s v="Start a new career in this field Help prepare for an advanced degree General interest in the topic (personal growth and enrichment)"/>
    <n v="30.79"/>
    <x v="6"/>
    <n v="6"/>
    <n v="2"/>
    <n v="10"/>
    <x v="15"/>
    <n v="4149120"/>
    <s v="SP/SÃ£o Paulo/Brasil"/>
    <n v="1"/>
    <m/>
    <m/>
    <n v="1"/>
    <x v="2"/>
    <x v="0"/>
    <s v="Advertising &amp; Marketing"/>
    <n v="10"/>
    <s v="Hook Digital"/>
    <x v="2"/>
    <s v="None"/>
    <x v="3"/>
    <m/>
    <m/>
    <x v="0"/>
    <m/>
    <s v="LinkedIn"/>
    <n v="10"/>
    <s v="The match between employers and students"/>
    <s v="Robotics"/>
    <s v="Nope"/>
    <n v="1"/>
  </r>
  <r>
    <s v="Help move from academia to industry"/>
    <n v="22.65"/>
    <x v="12"/>
    <n v="7"/>
    <n v="40"/>
    <n v="5"/>
    <x v="14"/>
    <n v="38655"/>
    <s v="Oxford, Mississippi"/>
    <n v="1"/>
    <m/>
    <m/>
    <n v="0"/>
    <x v="7"/>
    <x v="5"/>
    <m/>
    <m/>
    <m/>
    <x v="0"/>
    <s v="Machine Learning Engineer"/>
    <x v="1"/>
    <n v="5"/>
    <n v="4"/>
    <x v="1"/>
    <s v="Make sure you understand the main concepts on the videos"/>
    <s v="Google"/>
    <n v="9"/>
    <s v="Overall I found the whole system well put together"/>
    <s v="Architecture design of large projects"/>
    <m/>
    <n v="1"/>
  </r>
  <r>
    <s v="Start a new career in this field Help prepare for an advanced degree General interest in the topic (personal growth and enrichment)"/>
    <n v="41.66"/>
    <x v="40"/>
    <n v="5"/>
    <n v="90"/>
    <n v="16"/>
    <x v="1"/>
    <n v="510572"/>
    <s v="Singapore"/>
    <n v="0"/>
    <s v="t-shirt"/>
    <s v="Learn and Earn your seat to the joyride of the future"/>
    <n v="1"/>
    <x v="14"/>
    <x v="0"/>
    <s v="Entertainment &amp; Leisure"/>
    <n v="5"/>
    <s v="Sparky Animation"/>
    <x v="0"/>
    <s v="Deep Learning Foundations"/>
    <x v="0"/>
    <n v="4"/>
    <n v="6"/>
    <x v="13"/>
    <s v="Try not to procrastinate, a little progress everyday is better than thinking about completing it."/>
    <s v="Google"/>
    <n v="8"/>
    <s v="AI+human powered mentorship for better availability of help"/>
    <s v="C++"/>
    <s v="More obvious information for the free courses that the final project won't be submitted to Udacity for grading."/>
    <n v="0"/>
  </r>
  <r>
    <s v="Start a new career in this field Grow skills for my current role Help prepare for an advanced degree General interest in the topic (personal growth and enrichment)"/>
    <n v="117.8"/>
    <x v="22"/>
    <n v="6"/>
    <n v="20"/>
    <n v="13"/>
    <x v="11"/>
    <n v="2905"/>
    <s v="Canberra, ACT, Australia"/>
    <n v="0"/>
    <s v="t-shirt"/>
    <s v="â€œData is the new bacon&quot;"/>
    <n v="1"/>
    <x v="14"/>
    <x v="45"/>
    <s v="Government"/>
    <n v="13"/>
    <s v="Department of Human Services"/>
    <x v="0"/>
    <s v="Deep Learning Foundations"/>
    <x v="0"/>
    <n v="2"/>
    <n v="3"/>
    <x v="16"/>
    <s v="Keep at it, a bit regularly"/>
    <s v="Google"/>
    <n v="10"/>
    <s v="Not sure"/>
    <m/>
    <m/>
    <n v="0"/>
  </r>
  <r>
    <s v="Grow skills for my current role"/>
    <n v="25.87"/>
    <x v="14"/>
    <n v="7"/>
    <n v="0"/>
    <n v="6"/>
    <x v="16"/>
    <m/>
    <s v="Toronto, Canada"/>
    <n v="1"/>
    <m/>
    <m/>
    <n v="0"/>
    <x v="7"/>
    <x v="5"/>
    <m/>
    <m/>
    <m/>
    <x v="2"/>
    <s v="Data Analyst"/>
    <x v="1"/>
    <n v="5"/>
    <n v="4"/>
    <x v="13"/>
    <s v="Use the forums to your advantage. Break your code and the one you are handed over to actually learn from it."/>
    <s v="Friend / word of mouth"/>
    <n v="8"/>
    <s v="Less spoon feeding"/>
    <m/>
    <m/>
    <n v="0"/>
  </r>
  <r>
    <s v="Start a new career in this field Grow skills for my current role General interest in the topic (personal growth and enrichment)"/>
    <n v="34.58"/>
    <x v="27"/>
    <n v="7"/>
    <n v="0"/>
    <n v="7"/>
    <x v="10"/>
    <n v="70119"/>
    <s v="New Orleans, LA"/>
    <n v="1"/>
    <m/>
    <m/>
    <n v="0"/>
    <x v="7"/>
    <x v="5"/>
    <m/>
    <m/>
    <m/>
    <x v="2"/>
    <s v="Machine Learning Engineer"/>
    <x v="7"/>
    <n v="6"/>
    <n v="6"/>
    <x v="24"/>
    <s v="You can do it"/>
    <s v="A podcast - programming throwdown"/>
    <n v="10"/>
    <s v="Not sure.  I liked it as is"/>
    <s v="Deep Learning and AI"/>
    <s v="It's a little expensive "/>
    <n v="1"/>
  </r>
  <r>
    <s v="Grow skills for my current role Help prepare for an advanced degree General interest in the topic (personal growth and enrichment)"/>
    <n v="26.67"/>
    <x v="5"/>
    <n v="6"/>
    <n v="60"/>
    <n v="9"/>
    <x v="2"/>
    <n v="14240"/>
    <s v="Indonesia"/>
    <n v="0"/>
    <s v="shoes (brand is TBDâ€¦ probably Adidas or Puma)"/>
    <s v="â€œData is the new bacon&quot;"/>
    <n v="1"/>
    <x v="11"/>
    <x v="1"/>
    <s v="Technology &amp; Internet"/>
    <n v="1"/>
    <s v="GRID Inc."/>
    <x v="0"/>
    <s v="Deep Learning Foundations"/>
    <x v="0"/>
    <n v="6"/>
    <n v="6"/>
    <x v="10"/>
    <s v="Keep the passion burning. Remember that what we are learning will impact the world in some way or another :)"/>
    <s v="Google"/>
    <n v="10"/>
    <s v="Upload more videos!"/>
    <s v="Data visualization"/>
    <s v="I want the swags lol"/>
    <n v="1"/>
  </r>
  <r>
    <s v="Grow skills for my current role"/>
    <n v="21.82"/>
    <x v="20"/>
    <n v="8"/>
    <n v="60"/>
    <n v="8"/>
    <x v="16"/>
    <n v="20000"/>
    <s v="Shanghai China"/>
    <n v="1"/>
    <m/>
    <m/>
    <n v="0"/>
    <x v="7"/>
    <x v="5"/>
    <m/>
    <m/>
    <m/>
    <x v="2"/>
    <s v="Machine Learning EngineerDeep Learning Foundations"/>
    <x v="4"/>
    <n v="20"/>
    <n v="6"/>
    <x v="10"/>
    <s v="Be passionate to coding and acquiring new skills.Spend as much time as you can to learning. Theoretical  knowledge and programming skills are both important to be a good engineer. "/>
    <s v="Friend / word of mouth"/>
    <n v="10"/>
    <s v="Nothing helps me learn more than Udacity."/>
    <s v="Udacity Nanodegree and free courses almost offer all useful skills and knowledge I need in a job."/>
    <s v="I hope Udacity do better about career helping in  mainland China"/>
    <n v="1"/>
  </r>
  <r>
    <s v="Grow skills for my current role General interest in the topic (personal growth and enrichment)"/>
    <n v="35.6"/>
    <x v="3"/>
    <n v="6"/>
    <n v="60"/>
    <n v="10"/>
    <x v="10"/>
    <n v="1660014"/>
    <s v="Tokyo, Japan"/>
    <n v="1"/>
    <m/>
    <m/>
    <n v="1"/>
    <x v="14"/>
    <x v="0"/>
    <s v="Many of above depending on the project"/>
    <n v="5"/>
    <s v="bcgdv"/>
    <x v="2"/>
    <s v="Machine Learning Engineer"/>
    <x v="1"/>
    <n v="6"/>
    <n v="6"/>
    <x v="10"/>
    <s v="Talk to your family if you have and make sure you get learning time."/>
    <s v="Google"/>
    <n v="10"/>
    <s v="It is already outstanding in terms of quality of materials."/>
    <s v="I would like to learn more for classical programming language such as c++"/>
    <m/>
    <n v="1"/>
  </r>
  <r>
    <s v="Start a new career in this field General interest in the topic (personal growth and enrichment)"/>
    <n v="32.53"/>
    <x v="7"/>
    <n v="7"/>
    <n v="5"/>
    <n v="6"/>
    <x v="10"/>
    <n v="78758"/>
    <s v="Austin, TX"/>
    <n v="1"/>
    <m/>
    <m/>
    <n v="1"/>
    <x v="16"/>
    <x v="4"/>
    <s v="Food &amp; Beverages"/>
    <n v="0"/>
    <s v="TacoDeli"/>
    <x v="2"/>
    <s v="Data Analyst"/>
    <x v="16"/>
    <n v="6"/>
    <n v="6"/>
    <x v="28"/>
    <s v="Work consistently, but don't be hard on yourself when you don't make deadlines. More help is available now than when I did my Nanodegree, if you are truly stuck, seek help. Don't be afraid of taking time to learning/researching what may be perceived as basic concepts. "/>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s v="Start a new career in this field Grow skills for my current role General interest in the topic (personal growth and enrichment)"/>
    <n v="22.66"/>
    <x v="12"/>
    <n v="9"/>
    <n v="30"/>
    <n v="9"/>
    <x v="14"/>
    <n v="55347"/>
    <s v="Eden Prairie, Minnesota"/>
    <n v="1"/>
    <m/>
    <m/>
    <n v="1"/>
    <x v="14"/>
    <x v="1"/>
    <s v="Technology &amp; Internet"/>
    <n v="2"/>
    <s v="RAZR"/>
    <x v="4"/>
    <s v="Deep Learning Foundations"/>
    <x v="0"/>
    <n v="8"/>
    <n v="5"/>
    <x v="4"/>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s v="General interest in the topic (personal growth and enrichment)"/>
    <n v="29.5"/>
    <x v="2"/>
    <n v="6"/>
    <n v="120"/>
    <n v="12"/>
    <x v="1"/>
    <n v="34846"/>
    <s v="Ä°stanbul"/>
    <n v="1"/>
    <m/>
    <m/>
    <n v="1"/>
    <x v="14"/>
    <x v="1"/>
    <s v="Airlines &amp; Aerospace (including Defense)"/>
    <n v="6"/>
    <s v="ge"/>
    <x v="0"/>
    <s v="None"/>
    <x v="3"/>
    <m/>
    <m/>
    <x v="0"/>
    <m/>
    <s v="Friend / word of mouth"/>
    <n v="7"/>
    <s v="You can respond our requests more quickly."/>
    <s v="Functional Programming, Scala, Akka,"/>
    <s v="no"/>
    <n v="0"/>
  </r>
  <r>
    <s v="Start a new career in this field"/>
    <n v="28.9"/>
    <x v="18"/>
    <n v="7"/>
    <n v="50"/>
    <n v="10"/>
    <x v="2"/>
    <n v="87075856"/>
    <s v="Maringpa, Parana, Brazil"/>
    <n v="0"/>
    <s v="t-shirt"/>
    <s v="â€œMachine learning for lifeâ€"/>
    <n v="1"/>
    <x v="14"/>
    <x v="13"/>
    <s v="Advertising &amp; Marketing"/>
    <n v="10"/>
    <s v="Netdeal"/>
    <x v="0"/>
    <s v="Machine Learning Engineer"/>
    <x v="2"/>
    <n v="10"/>
    <n v="4"/>
    <x v="1"/>
    <s v="Persist."/>
    <s v="Google"/>
    <n v="9"/>
    <s v="More mini projects."/>
    <s v="Deep learning without PHD. "/>
    <m/>
    <n v="1"/>
  </r>
  <r>
    <s v="Start a new career in this field Help move from academia to industry Help prepare for an advanced degree General interest in the topic (personal growth and enrichment)"/>
    <n v="22.64"/>
    <x v="12"/>
    <n v="7"/>
    <n v="0"/>
    <n v="15"/>
    <x v="2"/>
    <n v="0"/>
    <s v="Beijing, China"/>
    <n v="1"/>
    <m/>
    <m/>
    <n v="0"/>
    <x v="7"/>
    <x v="5"/>
    <m/>
    <m/>
    <m/>
    <x v="0"/>
    <s v="Deep Learning Foundations"/>
    <x v="2"/>
    <n v="20"/>
    <n v="10"/>
    <x v="2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s v="Help prepare for an advanced degree"/>
    <n v="26.59"/>
    <x v="5"/>
    <n v="7"/>
    <n v="120"/>
    <n v="10"/>
    <x v="16"/>
    <n v="90066"/>
    <s v="Los Angeles, California"/>
    <n v="1"/>
    <m/>
    <m/>
    <n v="1"/>
    <x v="12"/>
    <x v="13"/>
    <s v="Education"/>
    <n v="1"/>
    <s v="George Mason University"/>
    <x v="0"/>
    <s v="Data Analyst"/>
    <x v="4"/>
    <n v="12"/>
    <n v="6"/>
    <x v="35"/>
    <s v="Enjoy learning and do not worry about getting a job after the Nanodegree. It will come to you in future. "/>
    <s v="Google"/>
    <n v="10"/>
    <s v="Need more advanced Nanodegree. "/>
    <s v="Advanced course for computer vision and deep learning - more mathematics oriented. "/>
    <s v="I hope Udacity prospers. "/>
    <n v="1"/>
  </r>
  <r>
    <s v="Help move from academia to industry General interest in the topic (personal growth and enrichment)"/>
    <n v="48.18"/>
    <x v="28"/>
    <n v="6"/>
    <n v="60"/>
    <n v="6"/>
    <x v="5"/>
    <n v="32061"/>
    <s v="Taoyuan, Taiwan"/>
    <n v="0"/>
    <s v="jacket (brand is TBD... probably Patagonia)"/>
    <s v="â€Math - all the cool kids are doing itâ€"/>
    <n v="1"/>
    <x v="1"/>
    <x v="4"/>
    <s v="Education"/>
    <n v="9"/>
    <s v="Vanung University"/>
    <x v="1"/>
    <s v="Machine Learning Engineer"/>
    <x v="4"/>
    <n v="15"/>
    <n v="15"/>
    <x v="14"/>
    <s v="Please keep steady progress every day!"/>
    <s v="Friend / word of mouth"/>
    <n v="10"/>
    <s v="I have no idea. I feel very good now."/>
    <s v="I would like to find new subjects from Udacity. "/>
    <s v="Not yet!"/>
    <n v="0"/>
  </r>
  <r>
    <s v="Grow skills for my current role Help move from academia to industry General interest in the topic (personal growth and enrichment)"/>
    <n v="21.69"/>
    <x v="20"/>
    <n v="7"/>
    <n v="60"/>
    <n v="7"/>
    <x v="13"/>
    <n v="510006"/>
    <s v="Guangzhou, China"/>
    <n v="1"/>
    <m/>
    <m/>
    <n v="0"/>
    <x v="7"/>
    <x v="5"/>
    <m/>
    <m/>
    <m/>
    <x v="0"/>
    <s v="Data AnalystDeep Learning Foundations"/>
    <x v="0"/>
    <n v="10"/>
    <n v="10"/>
    <x v="4"/>
    <s v="Read the introducton of the project carefully and search for more information about the project before doing the project"/>
    <s v="Google"/>
    <n v="8"/>
    <s v="Give more ways to communicate for students"/>
    <s v="no idea recently"/>
    <s v="maybe the price of the classes is so high for the students still undergraduate"/>
    <n v="1"/>
  </r>
  <r>
    <s v="Grow skills for my current role"/>
    <n v="34.479999999999997"/>
    <x v="19"/>
    <n v="7"/>
    <n v="120"/>
    <n v="9"/>
    <x v="16"/>
    <n v="122001"/>
    <s v="Gurgaon, India"/>
    <n v="1"/>
    <m/>
    <m/>
    <n v="1"/>
    <x v="5"/>
    <x v="1"/>
    <s v="Technology &amp; Internet"/>
    <n v="11"/>
    <s v="Oracle India"/>
    <x v="0"/>
    <s v="Data AnalystDeep Learning Foundations"/>
    <x v="0"/>
    <n v="15"/>
    <n v="10"/>
    <x v="10"/>
    <s v="GO ahead , Immerse it is a very interesting world"/>
    <s v="Google"/>
    <n v="10"/>
    <s v="More Projects, Competitions"/>
    <s v="Data Sciene, Spark"/>
    <s v="Than You"/>
    <n v="1"/>
  </r>
  <r>
    <s v="Start a new career in this field Help prepare for an advanced degree"/>
    <n v="22.55"/>
    <x v="12"/>
    <n v="7"/>
    <n v="90"/>
    <n v="11"/>
    <x v="22"/>
    <n v="5"/>
    <s v="Chennai, India"/>
    <n v="1"/>
    <m/>
    <m/>
    <n v="1"/>
    <x v="14"/>
    <x v="46"/>
    <s v="Utilities, Energy and Extraction"/>
    <n v="1"/>
    <s v="Urjanet"/>
    <x v="0"/>
    <s v="Data Analyst"/>
    <x v="2"/>
    <n v="30"/>
    <s v="I didn't."/>
    <x v="19"/>
    <s v="Consistency &gt; a-priori-knowledge"/>
    <s v="Google"/>
    <n v="10"/>
    <s v="Not experiment with a new degree withoutproper vetting. The de ep learning degree was a disaster."/>
    <m/>
    <s v="Nope. You guys are ducking awesome"/>
    <n v="1"/>
  </r>
  <r>
    <s v="General interest in the topic (personal growth and enrichment)"/>
    <n v="24.24"/>
    <x v="4"/>
    <n v="7"/>
    <n v="30"/>
    <n v="12"/>
    <x v="16"/>
    <n v="95118"/>
    <s v="San Jose, California"/>
    <n v="1"/>
    <m/>
    <m/>
    <n v="1"/>
    <x v="14"/>
    <x v="1"/>
    <s v="Technology &amp; Internet"/>
    <n v="2"/>
    <s v="IBM"/>
    <x v="0"/>
    <s v="Deep Learning Foundations"/>
    <x v="2"/>
    <s v="Varied"/>
    <n v="3"/>
    <x v="16"/>
    <s v="Consistency in work/progress"/>
    <s v="Friend / word of mouth"/>
    <n v="9"/>
    <s v="Add hard links to certificates so we don't just upload a pdf to linkedin"/>
    <s v="More software engineering best practices/techniques"/>
    <m/>
    <n v="0"/>
  </r>
  <r>
    <s v="General interest in the topic (personal growth and enrichment)"/>
    <n v="30.26"/>
    <x v="2"/>
    <n v="6"/>
    <n v="60"/>
    <n v="10"/>
    <x v="1"/>
    <n v="42306"/>
    <s v="Seoul"/>
    <n v="1"/>
    <m/>
    <m/>
    <n v="0"/>
    <x v="7"/>
    <x v="5"/>
    <m/>
    <m/>
    <m/>
    <x v="2"/>
    <s v="Data Analyst"/>
    <x v="2"/>
    <n v="3"/>
    <n v="2"/>
    <x v="7"/>
    <s v="Keep submitting and getting feedbacks!"/>
    <s v="Friend / word of mouth"/>
    <n v="8"/>
    <s v="I am not sure."/>
    <s v="Mathematical Things"/>
    <s v="thanks for these opportunities"/>
    <n v="1"/>
  </r>
  <r>
    <s v="General interest in the topic (personal growth and enrichment)"/>
    <n v="117.8"/>
    <x v="22"/>
    <n v="7"/>
    <n v="60"/>
    <n v="8"/>
    <x v="16"/>
    <n v="5029060"/>
    <s v="SÃ£o Paulo, Brazil "/>
    <n v="0"/>
    <s v="t-shirt"/>
    <s v="â€œA quality life demands quality questionsâ€"/>
    <n v="1"/>
    <x v="25"/>
    <x v="7"/>
    <s v="Technology &amp; Internet"/>
    <n v="10"/>
    <s v="Trustvox"/>
    <x v="0"/>
    <s v="Machine Learning EngineerArtificial Intelligence"/>
    <x v="1"/>
    <n v="5"/>
    <n v="4"/>
    <x v="1"/>
    <s v="Get a quiet place to study "/>
    <s v="Google"/>
    <n v="8"/>
    <s v="Have some presencial meeting in Brazil as well "/>
    <s v="Product management "/>
    <m/>
    <n v="1"/>
  </r>
  <r>
    <s v="Start a new career in this field Grow skills for my current role Help prepare for an advanced degree"/>
    <n v="32.57"/>
    <x v="7"/>
    <n v="5"/>
    <n v="120"/>
    <n v="15"/>
    <x v="21"/>
    <m/>
    <s v="Tokyo, Japan"/>
    <n v="1"/>
    <m/>
    <m/>
    <n v="1"/>
    <x v="10"/>
    <x v="1"/>
    <s v="Financial Industry"/>
    <n v="10"/>
    <s v="Deloitte"/>
    <x v="0"/>
    <s v="Deep Learning Foundations"/>
    <x v="0"/>
    <n v="6"/>
    <n v="6"/>
    <x v="4"/>
    <s v="â€¢Don't hesitate to ask._x000a_â€¢Please look carefully at the lesson repeatedly. "/>
    <s v="Google"/>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s v="Start a new career in this field Help move from academia to industry Help prepare for an advanced degree General interest in the topic (personal growth and enrichment)"/>
    <n v="27.19"/>
    <x v="5"/>
    <n v="6"/>
    <n v="80"/>
    <n v="10"/>
    <x v="13"/>
    <n v="3163"/>
    <s v="Melbourne, Victoria, Australia"/>
    <n v="1"/>
    <m/>
    <m/>
    <n v="0"/>
    <x v="7"/>
    <x v="5"/>
    <m/>
    <m/>
    <m/>
    <x v="2"/>
    <s v="Deep Learning Foundations"/>
    <x v="0"/>
    <n v="6"/>
    <n v="6"/>
    <x v="29"/>
    <s v="Reading the intro for a project carefully before having lectures related."/>
    <s v="Google"/>
    <n v="10"/>
    <s v="Real reviewer gave great feedback which really helped me to improve my skills."/>
    <s v="Animation and CGI Motion"/>
    <s v="I'd like to have some slides or transcripts about lectures."/>
    <n v="0"/>
  </r>
  <r>
    <s v="Grow skills for my current role"/>
    <n v="23.5"/>
    <x v="4"/>
    <n v="7"/>
    <n v="0"/>
    <n v="12"/>
    <x v="2"/>
    <n v="611731"/>
    <s v="Chengdu, China"/>
    <n v="1"/>
    <m/>
    <m/>
    <n v="1"/>
    <x v="12"/>
    <x v="4"/>
    <s v="Technology &amp; Internet"/>
    <n v="3"/>
    <s v="University of Electronic Science and Technology of China"/>
    <x v="2"/>
    <s v="Machine Learning EngineerDeep Learning Foundations"/>
    <x v="1"/>
    <n v="6"/>
    <n v="3"/>
    <x v="16"/>
    <s v="Start learning the material as early as possible."/>
    <s v="Friend / word of mouth"/>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s v="Start a new career in this field"/>
    <n v="34.76"/>
    <x v="27"/>
    <n v="7"/>
    <n v="50"/>
    <n v="10"/>
    <x v="8"/>
    <n v="0"/>
    <s v="Hong Kong"/>
    <n v="0"/>
    <s v="hat"/>
    <s v="â€œData is the new bacon&quot;"/>
    <n v="1"/>
    <x v="0"/>
    <x v="0"/>
    <s v="Finance"/>
    <n v="9"/>
    <s v="Hong Kong"/>
    <x v="2"/>
    <s v="Data Analyst"/>
    <x v="1"/>
    <n v="6"/>
    <n v="4"/>
    <x v="25"/>
    <s v="Watch videos first, pay later"/>
    <s v="Google"/>
    <n v="9"/>
    <s v="Increase difficulty to make the certificate worthy. Platform is great."/>
    <m/>
    <m/>
    <n v="0"/>
  </r>
  <r>
    <s v="Start a new career in this field Grow skills for my current role"/>
    <n v="26.35"/>
    <x v="14"/>
    <n v="7"/>
    <n v="60"/>
    <n v="8"/>
    <x v="14"/>
    <n v="94122"/>
    <s v="San Francisco, California"/>
    <n v="1"/>
    <m/>
    <m/>
    <n v="1"/>
    <x v="5"/>
    <x v="1"/>
    <s v="Healthcare and Pharmaceuticals"/>
    <n v="2"/>
    <s v="Babycenter"/>
    <x v="0"/>
    <s v="Data Analyst"/>
    <x v="2"/>
    <n v="5"/>
    <n v="6"/>
    <x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s v="Start a new career in this field Help move from academia to industry General interest in the topic (personal growth and enrichment)"/>
    <n v="43.51"/>
    <x v="24"/>
    <n v="6"/>
    <n v="30"/>
    <n v="5"/>
    <x v="2"/>
    <n v="110092"/>
    <s v="Delhi, India"/>
    <n v="1"/>
    <m/>
    <m/>
    <n v="1"/>
    <x v="1"/>
    <x v="47"/>
    <s v="Education"/>
    <n v="20"/>
    <s v="SRCASW, University of Delhi"/>
    <x v="1"/>
    <s v="Artificial Intelligence"/>
    <x v="0"/>
    <n v="2"/>
    <n v="15"/>
    <x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s v="General interest in the topic (personal growth and enrichment)"/>
    <n v="43.47"/>
    <x v="16"/>
    <n v="6"/>
    <n v="50"/>
    <n v="10"/>
    <x v="13"/>
    <n v="11201"/>
    <s v="Brooklyn, NY"/>
    <n v="1"/>
    <m/>
    <m/>
    <n v="1"/>
    <x v="25"/>
    <x v="2"/>
    <s v="Technology &amp; Internet"/>
    <n v="22"/>
    <s v="Google"/>
    <x v="2"/>
    <s v="Machine Learning EngineerArtificial Intelligence"/>
    <x v="1"/>
    <n v="5"/>
    <n v="5"/>
    <x v="31"/>
    <s v="1) watch the content _before_ subscribing to Nanodegree program :)_x000a_2) Start the projects early. They usually take more time than some may anticipate"/>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s v="Grow skills for my current role Help prepare for an advanced degree"/>
    <n v="27.44"/>
    <x v="5"/>
    <n v="7"/>
    <n v="20"/>
    <n v="10"/>
    <x v="2"/>
    <n v="2260012"/>
    <s v="Kanagawa, Japan"/>
    <n v="1"/>
    <m/>
    <m/>
    <n v="1"/>
    <x v="14"/>
    <x v="1"/>
    <s v="Manufacturing"/>
    <n v="4"/>
    <s v="Shin-Yokohama"/>
    <x v="0"/>
    <s v="Deep Learning Foundations"/>
    <x v="0"/>
    <n v="3"/>
    <n v="5"/>
    <x v="14"/>
    <s v="Search and ask anything on Slack channels."/>
    <s v="Google"/>
    <n v="7"/>
    <s v="Curriculums of cutting edge technologies."/>
    <s v="3D data processing technology"/>
    <m/>
    <n v="1"/>
  </r>
  <r>
    <s v="General interest in the topic (personal growth and enrichment)"/>
    <n v="21.99"/>
    <x v="20"/>
    <n v="7"/>
    <n v="45"/>
    <n v="10"/>
    <x v="14"/>
    <n v="4616"/>
    <s v="Solothurn, Switzerland"/>
    <n v="0"/>
    <s v="t-shirt"/>
    <s v="â€Math - all the cool kids are doing itâ€"/>
    <n v="0"/>
    <x v="7"/>
    <x v="5"/>
    <m/>
    <m/>
    <m/>
    <x v="0"/>
    <s v="Artificial Intelligence"/>
    <x v="4"/>
    <n v="5"/>
    <n v="8"/>
    <x v="10"/>
    <s v="If you enjoy what you're doing, it will not be that much work. Get the basics right and you will save a lot of time later during the project development."/>
    <s v="Google"/>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s v="Grow skills for my current role General interest in the topic (personal growth and enrichment)"/>
    <n v="29.56"/>
    <x v="2"/>
    <n v="8"/>
    <n v="5"/>
    <n v="6"/>
    <x v="16"/>
    <n v="560066"/>
    <s v="Bangalore/Karnataka/India"/>
    <n v="0"/>
    <s v="shoes (brand is TBDâ€¦ probably Adidas or Puma)"/>
    <s v="â€œMachine learning for lifeâ€"/>
    <n v="0"/>
    <x v="7"/>
    <x v="5"/>
    <m/>
    <m/>
    <m/>
    <x v="2"/>
    <s v="Deep Learning Foundations"/>
    <x v="0"/>
    <n v="6"/>
    <n v="10"/>
    <x v="4"/>
    <s v="Try to write projects from scratch rather than fill in the blanks. It helps to analyze the problem from a bigger perspective"/>
    <s v="Google"/>
    <n v="10"/>
    <s v="Add a capstone project to the Deep learning course"/>
    <s v="Signal and Image processing courses, Medical imaging"/>
    <s v="Nothing i can think of"/>
    <n v="1"/>
  </r>
  <r>
    <s v="General interest in the topic (personal growth and enrichment)"/>
    <n v="32.07"/>
    <x v="0"/>
    <n v="7"/>
    <n v="90"/>
    <n v="6"/>
    <x v="8"/>
    <m/>
    <s v="Chongqing, China"/>
    <n v="1"/>
    <m/>
    <m/>
    <n v="1"/>
    <x v="6"/>
    <x v="4"/>
    <s v="Food &amp; Beverages"/>
    <n v="2"/>
    <m/>
    <x v="1"/>
    <s v="Data Analyst"/>
    <x v="1"/>
    <n v="5"/>
    <n v="10"/>
    <x v="1"/>
    <s v="Don't be discouraged when you get stuck for a while. Check the forum, google, and stackoverflow. Even if you can't find the exact solution you're looking for, you can definitely find some inspirations that might just guide you to discover your own solution. "/>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s v="Start a new career in this field Grow skills for my current role General interest in the topic (personal growth and enrichment)"/>
    <n v="26.3"/>
    <x v="14"/>
    <n v="7"/>
    <n v="60"/>
    <n v="11"/>
    <x v="35"/>
    <n v="100020"/>
    <s v="BeiJing,China"/>
    <n v="1"/>
    <m/>
    <m/>
    <n v="1"/>
    <x v="4"/>
    <x v="1"/>
    <s v="Technology &amp; Internet"/>
    <n v="3"/>
    <s v="BeiJing, China"/>
    <x v="0"/>
    <s v="Deep Learning Foundations"/>
    <x v="0"/>
    <n v="4"/>
    <n v="10"/>
    <x v="2"/>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s v="Start a new career in this field Grow skills for my current role Help move from academia to industry General interest in the topic (personal growth and enrichment)"/>
    <n v="30.5"/>
    <x v="6"/>
    <n v="7"/>
    <n v="10"/>
    <n v="7"/>
    <x v="12"/>
    <n v="695581"/>
    <s v="Thiruvananthapuram, India"/>
    <n v="0"/>
    <s v="shoes (brand is TBDâ€¦ probably Adidas or Puma)"/>
    <s v="&quot;Love to learn every instant&quot;"/>
    <n v="0"/>
    <x v="7"/>
    <x v="5"/>
    <m/>
    <m/>
    <m/>
    <x v="2"/>
    <s v="Machine Learning Engineer"/>
    <x v="4"/>
    <n v="6"/>
    <n v="5"/>
    <x v="7"/>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s v="Grow skills for my current role General interest in the topic (personal growth and enrichment)"/>
    <n v="29.99"/>
    <x v="2"/>
    <n v="8"/>
    <n v="40"/>
    <n v="10"/>
    <x v="12"/>
    <n v="4144020"/>
    <s v="SÃ£o Paulo / SÃ£o Paulo / Brazil"/>
    <n v="1"/>
    <m/>
    <m/>
    <n v="1"/>
    <x v="2"/>
    <x v="1"/>
    <s v="banking"/>
    <n v="5"/>
    <s v="ItaÃº Unibanco"/>
    <x v="0"/>
    <s v="Deep Learning Foundations"/>
    <x v="17"/>
    <n v="6"/>
    <n v="6"/>
    <x v="18"/>
    <s v="Enjoy! Nanodegree are very practical, so enjoy trying to do anything You see in the lectures, that's a good way to learn and have doubts and create strategies to learn."/>
    <s v="LinkedIn"/>
    <n v="10"/>
    <s v="I'm happy with the Udacity strategie learn"/>
    <s v="Julia, Pytorch, C++, scala, parallel computing"/>
    <s v="Great work!"/>
    <n v="1"/>
  </r>
  <r>
    <s v="General interest in the topic (personal growth and enrichment)"/>
    <n v="0.02"/>
    <x v="26"/>
    <n v="9141984"/>
    <n v="45"/>
    <n v="8"/>
    <x v="11"/>
    <n v="94545"/>
    <s v="Hayward, California"/>
    <n v="0"/>
    <s v="backpack"/>
    <s v="â€œMachine learning for lifeâ€"/>
    <n v="1"/>
    <x v="14"/>
    <x v="1"/>
    <s v="Technology &amp; Internet"/>
    <n v="8"/>
    <s v="Google"/>
    <x v="2"/>
    <s v="Machine Learning Engineer"/>
    <x v="1"/>
    <n v="4"/>
    <n v="3"/>
    <x v="15"/>
    <s v="Study a lot"/>
    <s v="Google"/>
    <n v="6"/>
    <s v="Better mentorship "/>
    <s v="Deep learning"/>
    <s v="Need a better instructor for onsite classes "/>
    <n v="0"/>
  </r>
  <r>
    <s v="General interest in the topic (personal growth and enrichment)"/>
    <n v="54.18"/>
    <x v="29"/>
    <n v="6"/>
    <n v="30"/>
    <n v="8"/>
    <x v="13"/>
    <m/>
    <s v="Toronto, Ontario, CANADA"/>
    <n v="1"/>
    <m/>
    <m/>
    <n v="1"/>
    <x v="19"/>
    <x v="14"/>
    <s v="Investment Banking"/>
    <n v="20"/>
    <s v="Scotia Capital/Scotiabank"/>
    <x v="2"/>
    <s v="Deep Learning Foundations"/>
    <x v="0"/>
    <n v="4"/>
    <n v="2"/>
    <x v="16"/>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s v="Started at inception after reading about Thrun/Norvig AI  course."/>
    <n v="10"/>
    <s v="Provide additional supplementary resources or pointers to them to facilitate parallel/complementary learning."/>
    <s v="Reinforcement Learning, C+ programming"/>
    <m/>
    <n v="1"/>
  </r>
  <r>
    <s v="General interest in the topic (personal growth and enrichment)"/>
    <n v="41.42"/>
    <x v="21"/>
    <n v="6"/>
    <n v="45"/>
    <n v="12"/>
    <x v="5"/>
    <n v="83646"/>
    <s v="Boise, Idaho"/>
    <n v="1"/>
    <m/>
    <m/>
    <n v="1"/>
    <x v="2"/>
    <x v="0"/>
    <s v="Technology &amp; Internet"/>
    <n v="19"/>
    <s v="Wipro"/>
    <x v="2"/>
    <s v="Deep Learning Foundations"/>
    <x v="0"/>
    <n v="6"/>
    <n v="8"/>
    <x v="1"/>
    <s v="This is a great platform to reskill yourself with industry proven courses. The results that you draw from the course would be a function of how much time you spend."/>
    <s v="Friend / word of mouth"/>
    <n v="10"/>
    <s v="Deep Learning course was a first time course and I felt the course moved really very fast."/>
    <s v="Graph database development would be great."/>
    <s v="You have a great team."/>
    <n v="1"/>
  </r>
  <r>
    <s v="Start a new career in this field Grow skills for my current role"/>
    <n v="29.83"/>
    <x v="2"/>
    <n v="7"/>
    <n v="360"/>
    <n v="2"/>
    <x v="16"/>
    <n v="510000"/>
    <s v="Guangzhou,Guangdong"/>
    <n v="1"/>
    <m/>
    <m/>
    <n v="1"/>
    <x v="14"/>
    <x v="7"/>
    <s v="Business Support &amp; Logistics"/>
    <n v="1"/>
    <s v="GuangdongQunyu"/>
    <x v="2"/>
    <s v="Deep Learning Foundations"/>
    <x v="2"/>
    <n v="6"/>
    <n v="6"/>
    <x v="15"/>
    <s v="provide chinese support_x000a_"/>
    <s v="Google"/>
    <n v="10"/>
    <s v="the nice code"/>
    <s v="nothing"/>
    <s v="no"/>
    <n v="1"/>
  </r>
  <r>
    <s v="Help prepare for an advanced degree"/>
    <n v="24.42"/>
    <x v="4"/>
    <n v="8"/>
    <n v="0"/>
    <n v="14"/>
    <x v="2"/>
    <n v="16016"/>
    <s v="seoul, korea"/>
    <n v="1"/>
    <m/>
    <m/>
    <n v="0"/>
    <x v="7"/>
    <x v="5"/>
    <m/>
    <m/>
    <m/>
    <x v="0"/>
    <s v="Data Analyst"/>
    <x v="1"/>
    <n v="6"/>
    <n v="6"/>
    <x v="5"/>
    <s v="do your best in project. "/>
    <s v="Google"/>
    <n v="8"/>
    <s v="give more various project. "/>
    <s v="deep learning"/>
    <s v="i want more free course. "/>
    <n v="1"/>
  </r>
  <r>
    <s v="Help move from academia to industry General interest in the topic (personal growth and enrichment)"/>
    <n v="25.2"/>
    <x v="23"/>
    <n v="5"/>
    <n v="20"/>
    <n v="9"/>
    <x v="22"/>
    <n v="560017"/>
    <s v="Bengaluru"/>
    <n v="1"/>
    <m/>
    <m/>
    <n v="1"/>
    <x v="17"/>
    <x v="4"/>
    <s v="Surveillance"/>
    <n v="1"/>
    <s v="UncannyVision"/>
    <x v="2"/>
    <s v="Machine Learning Engineer"/>
    <x v="1"/>
    <n v="5"/>
    <n v="5"/>
    <x v="14"/>
    <s v="Each of the programming is a challenge for an student. Not only it enhances the theory but practical knowledge of the field. When collection of such assignments are completed, the student becomes a Master in that field.  "/>
    <s v="LinkedIn"/>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s v="Start a new career in this field General interest in the topic (personal growth and enrichment)"/>
    <n v="25.37"/>
    <x v="23"/>
    <n v="8"/>
    <n v="120"/>
    <n v="12"/>
    <x v="13"/>
    <n v="27713"/>
    <s v="Durham, North Carolina"/>
    <n v="1"/>
    <m/>
    <m/>
    <n v="0"/>
    <x v="7"/>
    <x v="5"/>
    <m/>
    <m/>
    <m/>
    <x v="0"/>
    <s v="Intro to ProgrammingMachine Learning Engineer"/>
    <x v="18"/>
    <n v="4"/>
    <n v="6"/>
    <x v="20"/>
    <s v="It is worth it!!!"/>
    <s v="Google"/>
    <n v="10"/>
    <s v="More flexibility for AI Engineer program"/>
    <s v="Not sure!"/>
    <s v="Better than a college degree!"/>
    <n v="1"/>
  </r>
  <r>
    <s v="Start a new career in this field"/>
    <n v="34.97"/>
    <x v="27"/>
    <n v="8"/>
    <n v="0"/>
    <n v="12"/>
    <x v="16"/>
    <n v="560097"/>
    <s v="Bangalore/India"/>
    <n v="0"/>
    <s v="backpack"/>
    <s v="â€œMachine learning for lifeâ€"/>
    <n v="0"/>
    <x v="7"/>
    <x v="5"/>
    <m/>
    <m/>
    <m/>
    <x v="2"/>
    <s v="Data Analyst"/>
    <x v="1"/>
    <n v="6"/>
    <n v="3"/>
    <x v="17"/>
    <s v="Decide the schedule and stick to it and keep practising what you learn and document everything..EVERYTHING"/>
    <s v="Google"/>
    <n v="10"/>
    <s v="Iam quite happy"/>
    <s v="R/SQL"/>
    <s v="nope"/>
    <n v="1"/>
  </r>
  <r>
    <s v="Start a new career in this field"/>
    <n v="35"/>
    <x v="27"/>
    <n v="5"/>
    <n v="120"/>
    <n v="14"/>
    <x v="8"/>
    <n v="10260"/>
    <s v="Bangkok, Thailand"/>
    <n v="0"/>
    <s v="t-shirt"/>
    <s v="â€œMachine learning for lifeâ€"/>
    <n v="1"/>
    <x v="14"/>
    <x v="1"/>
    <s v="Entertainment &amp; Leisure"/>
    <n v="11"/>
    <s v="Coremelt Ltd."/>
    <x v="0"/>
    <s v="Data Analyst"/>
    <x v="2"/>
    <n v="4"/>
    <s v="10+"/>
    <x v="5"/>
    <s v="keep trying to coding and read all materials as much as you can"/>
    <s v="Google"/>
    <n v="10"/>
    <s v="I like project review and feedback and course materials"/>
    <m/>
    <m/>
    <n v="1"/>
  </r>
  <r>
    <s v="Grow skills for my current role"/>
    <n v="32.56"/>
    <x v="7"/>
    <n v="7"/>
    <n v="110"/>
    <n v="11"/>
    <x v="13"/>
    <m/>
    <s v="Beirut"/>
    <n v="1"/>
    <m/>
    <m/>
    <n v="0"/>
    <x v="7"/>
    <x v="5"/>
    <m/>
    <m/>
    <m/>
    <x v="2"/>
    <s v="Business Analyst"/>
    <x v="1"/>
    <n v="12"/>
    <n v="20"/>
    <x v="14"/>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s v="Books"/>
    <n v="10"/>
    <s v="Get 1 on 1 instructors available during my time zone"/>
    <s v="Machine learning"/>
    <s v="Thank you "/>
    <n v="1"/>
  </r>
  <r>
    <s v="General interest in the topic (personal growth and enrichment)"/>
    <n v="48.97"/>
    <x v="37"/>
    <n v="7"/>
    <n v="60"/>
    <n v="10"/>
    <x v="2"/>
    <n v="560066"/>
    <s v="Bangalore"/>
    <n v="0"/>
    <s v="jacket (brand is TBD... probably Patagonia)"/>
    <s v="â€œMachine learning for lifeâ€"/>
    <n v="1"/>
    <x v="8"/>
    <x v="7"/>
    <s v="Technology &amp; Internet"/>
    <n v="25"/>
    <s v="www.soais.com"/>
    <x v="2"/>
    <s v="Artificial IntelligenceAndroid Developer"/>
    <x v="1"/>
    <n v="5"/>
    <n v="4"/>
    <x v="11"/>
    <s v="Stay regular and focussed. "/>
    <s v="Internet"/>
    <n v="8"/>
    <s v="More theoretical background and more organised course material. At times it jumps from one topic to other without joining the concepts together to give a bigger picture"/>
    <m/>
    <m/>
    <n v="1"/>
  </r>
  <r>
    <s v="Grow skills for my current role General interest in the topic (personal growth and enrichment)"/>
    <n v="34.33"/>
    <x v="19"/>
    <n v="7"/>
    <n v="60"/>
    <n v="8"/>
    <x v="1"/>
    <n v="94102"/>
    <s v="San Francisco, CA"/>
    <n v="0"/>
    <s v="jacket (brand is TBD... probably Patagonia)"/>
    <s v="â€œMachine learning for lifeâ€"/>
    <n v="1"/>
    <x v="4"/>
    <x v="1"/>
    <s v="Technology &amp; Internet"/>
    <n v="7"/>
    <s v="Workday"/>
    <x v="2"/>
    <s v="Machine Learning Engineer"/>
    <x v="2"/>
    <n v="3"/>
    <n v="5"/>
    <x v="4"/>
    <s v="Aggressively look for resources to supplement lectures"/>
    <s v="Tech news"/>
    <n v="6"/>
    <s v="Support staff need to be more involved"/>
    <s v="functional programming"/>
    <s v="You guys provide good feedback on the projects"/>
    <n v="0"/>
  </r>
  <r>
    <s v="Start a new career in this field"/>
    <n v="33.75"/>
    <x v="19"/>
    <n v="4"/>
    <n v="40"/>
    <n v="11"/>
    <x v="1"/>
    <n v="622"/>
    <s v="Auckland, New Zealand"/>
    <n v="0"/>
    <s v="t-shirt"/>
    <s v="â€œData is the new bacon&quot;"/>
    <n v="0"/>
    <x v="7"/>
    <x v="5"/>
    <m/>
    <m/>
    <m/>
    <x v="2"/>
    <s v="Deep Learning Foundations"/>
    <x v="0"/>
    <n v="10"/>
    <n v="5"/>
    <x v="13"/>
    <s v="Just don't give up."/>
    <s v="Google"/>
    <n v="7"/>
    <s v="Extend Nanodegree plus programs to other countries"/>
    <s v="courses on node and .net framework"/>
    <s v="Would really be nice to have one on one counselling with an udacity lecturer and the career services team - even if it is a paid appointment."/>
    <n v="1"/>
  </r>
  <r>
    <s v="Start a new career in this field Grow skills for my current role Help move from academia to industry Help prepare for an advanced degree General interest in the topic (personal growth and enrichment) Interested in this field"/>
    <n v="21.37"/>
    <x v="13"/>
    <n v="6"/>
    <n v="120"/>
    <n v="8"/>
    <x v="21"/>
    <n v="560001"/>
    <s v="Bangalore, Karnataka, India "/>
    <n v="1"/>
    <m/>
    <m/>
    <n v="0"/>
    <x v="7"/>
    <x v="5"/>
    <m/>
    <m/>
    <m/>
    <x v="4"/>
    <s v="Data Analyst"/>
    <x v="1"/>
    <n v="3"/>
    <n v="3"/>
    <x v="53"/>
    <s v="Be curious and be informed. Keep learning. Make notes. Its important to understand the concept in and out. Understand nitty-gritties. Dont be afraid to ask mentors for help. Its not about finishing the course fast. Its how much you learn "/>
    <s v="Google"/>
    <n v="10"/>
    <s v="More in depth about the topic"/>
    <s v="Some coding hacks perhaps. "/>
    <s v="Its a great platform and i would love to learn more from Udacity nanodegrees"/>
    <n v="1"/>
  </r>
  <r>
    <s v="Grow skills for my current role"/>
    <n v="25.27"/>
    <x v="23"/>
    <n v="7"/>
    <n v="30"/>
    <n v="12"/>
    <x v="1"/>
    <n v="201203"/>
    <s v="Shanghai,China"/>
    <n v="1"/>
    <m/>
    <m/>
    <n v="1"/>
    <x v="21"/>
    <x v="0"/>
    <s v="Education"/>
    <n v="3"/>
    <s v="Shanghai MuXueNetwork Technology Co., Ltd"/>
    <x v="0"/>
    <s v="Machine Learning EngineerArtificial IntelligenceDeep Learning FoundationsReact"/>
    <x v="1"/>
    <n v="6"/>
    <s v="work time ,every moment"/>
    <x v="7"/>
    <s v="More hands-on try, additional reading material must be serious to see, then add their own points to the required knowledge"/>
    <s v="Google"/>
    <n v="10"/>
    <s v="Chinese translation"/>
    <s v="node ã€django"/>
    <s v="Chinese companies want to recruit Udacity students, need better support"/>
    <n v="1"/>
  </r>
  <r>
    <s v="Start a new career in this field Grow skills for my current role"/>
    <n v="27.99"/>
    <x v="10"/>
    <n v="7"/>
    <n v="90"/>
    <n v="9"/>
    <x v="11"/>
    <n v="5596"/>
    <s v="Seoul, Korea"/>
    <n v="1"/>
    <m/>
    <m/>
    <n v="0"/>
    <x v="7"/>
    <x v="5"/>
    <m/>
    <m/>
    <m/>
    <x v="0"/>
    <s v="Deep Learning Foundations"/>
    <x v="0"/>
    <n v="3"/>
    <n v="1"/>
    <x v="4"/>
    <s v="Do some review. Don't hurry"/>
    <s v="Facebook"/>
    <n v="10"/>
    <s v="Great web environment and instructor "/>
    <s v="AI, company tech stack analysis"/>
    <s v="App is suck"/>
    <n v="1"/>
  </r>
  <r>
    <s v="Help move from academia to industry"/>
    <n v="28.92"/>
    <x v="18"/>
    <n v="7"/>
    <n v="15"/>
    <n v="8"/>
    <x v="1"/>
    <n v="1017"/>
    <s v="Amsterdam, Netherlands"/>
    <n v="0"/>
    <s v="hoodie"/>
    <s v="â€Math - all the cool kids are doing itâ€"/>
    <n v="1"/>
    <x v="11"/>
    <x v="1"/>
    <s v="Entertainment &amp; Leisure"/>
    <n v="0"/>
    <s v="Booking.com"/>
    <x v="1"/>
    <s v="Machine Learning Engineer"/>
    <x v="4"/>
    <n v="6"/>
    <n v="2"/>
    <x v="1"/>
    <s v="Be consistent in your learning. Always try to practice the skills however you can! E.g. write a weekly blog where you explore the techniques you've learned."/>
    <s v="Google"/>
    <n v="10"/>
    <s v="I think Udacity did a fantastic job! The only exception was the deep learning project, but I heard that it has been changed now."/>
    <s v="How to use big data tools like hadoop, hive, spark, etc"/>
    <m/>
    <n v="0"/>
  </r>
  <r>
    <s v="Start a new career in this field General interest in the topic (personal growth and enrichment)"/>
    <n v="21.8"/>
    <x v="20"/>
    <n v="8"/>
    <n v="0"/>
    <n v="11"/>
    <x v="8"/>
    <n v="97437"/>
    <s v="Sainte-Anne,France"/>
    <n v="1"/>
    <m/>
    <m/>
    <n v="0"/>
    <x v="7"/>
    <x v="5"/>
    <m/>
    <m/>
    <m/>
    <x v="4"/>
    <s v="Data AnalystMachine Learning Engineer"/>
    <x v="2"/>
    <n v="6"/>
    <n v="14"/>
    <x v="10"/>
    <s v="Use every ressources at your dispostion and keep on learning."/>
    <s v="Google"/>
    <n v="10"/>
    <s v="Have at least a project that involves team work"/>
    <s v="Game development, Cybersecurity"/>
    <m/>
    <n v="1"/>
  </r>
  <r>
    <s v="Help prepare for an advanced degree"/>
    <n v="26.44"/>
    <x v="14"/>
    <n v="7"/>
    <n v="5"/>
    <n v="12"/>
    <x v="15"/>
    <n v="44600"/>
    <s v="Kathmandu, Nepal"/>
    <n v="0"/>
    <s v="t-shirt"/>
    <s v="â€œA quality life demands quality questionsâ€"/>
    <n v="0"/>
    <x v="7"/>
    <x v="5"/>
    <m/>
    <m/>
    <m/>
    <x v="0"/>
    <s v="Deep Learning Foundations"/>
    <x v="0"/>
    <n v="5"/>
    <n v="3"/>
    <x v="6"/>
    <s v="work hard and keep learning, make use of all the resources you could get regarding the subject you are learning"/>
    <s v="Google"/>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s v="Start a new career in this field General interest in the topic (personal growth and enrichment)"/>
    <n v="29.36"/>
    <x v="18"/>
    <n v="7"/>
    <n v="60"/>
    <n v="4"/>
    <x v="16"/>
    <m/>
    <s v="Quebec, Canada"/>
    <n v="1"/>
    <m/>
    <m/>
    <n v="1"/>
    <x v="1"/>
    <x v="4"/>
    <s v="Education"/>
    <n v="3"/>
    <s v="CollÃ¨ge AndrÃ©-Grasset"/>
    <x v="2"/>
    <s v="Deep Learning Foundations"/>
    <x v="1"/>
    <n v="4"/>
    <n v="5"/>
    <x v="4"/>
    <s v="Make sure you meet the prerequisites, and then some. The suggested deadlines are important, do your best to respect them."/>
    <s v="Google"/>
    <n v="10"/>
    <s v="Reward students who respect the suggested deadlines."/>
    <s v="For now, I'm satisfied."/>
    <s v="My employer recognizes courses completed in ''real'' universities, but not Udacity. Working toward better recognition would be great."/>
    <n v="1"/>
  </r>
  <r>
    <s v="General interest in the topic (personal growth and enrichment)"/>
    <n v="34.909999999999997"/>
    <x v="27"/>
    <n v="7"/>
    <n v="3"/>
    <n v="7"/>
    <x v="20"/>
    <n v="11410"/>
    <s v="Jakarta, Indonesia"/>
    <n v="0"/>
    <s v="t-shirt"/>
    <s v="â€œMachine learning for lifeâ€"/>
    <n v="0"/>
    <x v="7"/>
    <x v="5"/>
    <m/>
    <m/>
    <m/>
    <x v="0"/>
    <s v="Machine Learning EngineerDeep Learning Foundations"/>
    <x v="0"/>
    <n v="6"/>
    <n v="6"/>
    <x v="1"/>
    <s v="I suggest them to learn from several 3rd parties sources."/>
    <s v="Friend / word of mouth"/>
    <n v="5"/>
    <s v="I'm not sure."/>
    <s v="Big Data"/>
    <s v="No"/>
    <n v="1"/>
  </r>
  <r>
    <s v="Help move from academia to industry"/>
    <n v="21.83"/>
    <x v="20"/>
    <n v="7"/>
    <n v="180"/>
    <n v="6"/>
    <x v="16"/>
    <n v="110067"/>
    <s v="New Delhi, India"/>
    <n v="1"/>
    <m/>
    <m/>
    <n v="1"/>
    <x v="12"/>
    <x v="13"/>
    <s v="Technology &amp; Internet"/>
    <n v="0"/>
    <s v="Spikeway Technologies"/>
    <x v="3"/>
    <s v="Machine Learning EngineerDeep Learning Foundations"/>
    <x v="1"/>
    <n v="15"/>
    <n v="10"/>
    <x v="4"/>
    <s v="Stick to your schedule and read research papers every week. Don't be in a rush to complete the Nanodegree and clarify all your doubts before moving to a new topic."/>
    <s v="Google"/>
    <n v="9"/>
    <s v="Help students understand research paper related to the nanodegree and implement them every week."/>
    <s v="Cryptocurrencies and Blockchain Technology"/>
    <s v="Thank you for everything. Udacity's MLND and DL foundation program helped me get a AI internship at a startup."/>
    <n v="1"/>
  </r>
  <r>
    <s v="Start a new career in this field"/>
    <n v="117.8"/>
    <x v="22"/>
    <n v="7"/>
    <n v="0"/>
    <n v="8"/>
    <x v="12"/>
    <n v="500020"/>
    <s v="India"/>
    <n v="0"/>
    <s v="backpack"/>
    <s v="Data is new blood for intelligent machines"/>
    <n v="0"/>
    <x v="7"/>
    <x v="5"/>
    <m/>
    <m/>
    <m/>
    <x v="0"/>
    <s v="Machine Learning Engineer"/>
    <x v="2"/>
    <n v="10"/>
    <n v="10"/>
    <x v="14"/>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s v="Start a new career in this field Grow skills for my current role General interest in the topic (personal growth and enrichment)"/>
    <n v="29.06"/>
    <x v="18"/>
    <n v="6"/>
    <n v="70"/>
    <n v="8"/>
    <x v="27"/>
    <n v="59100"/>
    <s v="Prato"/>
    <n v="0"/>
    <s v="t-shirt"/>
    <s v="â€œMachine learning for lifeâ€"/>
    <n v="1"/>
    <x v="14"/>
    <x v="48"/>
    <s v="Tourism"/>
    <n v="3"/>
    <s v="Travel Appeal Srl"/>
    <x v="2"/>
    <s v="Artificial Intelligence"/>
    <x v="1"/>
    <n v="5"/>
    <n v="3"/>
    <x v="4"/>
    <s v="To have faith in themselves"/>
    <s v="Google"/>
    <n v="9"/>
    <s v="Make more tests and quizzes"/>
    <s v="Data Science"/>
    <m/>
    <n v="1"/>
  </r>
  <r>
    <s v="Start a new career in this field"/>
    <n v="24.68"/>
    <x v="23"/>
    <n v="6"/>
    <n v="60"/>
    <n v="10"/>
    <x v="16"/>
    <n v="17564"/>
    <s v="Athens, Greece"/>
    <n v="1"/>
    <m/>
    <m/>
    <n v="1"/>
    <x v="16"/>
    <x v="0"/>
    <s v="Government"/>
    <n v="3"/>
    <s v="Hellenic Navy"/>
    <x v="0"/>
    <s v="Deep Learning Foundations"/>
    <x v="0"/>
    <n v="3"/>
    <n v="5"/>
    <x v="4"/>
    <s v="Never leave for tomorrow what you can do today"/>
    <s v="Google"/>
    <n v="7"/>
    <s v="Make more professional videos. Some of them are poorly made. Add even more content"/>
    <s v="Robotics and AI"/>
    <s v="Thanks for democratizing education and helping us get our dream jobs"/>
    <n v="1"/>
  </r>
  <r>
    <s v="Start a new career in this field Grow skills for my current role General interest in the topic (personal growth and enrichment)"/>
    <n v="42.99"/>
    <x v="16"/>
    <n v="5"/>
    <n v="0"/>
    <n v="12"/>
    <x v="8"/>
    <n v="466488"/>
    <s v="Singapore,Singapore"/>
    <n v="1"/>
    <m/>
    <m/>
    <n v="1"/>
    <x v="2"/>
    <x v="0"/>
    <s v="Technology &amp; Internet"/>
    <n v="7"/>
    <s v="Intersect,LLC"/>
    <x v="2"/>
    <s v="Data AnalystMachine Learning EngineerTech Entrepreneur"/>
    <x v="2"/>
    <n v="6"/>
    <n v="6"/>
    <x v="14"/>
    <s v="Be inquisitive, especially beyond projects"/>
    <s v="Google"/>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s v="Start a new career in this field General interest in the topic (personal growth and enrichment)"/>
    <n v="33.51"/>
    <x v="19"/>
    <n v="5"/>
    <n v="10"/>
    <n v="16"/>
    <x v="14"/>
    <n v="92612"/>
    <s v="Irvine, California"/>
    <n v="1"/>
    <m/>
    <m/>
    <n v="1"/>
    <x v="14"/>
    <x v="1"/>
    <s v="Electronics"/>
    <n v="9"/>
    <s v="Western Digital"/>
    <x v="2"/>
    <s v="Deep Learning Foundations"/>
    <x v="0"/>
    <n v="12"/>
    <n v="8"/>
    <x v="1"/>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s v="General interest in the topic (personal growth and enrichment)"/>
    <n v="28.7"/>
    <x v="18"/>
    <n v="6"/>
    <n v="45"/>
    <n v="10"/>
    <x v="7"/>
    <n v="94133"/>
    <s v="San Francisco"/>
    <n v="1"/>
    <m/>
    <m/>
    <n v="1"/>
    <x v="14"/>
    <x v="1"/>
    <s v="Technology &amp; Internet"/>
    <n v="5"/>
    <s v="Credit Karma"/>
    <x v="0"/>
    <s v="Machine Learning Engineer"/>
    <x v="1"/>
    <n v="6"/>
    <n v="1"/>
    <x v="10"/>
    <s v="_x000a_"/>
    <s v="Google"/>
    <n v="10"/>
    <s v="_x000a_"/>
    <s v="Spark and TensorFlow"/>
    <s v="_x000a_"/>
    <n v="0"/>
  </r>
  <r>
    <s v="General interest in the topic (personal growth and enrichment)"/>
    <n v="38.74"/>
    <x v="9"/>
    <n v="8"/>
    <n v="30"/>
    <n v="14"/>
    <x v="11"/>
    <n v="0"/>
    <s v="Hong Kong"/>
    <n v="0"/>
    <s v="backpack"/>
    <s v="â€œMachine learning for lifeâ€"/>
    <n v="1"/>
    <x v="16"/>
    <x v="2"/>
    <s v="Entertainment &amp; Leisure"/>
    <n v="13"/>
    <m/>
    <x v="0"/>
    <s v="Deep Learning Foundations"/>
    <x v="1"/>
    <s v="&gt;10"/>
    <n v="1"/>
    <x v="23"/>
    <s v="n/a"/>
    <s v="Friend / word of mouth"/>
    <n v="9"/>
    <s v="Flexibility to learn"/>
    <s v="Robotics"/>
    <s v="The time per week is longer than the course claim, over 10 hours per week for me actually._x000a_for my case, I need to do lots of extra study out of Udacity to support me to continue the study on Udacity."/>
    <n v="0"/>
  </r>
  <r>
    <s v="Help prepare for an advanced degree"/>
    <n v="21.91"/>
    <x v="20"/>
    <n v="6"/>
    <n v="30"/>
    <n v="12"/>
    <x v="16"/>
    <n v="151203"/>
    <s v="Faridkot, Punjab, India"/>
    <n v="1"/>
    <m/>
    <m/>
    <n v="0"/>
    <x v="7"/>
    <x v="5"/>
    <m/>
    <m/>
    <m/>
    <x v="0"/>
    <s v="Machine Learning Engineer"/>
    <x v="2"/>
    <n v="4"/>
    <n v="6"/>
    <x v="16"/>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s v="Start a new career in this field Help prepare for an advanced degree"/>
    <n v="41.66"/>
    <x v="40"/>
    <n v="6"/>
    <n v="120"/>
    <n v="12"/>
    <x v="15"/>
    <n v="85368"/>
    <s v="Moosburg, Germany"/>
    <n v="1"/>
    <m/>
    <m/>
    <n v="1"/>
    <x v="0"/>
    <x v="0"/>
    <s v="Automotive"/>
    <n v="15"/>
    <s v="Continental AG"/>
    <x v="0"/>
    <s v="Deep Learning Foundations"/>
    <x v="1"/>
    <n v="6"/>
    <n v="3"/>
    <x v="7"/>
    <s v="My tip is, always to keep on learning! Do not make to long breaks between projects. "/>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s v="Grow skills for my current role"/>
    <n v="21.03"/>
    <x v="13"/>
    <n v="6"/>
    <n v="100"/>
    <n v="14"/>
    <x v="12"/>
    <n v="535558"/>
    <s v="Bangalore, Karnataka, India"/>
    <n v="1"/>
    <m/>
    <m/>
    <n v="1"/>
    <x v="9"/>
    <x v="13"/>
    <s v="Advertising &amp; Marketing"/>
    <n v="0"/>
    <s v="bangalore"/>
    <x v="0"/>
    <s v="Data Analyst"/>
    <x v="1"/>
    <n v="6"/>
    <n v="6"/>
    <x v="6"/>
    <s v="Focus on the projects and try to read the material provided and never hesitate to ask for help in the forums and if you are struck check out some git repos."/>
    <s v="Google"/>
    <n v="9"/>
    <s v="Better optimization of the website with clear descriptions."/>
    <s v="Bot creation, advanced data analysis"/>
    <s v="nope"/>
    <n v="0"/>
  </r>
  <r>
    <s v="General interest in the topic (personal growth and enrichment)"/>
    <n v="30.07"/>
    <x v="2"/>
    <n v="6"/>
    <n v="600"/>
    <n v="6"/>
    <x v="13"/>
    <n v="100191"/>
    <s v="Beijing, China"/>
    <n v="1"/>
    <m/>
    <m/>
    <n v="1"/>
    <x v="3"/>
    <x v="4"/>
    <s v="Transportation &amp; Delivery"/>
    <n v="7"/>
    <s v="beijing,China"/>
    <x v="2"/>
    <s v="Machine Learning Engineer"/>
    <x v="1"/>
    <n v="6"/>
    <n v="6"/>
    <x v="10"/>
    <s v="just do it "/>
    <s v="Friend / word of mouth"/>
    <n v="8"/>
    <s v="do some interesting project"/>
    <s v="Ted talking about learning experience"/>
    <s v="no"/>
    <n v="1"/>
  </r>
  <r>
    <s v="Grow skills for my current role General interest in the topic (personal growth and enrichment)"/>
    <n v="35.58"/>
    <x v="3"/>
    <n v="7"/>
    <n v="2"/>
    <n v="10"/>
    <x v="8"/>
    <n v="69221"/>
    <s v="Dossenheim, Heidelberg"/>
    <n v="1"/>
    <m/>
    <m/>
    <n v="1"/>
    <x v="12"/>
    <x v="49"/>
    <s v="Biology"/>
    <n v="3"/>
    <s v="EMBL"/>
    <x v="2"/>
    <s v="Artificial Intelligence"/>
    <x v="1"/>
    <n v="3"/>
    <n v="6"/>
    <x v="14"/>
    <s v="Take it seriously. Try to search online other materials to support your classes."/>
    <s v="Google"/>
    <n v="7"/>
    <s v="Continuous review of videos and change them when students are not satisfied."/>
    <s v="Bioinformatics"/>
    <m/>
    <n v="1"/>
  </r>
  <r>
    <s v="Start a new career in this field Grow skills for my current role"/>
    <n v="117.8"/>
    <x v="22"/>
    <n v="7"/>
    <n v="40"/>
    <n v="9"/>
    <x v="12"/>
    <n v="20020"/>
    <s v="Shanghai,China"/>
    <n v="1"/>
    <m/>
    <m/>
    <n v="1"/>
    <x v="9"/>
    <x v="0"/>
    <s v="Business Support &amp; Logistics"/>
    <n v="7"/>
    <s v="AI Solutions Expert"/>
    <x v="2"/>
    <s v="Machine Learning EngineerDeep Learning Foundations"/>
    <x v="7"/>
    <n v="4"/>
    <n v="5"/>
    <x v="7"/>
    <s v="Seriously complete the project"/>
    <s v="guokr"/>
    <n v="9"/>
    <s v="no"/>
    <s v="no"/>
    <s v="no"/>
    <n v="0"/>
  </r>
  <r>
    <s v="Grow skills for my current role General interest in the topic (personal growth and enrichment)"/>
    <n v="30.39"/>
    <x v="2"/>
    <n v="7"/>
    <n v="150"/>
    <n v="12"/>
    <x v="10"/>
    <n v="4534"/>
    <s v="HÃ¸rve, Denmark"/>
    <n v="0"/>
    <s v="backpack"/>
    <s v="â€œA quality life demands quality questionsâ€"/>
    <n v="1"/>
    <x v="3"/>
    <x v="1"/>
    <s v="Technology &amp; Internet"/>
    <n v="3"/>
    <s v="-"/>
    <x v="2"/>
    <s v="Data Analyst"/>
    <x v="2"/>
    <n v="20"/>
    <n v="5"/>
    <x v="14"/>
    <s v="Keep going at it. Make a habit out of learning. If you take to long outside of the process it will be harder to get back to it, and things won't stick as well."/>
    <s v="Reddit"/>
    <n v="8"/>
    <s v="More consistency between the courses of a degree"/>
    <s v="GIS"/>
    <s v="No. Have to get back to work :)"/>
    <n v="0"/>
  </r>
  <r>
    <s v="Grow skills for my current role Help move from academia to industry"/>
    <n v="25.45"/>
    <x v="23"/>
    <n v="8"/>
    <n v="100"/>
    <n v="12"/>
    <x v="14"/>
    <n v="7405"/>
    <s v="Cape Town, South Africa"/>
    <n v="1"/>
    <m/>
    <m/>
    <n v="1"/>
    <x v="14"/>
    <x v="1"/>
    <s v="Technology &amp; Internet"/>
    <n v="8"/>
    <s v="Q Division"/>
    <x v="2"/>
    <s v="Artificial Intelligence"/>
    <x v="0"/>
    <n v="5"/>
    <n v="6"/>
    <x v="15"/>
    <s v="a) set a schedule and expect it to change_x000a_b) help solve others' problems to understand the material better_x000a_c) create a list of priority tasks in your life. Only do the nanodegree if it can be in or part of the top 3 "/>
    <s v="Google"/>
    <n v="9"/>
    <s v="provide summary slides for future reference"/>
    <s v="Entrepreneurship and business development"/>
    <s v="Love the site and the people behind it. Keep up the good work!"/>
    <n v="1"/>
  </r>
  <r>
    <s v="Start a new career in this field Grow skills for my current role General interest in the topic (personal growth and enrichment)"/>
    <n v="27.39"/>
    <x v="5"/>
    <n v="7"/>
    <n v="140"/>
    <n v="14"/>
    <x v="8"/>
    <n v="0"/>
    <s v="Tokyo, Japan"/>
    <n v="1"/>
    <m/>
    <m/>
    <n v="0"/>
    <x v="7"/>
    <x v="5"/>
    <m/>
    <m/>
    <m/>
    <x v="2"/>
    <s v="Machine Learning EngineerRobotics"/>
    <x v="0"/>
    <n v="6"/>
    <n v="13"/>
    <x v="14"/>
    <s v="Try to do something every day! Make good use of Slack and support your fellow students!"/>
    <s v="Google"/>
    <n v="9"/>
    <s v="The Live Help feature is a brilliant idea, but execution is currently poor. Please improve (see the many ideas/issues already discussed on Slack)"/>
    <s v="Robotics HARDWARE"/>
    <s v="You're awesome ;)"/>
    <n v="1"/>
  </r>
  <r>
    <s v="Start a new career in this field General interest in the topic (personal growth and enrichment)"/>
    <n v="28.73"/>
    <x v="18"/>
    <n v="6"/>
    <n v="45"/>
    <n v="10"/>
    <x v="9"/>
    <n v="3620022"/>
    <s v="Ageo, Japan"/>
    <n v="0"/>
    <s v="t-shirt"/>
    <s v="â€œA quality life demands quality questionsâ€"/>
    <n v="1"/>
    <x v="1"/>
    <x v="4"/>
    <s v="Education"/>
    <n v="5"/>
    <s v="Japan Exchange and Teaching Programme"/>
    <x v="0"/>
    <s v="Data Analyst"/>
    <x v="1"/>
    <n v="10"/>
    <n v="20"/>
    <x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s v="Grow skills for my current role General interest in the topic (personal growth and enrichment)"/>
    <n v="28.31"/>
    <x v="10"/>
    <n v="6"/>
    <n v="120"/>
    <n v="12"/>
    <x v="2"/>
    <n v="500084"/>
    <s v="Hyderabad, India"/>
    <n v="1"/>
    <m/>
    <m/>
    <n v="1"/>
    <x v="10"/>
    <x v="1"/>
    <s v="Technology &amp; Internet"/>
    <n v="1"/>
    <s v="Simility"/>
    <x v="2"/>
    <s v="Deep Learning Foundations"/>
    <x v="0"/>
    <n v="5"/>
    <n v="3"/>
    <x v="7"/>
    <s v="Find ways to apply you learnings into real world. It's easy to forget things."/>
    <s v="Google"/>
    <n v="8"/>
    <s v="Affordable pricing. More real world projects."/>
    <s v="Data Visualisation and Business Analytics"/>
    <s v="Call it simply machine learning nanodegree and remove the word engineer. Don't think it's meant only for engineers."/>
    <n v="1"/>
  </r>
  <r>
    <s v="Start a new career in this field"/>
    <n v="44.18"/>
    <x v="24"/>
    <n v="5"/>
    <n v="120"/>
    <n v="14"/>
    <x v="12"/>
    <n v="7895"/>
    <s v="Cape town south africa"/>
    <n v="1"/>
    <m/>
    <m/>
    <n v="1"/>
    <x v="14"/>
    <x v="7"/>
    <s v="Healthcare and Pharmaceuticals"/>
    <n v="15"/>
    <s v="Mmi holdings"/>
    <x v="0"/>
    <s v="None"/>
    <x v="3"/>
    <m/>
    <m/>
    <x v="0"/>
    <m/>
    <s v="Google"/>
    <n v="10"/>
    <s v="Nothing"/>
    <s v="Self driving engineer"/>
    <s v="Good job"/>
    <n v="0"/>
  </r>
  <r>
    <s v="Start a new career in this field"/>
    <n v="34.85"/>
    <x v="27"/>
    <n v="8"/>
    <n v="2"/>
    <n v="8"/>
    <x v="9"/>
    <n v="430080"/>
    <s v="Wuhan"/>
    <n v="0"/>
    <s v="t-shirt"/>
    <s v="â€Math - all the cool kids are doing itâ€"/>
    <n v="1"/>
    <x v="4"/>
    <x v="1"/>
    <s v="Education"/>
    <n v="2"/>
    <s v="Wuhan"/>
    <x v="2"/>
    <s v="Deep Learning Foundations"/>
    <x v="0"/>
    <n v="6"/>
    <n v="3"/>
    <x v="23"/>
    <s v="Focus on project and learn the necessary part"/>
    <s v="Google"/>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s v="Grow skills for my current role"/>
    <n v="27.5"/>
    <x v="10"/>
    <n v="7"/>
    <n v="60"/>
    <n v="7"/>
    <x v="16"/>
    <n v="500081"/>
    <s v="Hyderabad, Telangana, India"/>
    <n v="1"/>
    <m/>
    <m/>
    <n v="1"/>
    <x v="3"/>
    <x v="1"/>
    <s v="Technology &amp; Internet"/>
    <n v="2"/>
    <s v="Hyderabad"/>
    <x v="2"/>
    <s v="Data Analyst"/>
    <x v="2"/>
    <n v="3"/>
    <n v="5"/>
    <x v="54"/>
    <s v="Work regularly. Treat this as a classroom program and stick to your schedule."/>
    <s v="Friend / word of mouth"/>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s v="Grow skills for my current role General interest in the topic (personal growth and enrichment)"/>
    <n v="24.94"/>
    <x v="23"/>
    <n v="6"/>
    <n v="60"/>
    <n v="14"/>
    <x v="14"/>
    <n v="311"/>
    <s v="Leamington Spa, United Kingdom"/>
    <n v="0"/>
    <s v="hoodie"/>
    <s v="â€œMachine learning for lifeâ€"/>
    <n v="1"/>
    <x v="5"/>
    <x v="10"/>
    <s v="Video Games"/>
    <n v="3"/>
    <s v="Radiant Worlds"/>
    <x v="0"/>
    <s v="None"/>
    <x v="3"/>
    <m/>
    <m/>
    <x v="0"/>
    <m/>
    <s v="Google"/>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s v="Grow skills for my current role General interest in the topic (personal growth and enrichment)"/>
    <n v="35.020000000000003"/>
    <x v="27"/>
    <n v="6"/>
    <n v="30"/>
    <n v="15"/>
    <x v="28"/>
    <n v="90408"/>
    <s v="NÃ¼rnberg, Germany"/>
    <n v="1"/>
    <m/>
    <m/>
    <n v="1"/>
    <x v="17"/>
    <x v="19"/>
    <s v="Applied Research / Semiconductor"/>
    <n v="2"/>
    <s v="Fraunhofer Institute for Integrated Systems and Device Technology IISB"/>
    <x v="2"/>
    <s v="None"/>
    <x v="3"/>
    <m/>
    <m/>
    <x v="0"/>
    <m/>
    <s v="Google"/>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s v="Start a new career in this field"/>
    <n v="21.77"/>
    <x v="20"/>
    <n v="7"/>
    <n v="10"/>
    <n v="3"/>
    <x v="14"/>
    <n v="523303"/>
    <s v="Dongguan, Guangdong, China"/>
    <n v="1"/>
    <m/>
    <m/>
    <n v="1"/>
    <x v="14"/>
    <x v="1"/>
    <s v="Electronics"/>
    <n v="1"/>
    <m/>
    <x v="4"/>
    <s v="Deep Learning Foundations"/>
    <x v="0"/>
    <n v="5"/>
    <n v="12"/>
    <x v="16"/>
    <s v="study hard"/>
    <s v="Google"/>
    <n v="10"/>
    <s v="have more project"/>
    <m/>
    <m/>
    <n v="1"/>
  </r>
  <r>
    <s v="Start a new career in this field Help move from academia to industry Help prepare for an advanced degree General interest in the topic (personal growth and enrichment)"/>
    <n v="20.34"/>
    <x v="11"/>
    <n v="10"/>
    <n v="20"/>
    <n v="10"/>
    <x v="2"/>
    <n v="9000"/>
    <s v="Ghent, Belgium"/>
    <n v="1"/>
    <m/>
    <m/>
    <n v="0"/>
    <x v="7"/>
    <x v="5"/>
    <m/>
    <m/>
    <m/>
    <x v="3"/>
    <s v="Deep Learning Foundations"/>
    <x v="0"/>
    <n v="6"/>
    <n v="6"/>
    <x v="28"/>
    <s v="Try to understand everything from first principles. Use all the resources available, including the great community."/>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s v="Help prepare for an advanced degree"/>
    <n v="44"/>
    <x v="24"/>
    <n v="5"/>
    <n v="120"/>
    <n v="12"/>
    <x v="24"/>
    <n v="1740071"/>
    <s v="Tokyo, Japan"/>
    <n v="0"/>
    <s v="None"/>
    <s v="â€œA quality life demands quality questionsâ€"/>
    <n v="1"/>
    <x v="14"/>
    <x v="4"/>
    <s v="Telecommunications"/>
    <n v="15"/>
    <m/>
    <x v="2"/>
    <s v="Deep Learning Foundations"/>
    <x v="4"/>
    <n v="6"/>
    <n v="6"/>
    <x v="1"/>
    <s v="Nothing"/>
    <s v="Google"/>
    <n v="5"/>
    <s v="Give the place to study any cutting edge technology."/>
    <s v="None"/>
    <s v="None"/>
    <n v="0"/>
  </r>
  <r>
    <s v="General interest in the topic (personal growth and enrichment)"/>
    <n v="40.71"/>
    <x v="21"/>
    <n v="7"/>
    <n v="120"/>
    <n v="6"/>
    <x v="11"/>
    <m/>
    <s v="Melbourne, Australia"/>
    <n v="0"/>
    <s v="hoodie"/>
    <s v="â€œMachine learning for lifeâ€"/>
    <n v="1"/>
    <x v="14"/>
    <x v="2"/>
    <s v="Technology &amp; Internet"/>
    <n v="17"/>
    <s v="BrandSnob"/>
    <x v="0"/>
    <s v="Deep Learning Foundations"/>
    <x v="1"/>
    <n v="6"/>
    <n v="3"/>
    <x v="10"/>
    <s v="Spend time to understand the theory and intuition before coding"/>
    <s v="Google"/>
    <n v="9"/>
    <s v="More small exercise and provide more graphs to visualize the ideas or theory"/>
    <s v="Augmented Reality, Mix Reality, Applied Machine Learning concepts in apps"/>
    <s v="Overall it's really good. "/>
    <n v="0"/>
  </r>
  <r>
    <s v="Start a new career in this field"/>
    <n v="33.840000000000003"/>
    <x v="19"/>
    <n v="7"/>
    <n v="20"/>
    <n v="10"/>
    <x v="13"/>
    <n v="92800"/>
    <s v="Paris, France"/>
    <n v="1"/>
    <m/>
    <m/>
    <n v="1"/>
    <x v="9"/>
    <x v="0"/>
    <s v="Education"/>
    <n v="1"/>
    <s v="TheD."/>
    <x v="2"/>
    <s v="Machine Learning Engineer"/>
    <x v="2"/>
    <n v="15"/>
    <n v="20"/>
    <x v="14"/>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s v="Grow skills for my current role General interest in the topic (personal growth and enrichment)"/>
    <n v="38.299999999999997"/>
    <x v="17"/>
    <n v="4"/>
    <n v="70"/>
    <n v="12"/>
    <x v="4"/>
    <n v="3031"/>
    <s v="Melbourne, Australia "/>
    <n v="0"/>
    <s v="t-shirt"/>
    <s v="We make shit taglines. Code is what we know. "/>
    <n v="1"/>
    <x v="18"/>
    <x v="50"/>
    <s v="Utilities, Energy and Extraction"/>
    <n v="11"/>
    <s v="Newcrest Mining"/>
    <x v="2"/>
    <s v="Deep Learning Foundations"/>
    <x v="2"/>
    <n v="15"/>
    <n v="10"/>
    <x v="20"/>
    <s v="Don't believe the time estimates. You may enrol in two Nanodegrees at the same time like I did, you will complete the first one and run out of time to complete the second. "/>
    <s v="Google"/>
    <n v="10"/>
    <s v="Give better time estimates. Tailor to professionals working full time. "/>
    <s v="Pyspark "/>
    <s v="The content creators should standardise the structure of the code. Instead of trying to unravel design, this will allow students to concentrate on learning api's and theory. "/>
    <n v="0"/>
  </r>
  <r>
    <s v="Start a new career in this field Grow skills for my current role"/>
    <n v="56.97"/>
    <x v="34"/>
    <n v="7"/>
    <n v="40"/>
    <n v="12"/>
    <x v="2"/>
    <n v="28224"/>
    <s v="Pozuelo de AlarcÃ³n, Madrid, Spain"/>
    <n v="1"/>
    <m/>
    <m/>
    <n v="1"/>
    <x v="18"/>
    <x v="7"/>
    <s v="Technology &amp; Internet"/>
    <n v="30"/>
    <s v="OBI Corp"/>
    <x v="0"/>
    <s v="Deep Learning Foundations"/>
    <x v="1"/>
    <n v="5"/>
    <n v="12"/>
    <x v="13"/>
    <s v="The expected work time for projects is a lot higher than those published."/>
    <s v="Google"/>
    <n v="10"/>
    <s v="Publish the student's work time Bell curve for each project (or mean and std-dev)"/>
    <m/>
    <m/>
    <n v="0"/>
  </r>
  <r>
    <s v="Grow skills for my current role General interest in the topic (personal growth and enrichment)"/>
    <n v="34.97"/>
    <x v="27"/>
    <n v="7"/>
    <n v="15"/>
    <n v="12"/>
    <x v="10"/>
    <n v="200"/>
    <s v="Helsinki, Finland"/>
    <n v="0"/>
    <s v="t-shirt"/>
    <s v="â€œMachine learning for lifeâ€"/>
    <n v="1"/>
    <x v="10"/>
    <x v="1"/>
    <s v="Technology &amp; Internet"/>
    <n v="1"/>
    <s v="Capgemini"/>
    <x v="1"/>
    <s v="Data AnalystMachine Learning Engineer"/>
    <x v="2"/>
    <n v="2"/>
    <n v="5"/>
    <x v="28"/>
    <s v="Just stick to it."/>
    <s v="Google"/>
    <n v="7"/>
    <s v="I don't know"/>
    <s v="Software testing."/>
    <m/>
    <n v="0"/>
  </r>
  <r>
    <s v="Start a new career in this field General interest in the topic (personal growth and enrichment)"/>
    <n v="20.65"/>
    <x v="13"/>
    <n v="5"/>
    <n v="8"/>
    <n v="10"/>
    <x v="16"/>
    <n v="396191"/>
    <s v="Vapi, India"/>
    <n v="0"/>
    <s v="hoodie"/>
    <s v="â€œA quality life demands quality questionsâ€"/>
    <n v="0"/>
    <x v="7"/>
    <x v="5"/>
    <m/>
    <m/>
    <m/>
    <x v="3"/>
    <s v="Deep Learning Foundations"/>
    <x v="2"/>
    <n v="4"/>
    <n v="3"/>
    <x v="16"/>
    <s v="Study a little bit everyday instead of doing it all together_x000a_And do your assignments and projects seriously "/>
    <s v="Google"/>
    <n v="9"/>
    <s v="Some of the courses are wuite costly "/>
    <s v="Graphics designing "/>
    <m/>
    <n v="0"/>
  </r>
  <r>
    <s v="Grow skills for my current role General interest in the topic (personal growth and enrichment)"/>
    <n v="32.880000000000003"/>
    <x v="7"/>
    <n v="7"/>
    <n v="10"/>
    <n v="6"/>
    <x v="2"/>
    <m/>
    <s v="Italy"/>
    <n v="0"/>
    <s v="jacket (brand is TBD... probably Patagonia)"/>
    <s v="â€œMachine learning for lifeâ€"/>
    <n v="1"/>
    <x v="17"/>
    <x v="4"/>
    <s v="Education"/>
    <n v="6"/>
    <m/>
    <x v="1"/>
    <s v="Deep Learning Foundations"/>
    <x v="2"/>
    <n v="3"/>
    <n v="6"/>
    <x v="10"/>
    <s v="Keep a steady pace and meet deadlines"/>
    <s v="Google"/>
    <n v="10"/>
    <s v=" "/>
    <m/>
    <m/>
    <n v="0"/>
  </r>
  <r>
    <s v="Grow skills for my current role"/>
    <n v="38.909999999999997"/>
    <x v="9"/>
    <n v="7"/>
    <n v="180"/>
    <n v="11"/>
    <x v="11"/>
    <n v="30097"/>
    <s v="Atlanta, Georgia"/>
    <n v="0"/>
    <s v="Mug"/>
    <s v="â€œMachine learning for lifeâ€"/>
    <n v="1"/>
    <x v="11"/>
    <x v="2"/>
    <s v="Advertising &amp; Marketing"/>
    <n v="5"/>
    <s v="360i"/>
    <x v="2"/>
    <s v="None"/>
    <x v="3"/>
    <m/>
    <m/>
    <x v="0"/>
    <m/>
    <s v="Google"/>
    <n v="7"/>
    <s v="The mentor support is a great idea, but, mentors aren't always good. They need to be chosen properly. My mentor didn't provide me enough support for the AI Nanodegree."/>
    <s v="Statistics"/>
    <m/>
    <n v="1"/>
  </r>
  <r>
    <s v="Grow skills for my current role"/>
    <n v="45.87"/>
    <x v="38"/>
    <n v="8"/>
    <n v="0"/>
    <n v="12"/>
    <x v="17"/>
    <n v="39564"/>
    <s v="Ocean Springs, Mississippi"/>
    <n v="1"/>
    <m/>
    <m/>
    <n v="1"/>
    <x v="14"/>
    <x v="1"/>
    <s v="Healthcare and Pharmaceuticals"/>
    <n v="7"/>
    <s v="Ranger Health"/>
    <x v="1"/>
    <s v="Machine Learning EngineerArtificial IntelligenceSelf-Driving Car Engineer"/>
    <x v="0"/>
    <n v="6"/>
    <n v="2"/>
    <x v="7"/>
    <s v="Consistency is most important. Don't try to do it all, just put in some effort every day. Don't be a hero. Asking or looking for help is part of learning and a skill you should be using every day."/>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s v="Grow skills for my current role General interest in the topic (personal growth and enrichment)"/>
    <n v="53.03"/>
    <x v="45"/>
    <n v="7"/>
    <n v="50"/>
    <n v="8"/>
    <x v="16"/>
    <n v="2624"/>
    <s v="Luxembourg, Luxembourg"/>
    <n v="1"/>
    <m/>
    <m/>
    <n v="1"/>
    <x v="16"/>
    <x v="4"/>
    <s v="Finance"/>
    <n v="30"/>
    <s v="Credit Suisse"/>
    <x v="0"/>
    <s v="Deep Learning Foundations"/>
    <x v="1"/>
    <n v="6"/>
    <n v="6"/>
    <x v="14"/>
    <s v="Focus on learning and projects and put away everything else if you can. Had to work , take care of kids and family and study. Very difficult. "/>
    <s v="online tech news"/>
    <n v="7"/>
    <s v="Can't think of anything right now."/>
    <s v="Deep learning applied to law / legal industry - more in depth NLP"/>
    <m/>
    <n v="0"/>
  </r>
  <r>
    <s v="Grow skills for my current role"/>
    <n v="32.51"/>
    <x v="7"/>
    <n v="6"/>
    <n v="60"/>
    <n v="12"/>
    <x v="12"/>
    <n v="1"/>
    <s v="Hong Kong "/>
    <n v="1"/>
    <m/>
    <m/>
    <n v="1"/>
    <x v="9"/>
    <x v="14"/>
    <s v="Investment banking"/>
    <n v="9"/>
    <s v="CLSA Ltd"/>
    <x v="0"/>
    <s v="Deep Learning Foundations"/>
    <x v="0"/>
    <n v="5"/>
    <n v="6"/>
    <x v="28"/>
    <s v="Just make sure you have your timetable set. This will ensure proper learning of course material."/>
    <s v="Google"/>
    <n v="10"/>
    <s v="Consultation towards how to apply learning in a particular field."/>
    <s v="More involved towards finance/ investment banking."/>
    <s v="So far, it has been a great experience. "/>
    <n v="1"/>
  </r>
  <r>
    <s v="Start a new career in this field General interest in the topic (personal growth and enrichment)"/>
    <n v="40.520000000000003"/>
    <x v="21"/>
    <n v="7"/>
    <n v="45"/>
    <n v="10"/>
    <x v="12"/>
    <n v="94043"/>
    <s v="Mountain View, California"/>
    <n v="1"/>
    <m/>
    <m/>
    <n v="1"/>
    <x v="0"/>
    <x v="0"/>
    <s v="Technology &amp; Internet"/>
    <n v="17"/>
    <s v="VMware"/>
    <x v="2"/>
    <s v="Artificial Intelligence"/>
    <x v="0"/>
    <n v="6"/>
    <n v="6"/>
    <x v="15"/>
    <s v="Follow along with lessons with pen&amp;paper and try to make notes. Writing reinforces learning. Also, reserve enough time for projects so that you can also work on optional portions. They really enhance your learning."/>
    <s v="Google"/>
    <n v="10"/>
    <s v="More projects"/>
    <s v="How to change careers"/>
    <s v="I love Udacity. Most of the lessons in my nanodegree were very good "/>
    <n v="1"/>
  </r>
  <r>
    <s v="Start a new career in this field Grow skills for my current role Help prepare for an advanced degree General interest in the topic (personal growth and enrichment)"/>
    <n v="42.06"/>
    <x v="40"/>
    <n v="6"/>
    <n v="60"/>
    <n v="6"/>
    <x v="11"/>
    <m/>
    <s v="London, UK"/>
    <n v="0"/>
    <s v="hoodie"/>
    <s v="â€œMachine learning for lifeâ€"/>
    <n v="1"/>
    <x v="5"/>
    <x v="1"/>
    <s v="Media &amp; Technology"/>
    <n v="4"/>
    <s v="Motion Picture Solutions"/>
    <x v="5"/>
    <s v="Data Analyst"/>
    <x v="1"/>
    <n v="5"/>
    <n v="5"/>
    <x v="13"/>
    <s v="I would say if you get stuck, use the forums, other people may have had the same issue as you, and you can see where you are going wrong."/>
    <s v="Google"/>
    <n v="10"/>
    <s v="None"/>
    <s v="None that I can think of."/>
    <s v="Not at the moment."/>
    <n v="0"/>
  </r>
  <r>
    <s v="General interest in the topic (personal growth and enrichment)"/>
    <n v="33.619999999999997"/>
    <x v="19"/>
    <n v="7"/>
    <n v="90"/>
    <n v="14"/>
    <x v="1"/>
    <n v="47410"/>
    <s v="Kuala Lumpur, Malaysia"/>
    <n v="1"/>
    <m/>
    <m/>
    <n v="1"/>
    <x v="14"/>
    <x v="10"/>
    <s v="Technology &amp; Internet"/>
    <n v="8"/>
    <s v="Supahands dot com"/>
    <x v="2"/>
    <s v="Artificial Intelligence"/>
    <x v="1"/>
    <n v="3"/>
    <n v="1"/>
    <x v="1"/>
    <s v="do not expect to find everything in the videos. its require more than that. read books, research and thinking and doing a lot"/>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s v="Start a new career in this field"/>
    <n v="39.96"/>
    <x v="15"/>
    <n v="5"/>
    <n v="150"/>
    <n v="6"/>
    <x v="9"/>
    <n v="77494"/>
    <s v="Katy/Texas/USA"/>
    <n v="1"/>
    <m/>
    <m/>
    <n v="1"/>
    <x v="9"/>
    <x v="2"/>
    <s v="Technology &amp; Internet"/>
    <n v="19"/>
    <s v="wolters kluwer"/>
    <x v="0"/>
    <s v="Artificial IntelligenceDeep Learning Foundations"/>
    <x v="0"/>
    <n v="6"/>
    <n v="6"/>
    <x v="16"/>
    <s v="Need to understand what each degree offers. Make sure that you are signing up for what you want to do in future not just to add a certificate in your kitty."/>
    <s v="Google"/>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s v="Start a new career in this field"/>
    <n v="45.93"/>
    <x v="38"/>
    <n v="8"/>
    <n v="40"/>
    <n v="10"/>
    <x v="12"/>
    <m/>
    <s v="Ontario, Canada"/>
    <n v="0"/>
    <s v="t-shirt"/>
    <s v="â€Math - all the cool kids are doing itâ€"/>
    <n v="1"/>
    <x v="2"/>
    <x v="0"/>
    <s v="covers multiple areas"/>
    <n v="5"/>
    <s v="The Business Therapist"/>
    <x v="1"/>
    <s v="Data Analyst"/>
    <x v="2"/>
    <n v="12"/>
    <n v="6"/>
    <x v="14"/>
    <s v="Use deliberate practice and have patience. "/>
    <s v="Google"/>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s v="Start a new career in this field Grow skills for my current role General interest in the topic (personal growth and enrichment)"/>
    <n v="51.59"/>
    <x v="31"/>
    <n v="7"/>
    <n v="180"/>
    <n v="12"/>
    <x v="2"/>
    <m/>
    <s v="London, UK"/>
    <n v="0"/>
    <s v="backpack"/>
    <s v="â€œA quality life demands quality questionsâ€"/>
    <n v="1"/>
    <x v="0"/>
    <x v="1"/>
    <s v="Entertainment &amp; Leisure"/>
    <n v="25"/>
    <m/>
    <x v="2"/>
    <s v="Machine Learning Engineer"/>
    <x v="2"/>
    <n v="6"/>
    <n v="5"/>
    <x v="55"/>
    <s v="make regular and frequent time available to study"/>
    <s v="Google"/>
    <n v="9"/>
    <s v="although tricky, it'd be great to have a group project or real-world project of some kind in the courses"/>
    <m/>
    <s v="i really like udacity's courses and delivery. "/>
    <n v="0"/>
  </r>
  <r>
    <s v="Start a new career in this field Help prepare for an advanced degree General interest in the topic (personal growth and enrichment)"/>
    <n v="25.99"/>
    <x v="14"/>
    <n v="8"/>
    <n v="30"/>
    <n v="10"/>
    <x v="6"/>
    <n v="98103"/>
    <s v="Seattle, Washington "/>
    <n v="1"/>
    <m/>
    <m/>
    <n v="0"/>
    <x v="7"/>
    <x v="5"/>
    <m/>
    <m/>
    <m/>
    <x v="2"/>
    <s v="Machine Learning Engineer"/>
    <x v="2"/>
    <n v="12"/>
    <n v="12"/>
    <x v="28"/>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n v="8"/>
    <s v="Lower tuition on the self driving car program ;)"/>
    <s v="Intensive c++ and Python courses covering the capabilities of various machine learning, computer vision and general robotics libraries"/>
    <m/>
    <n v="0"/>
  </r>
  <r>
    <s v="Start a new career in this field Grow skills for my current role"/>
    <n v="46.51"/>
    <x v="33"/>
    <n v="7"/>
    <n v="30"/>
    <n v="6"/>
    <x v="11"/>
    <n v="92694"/>
    <s v="San Juan Capistrano, Orange County, California, USA"/>
    <n v="1"/>
    <m/>
    <m/>
    <n v="1"/>
    <x v="11"/>
    <x v="1"/>
    <s v="Technology &amp; Internet"/>
    <n v="12"/>
    <s v="Osprey Data"/>
    <x v="1"/>
    <s v="Deep Learning Foundations"/>
    <x v="1"/>
    <n v="10"/>
    <n v="5"/>
    <x v="10"/>
    <s v="Try to make progress on your lessons every day, even if it is little time what you have. Don't let too many days pass without doing that. Use the forum and watch each and every video. Use as many resources from Udacity as possible "/>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s v="Start a new career in this field General interest in the topic (personal growth and enrichment)"/>
    <n v="27.28"/>
    <x v="5"/>
    <n v="6"/>
    <n v="50"/>
    <n v="10"/>
    <x v="11"/>
    <n v="30001"/>
    <s v="Taiyuan,Shanxi,China"/>
    <n v="1"/>
    <m/>
    <m/>
    <n v="0"/>
    <x v="7"/>
    <x v="5"/>
    <m/>
    <m/>
    <m/>
    <x v="2"/>
    <s v="Data AnalystDeep Learning Foundations"/>
    <x v="2"/>
    <n v="6"/>
    <n v="4"/>
    <x v="24"/>
    <s v="Try to finish as fast as possible"/>
    <s v="Friend / word of mouth"/>
    <n v="8"/>
    <s v="Give some more open projects"/>
    <m/>
    <s v="There can be more further learning materials"/>
    <n v="1"/>
  </r>
  <r>
    <s v="Start a new career in this field"/>
    <n v="25.94"/>
    <x v="14"/>
    <n v="6"/>
    <n v="60"/>
    <n v="4"/>
    <x v="16"/>
    <n v="300"/>
    <s v="Hsinchu, Taiwan"/>
    <n v="1"/>
    <m/>
    <m/>
    <n v="1"/>
    <x v="16"/>
    <x v="4"/>
    <s v="Electronics"/>
    <n v="0"/>
    <s v="TSMC"/>
    <x v="2"/>
    <s v="Deep Learning Foundations"/>
    <x v="2"/>
    <n v="6"/>
    <n v="6"/>
    <x v="16"/>
    <s v="Fixed time to learn and take notes."/>
    <s v="Google"/>
    <n v="7"/>
    <s v="more efficiency"/>
    <s v="vehicle dynamics"/>
    <s v="more course offered in Chinese"/>
    <n v="1"/>
  </r>
  <r>
    <s v="Grow skills for my current role"/>
    <n v="35.96"/>
    <x v="3"/>
    <n v="6"/>
    <n v="90"/>
    <n v="16"/>
    <x v="5"/>
    <n v="61004"/>
    <s v="chengdu, china"/>
    <n v="1"/>
    <m/>
    <m/>
    <n v="1"/>
    <x v="8"/>
    <x v="6"/>
    <s v="Electronics"/>
    <n v="11"/>
    <n v="6"/>
    <x v="2"/>
    <s v="Deep Learning Foundations"/>
    <x v="0"/>
    <n v="2"/>
    <n v="2"/>
    <x v="7"/>
    <s v="watch the tutorial video carefully;"/>
    <s v="Google"/>
    <n v="10"/>
    <s v="come to China ;)"/>
    <s v="deep learning on the edge devices"/>
    <s v="I'm building a AI company with friends. good luck to me and udacity"/>
    <n v="0"/>
  </r>
  <r>
    <s v="Start a new career in this field"/>
    <n v="35.200000000000003"/>
    <x v="27"/>
    <n v="7"/>
    <n v="120"/>
    <n v="7"/>
    <x v="11"/>
    <n v="560047"/>
    <s v="Bengaluru, Karnataka, India"/>
    <n v="1"/>
    <m/>
    <m/>
    <n v="1"/>
    <x v="3"/>
    <x v="1"/>
    <s v="Finance"/>
    <n v="7"/>
    <s v="Bengaluru"/>
    <x v="2"/>
    <s v="Deep Learning Foundations"/>
    <x v="0"/>
    <n v="6"/>
    <n v="2"/>
    <x v="7"/>
    <s v="Learn via projects"/>
    <s v="Friend / word of mouth"/>
    <n v="10"/>
    <s v="provide industrial interaction while study "/>
    <s v="Data Engineering, Data Structure"/>
    <s v="No"/>
    <n v="1"/>
  </r>
  <r>
    <s v="Start a new career in this field Help prepare for an advanced degree"/>
    <n v="22.42"/>
    <x v="20"/>
    <n v="4"/>
    <n v="0"/>
    <n v="9"/>
    <x v="7"/>
    <n v="600094"/>
    <s v="Chennai/India"/>
    <n v="0"/>
    <s v="hoodie"/>
    <s v="â€œA quality life demands quality questionsâ€"/>
    <n v="1"/>
    <x v="6"/>
    <x v="1"/>
    <s v="Technology &amp; Internet"/>
    <n v="2"/>
    <s v="self employed"/>
    <x v="0"/>
    <s v="Machine Learning Engineer"/>
    <x v="4"/>
    <n v="6"/>
    <n v="5"/>
    <x v="10"/>
    <s v="Try,Try and never give up even if you feel that you don't understand ...try to use all the resources provided"/>
    <s v="Google"/>
    <n v="10"/>
    <s v="Have more In-person sessions in India"/>
    <s v="Meteor.js Mongo Db"/>
    <s v="I am grateful to Udacity for many things :-) keep up the good work guys"/>
    <n v="1"/>
  </r>
  <r>
    <s v="General interest in the topic (personal growth and enrichment)"/>
    <n v="49.36"/>
    <x v="37"/>
    <n v="7"/>
    <n v="2"/>
    <n v="3"/>
    <x v="7"/>
    <n v="53172"/>
    <s v="South Milwaukee, Wisconsin"/>
    <n v="0"/>
    <s v="jacket (brand is TBD... probably Patagonia)"/>
    <s v="â€œMachine learning for lifeâ€"/>
    <n v="1"/>
    <x v="16"/>
    <x v="4"/>
    <s v="Medical"/>
    <n v="25"/>
    <s v="Aurora Pharmacy"/>
    <x v="0"/>
    <s v="Data Analyst"/>
    <x v="2"/>
    <n v="4"/>
    <n v="3"/>
    <x v="15"/>
    <s v="It is easier and more fun than you would expect.  You should try it.  "/>
    <s v="Friend / word of mouth"/>
    <n v="8"/>
    <s v="I am unsure "/>
    <s v="More math"/>
    <m/>
    <n v="0"/>
  </r>
  <r>
    <s v="Start a new career in this field"/>
    <n v="30.9"/>
    <x v="6"/>
    <n v="6"/>
    <n v="30"/>
    <n v="6"/>
    <x v="8"/>
    <n v="29063"/>
    <s v="Victoria, British Columbia "/>
    <n v="1"/>
    <m/>
    <m/>
    <n v="1"/>
    <x v="5"/>
    <x v="4"/>
    <s v="Security "/>
    <n v="5"/>
    <s v="Paladin Security "/>
    <x v="4"/>
    <s v="Data Analyst"/>
    <x v="2"/>
    <n v="4"/>
    <n v="4"/>
    <x v="14"/>
    <s v="Keep at it, don't rush your projects. Make sure that you understand what the project is asking you to do before getting to it. Find your own datasets, it gives you more experience working with messy real life data. Most importantly have fun. "/>
    <s v="Friend / word of mouth"/>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s v="Start a new career in this field"/>
    <n v="30.51"/>
    <x v="6"/>
    <n v="7"/>
    <n v="0"/>
    <n v="14"/>
    <x v="9"/>
    <n v="8021"/>
    <s v="Clementon, New Jersey"/>
    <n v="0"/>
    <s v="Don't really want swag"/>
    <s v="â€œData is the new bacon&quot;"/>
    <n v="0"/>
    <x v="7"/>
    <x v="5"/>
    <m/>
    <m/>
    <m/>
    <x v="2"/>
    <s v="Data Analyst"/>
    <x v="1"/>
    <n v="6"/>
    <n v="6"/>
    <x v="7"/>
    <s v="Make sure it's worth the time/money spent as there's no guarantee of job placement."/>
    <s v="Google"/>
    <n v="5"/>
    <s v="Have more partners willing to hire interns/entry-level positions from Udacity graduates"/>
    <m/>
    <s v="The nanodegree/projects don't seem to be all that useful in getting employment. The knowledge gained is nice, but that's all freely available."/>
    <m/>
  </r>
  <r>
    <s v="General interest in the topic (personal growth and enrichment)"/>
    <n v="36.9"/>
    <x v="1"/>
    <n v="7"/>
    <n v="75"/>
    <n v="10"/>
    <x v="1"/>
    <n v="11577"/>
    <s v="Roslyn Heights, NY"/>
    <n v="0"/>
    <s v="hat"/>
    <s v="â€œData is the new bacon&quot;"/>
    <n v="0"/>
    <x v="7"/>
    <x v="5"/>
    <m/>
    <m/>
    <m/>
    <x v="0"/>
    <s v="Artificial Intelligence"/>
    <x v="1"/>
    <n v="2"/>
    <n v="4"/>
    <x v="5"/>
    <s v="Ask questions in the forum that's the best place to learn"/>
    <s v="Google"/>
    <n v="10"/>
    <s v="It would be better if Udacity can provide students local studying groups also."/>
    <m/>
    <m/>
    <n v="0"/>
  </r>
  <r>
    <s v="General interest in the topic (personal growth and enrichment)"/>
    <n v="22.34"/>
    <x v="20"/>
    <n v="8"/>
    <n v="0"/>
    <n v="12"/>
    <x v="13"/>
    <n v="100016"/>
    <s v="Beijing, China"/>
    <n v="0"/>
    <s v="t-shirt"/>
    <s v="â€œMachine learning for lifeâ€"/>
    <n v="0"/>
    <x v="7"/>
    <x v="5"/>
    <m/>
    <m/>
    <m/>
    <x v="0"/>
    <s v="Deep Learning Foundations"/>
    <x v="2"/>
    <n v="6"/>
    <n v="6"/>
    <x v="16"/>
    <s v="Perhaps some projects' description are not perfect, but we can understand it in other ways."/>
    <s v="Friend / word of mouth"/>
    <n v="10"/>
    <s v="Improve the imperfect project description."/>
    <s v="None."/>
    <s v="None."/>
    <n v="0"/>
  </r>
  <r>
    <s v="Start a new career in this field Grow skills for my current role Help move from academia to industry Help prepare for an advanced degree General interest in the topic (personal growth and enrichment)"/>
    <n v="28.3"/>
    <x v="10"/>
    <n v="8"/>
    <n v="30"/>
    <n v="5"/>
    <x v="8"/>
    <n v="10128"/>
    <s v="New York, New York "/>
    <n v="0"/>
    <s v="backpack"/>
    <s v="None"/>
    <n v="1"/>
    <x v="19"/>
    <x v="0"/>
    <s v="Service industry"/>
    <n v="5"/>
    <s v="Your Dog's Best Friend"/>
    <x v="0"/>
    <s v="Intro to ProgrammingDeep Learning FoundationsFront End Developer"/>
    <x v="1"/>
    <n v="5"/>
    <n v="8"/>
    <x v="10"/>
    <s v="Keep working at it even if you get frustrated or stuck. "/>
    <s v="Google"/>
    <n v="10"/>
    <s v="Nothing so far"/>
    <m/>
    <m/>
    <n v="1"/>
  </r>
  <r>
    <s v="Grow skills for my current role"/>
    <n v="32.65"/>
    <x v="7"/>
    <n v="8"/>
    <n v="80"/>
    <n v="9"/>
    <x v="1"/>
    <n v="0"/>
    <s v="Bristol, UK"/>
    <n v="1"/>
    <m/>
    <m/>
    <n v="1"/>
    <x v="16"/>
    <x v="1"/>
    <s v="Airlines &amp; Aerospace (including Defense)"/>
    <n v="10"/>
    <s v="Airbus"/>
    <x v="2"/>
    <s v="Data Analyst"/>
    <x v="1"/>
    <n v="13"/>
    <n v="10"/>
    <x v="28"/>
    <s v="Do more than just the videos for learning"/>
    <s v="Workplace"/>
    <n v="7"/>
    <s v="Provide written course material on top of the videos"/>
    <s v="-"/>
    <s v="-"/>
    <n v="1"/>
  </r>
  <r>
    <s v="Grow skills for my current role"/>
    <n v="24.04"/>
    <x v="4"/>
    <n v="8"/>
    <n v="15"/>
    <n v="9"/>
    <x v="10"/>
    <n v="32351"/>
    <s v="Quincy, FL United States"/>
    <n v="1"/>
    <m/>
    <m/>
    <n v="0"/>
    <x v="7"/>
    <x v="5"/>
    <m/>
    <m/>
    <m/>
    <x v="0"/>
    <s v="Machine Learning Engineer"/>
    <x v="1"/>
    <s v="10+"/>
    <s v="10+"/>
    <x v="28"/>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n v="10"/>
    <s v="Allow me to buy swag, so I can wear Udacity while I Udacity on Udacity;)"/>
    <m/>
    <s v="While I am currently unemployed, I start at Google this upcoming September."/>
    <n v="1"/>
  </r>
  <r>
    <s v="Start a new career in this field Grow skills for my current role Help move from academia to industry"/>
    <n v="36.31"/>
    <x v="3"/>
    <n v="7"/>
    <n v="40"/>
    <n v="10"/>
    <x v="22"/>
    <n v="60615"/>
    <s v="Chicago, Illinos"/>
    <n v="0"/>
    <s v="t-shirt"/>
    <s v="â€œMachine learning for lifeâ€"/>
    <n v="1"/>
    <x v="17"/>
    <x v="4"/>
    <s v="Education"/>
    <n v="6"/>
    <s v="University of Chicago"/>
    <x v="1"/>
    <s v="Machine Learning Engineer"/>
    <x v="4"/>
    <n v="5"/>
    <n v="5"/>
    <x v="16"/>
    <s v="read some books parallel "/>
    <s v="Friend / word of mouth"/>
    <n v="8"/>
    <s v="more challenging project"/>
    <m/>
    <m/>
    <n v="1"/>
  </r>
  <r>
    <s v="Start a new career in this field"/>
    <n v="29.63"/>
    <x v="2"/>
    <n v="10"/>
    <n v="60"/>
    <n v="8"/>
    <x v="2"/>
    <n v="94063"/>
    <s v="Redwood City, California, USA"/>
    <n v="0"/>
    <s v="jacket (brand is TBD... probably Patagonia)"/>
    <s v="â€œA quality life demands quality questionsâ€"/>
    <n v="0"/>
    <x v="7"/>
    <x v="5"/>
    <m/>
    <m/>
    <m/>
    <x v="2"/>
    <s v="Artificial IntelligenceSelf-Driving Car Engineer"/>
    <x v="0"/>
    <n v="4"/>
    <n v="4"/>
    <x v="15"/>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s v="Start a new career in this field Grow skills for my current role General interest in the topic (personal growth and enrichment)"/>
    <n v="28.04"/>
    <x v="10"/>
    <n v="4"/>
    <n v="30"/>
    <n v="18"/>
    <x v="21"/>
    <n v="500072"/>
    <s v="Hyderabad, Telangana, India "/>
    <n v="1"/>
    <m/>
    <m/>
    <n v="1"/>
    <x v="8"/>
    <x v="1"/>
    <s v="Technology &amp; Internet"/>
    <n v="5"/>
    <s v="Sujeerya Animation and Entertainments private limited "/>
    <x v="0"/>
    <s v="Deep Learning Foundations"/>
    <x v="0"/>
    <n v="10"/>
    <n v="6"/>
    <x v="27"/>
    <s v="The learning opportunity is great. Work hard and every one will be benefited."/>
    <s v="Google"/>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s v="Start a new career in this field Grow skills for my current role"/>
    <n v="33.42"/>
    <x v="7"/>
    <n v="6"/>
    <n v="135"/>
    <n v="7"/>
    <x v="25"/>
    <n v="84034"/>
    <s v="Landshut, Bavaria "/>
    <n v="1"/>
    <m/>
    <m/>
    <n v="1"/>
    <x v="0"/>
    <x v="4"/>
    <s v="Automotive"/>
    <n v="5"/>
    <s v="Not Sure "/>
    <x v="2"/>
    <s v="Artificial Intelligence"/>
    <x v="1"/>
    <n v="4"/>
    <n v="5"/>
    <x v="29"/>
    <s v="Get additional Learning Material. Try total follow the timeline"/>
    <s v="Google"/>
    <n v="8"/>
    <s v="Improve the android app. A lot of functions dont work"/>
    <m/>
    <m/>
    <n v="0"/>
  </r>
  <r>
    <s v="Start a new career in this field"/>
    <n v="36.31"/>
    <x v="3"/>
    <n v="8"/>
    <n v="0"/>
    <n v="8"/>
    <x v="7"/>
    <n v="12527"/>
    <s v="Berlin, Germany"/>
    <n v="1"/>
    <m/>
    <m/>
    <n v="0"/>
    <x v="7"/>
    <x v="5"/>
    <m/>
    <m/>
    <m/>
    <x v="0"/>
    <s v="Deep Learning Foundations"/>
    <x v="0"/>
    <n v="6"/>
    <n v="6"/>
    <x v="10"/>
    <s v="Do every day a little bit to learn most efficiently."/>
    <s v="I don't know"/>
    <n v="8"/>
    <s v="Sometimes a little bit more feedback on unit test would be nice."/>
    <s v="I'm really happy with the things udacity provide. Eventually courses on software architecture would be nice."/>
    <s v="You make learning great again."/>
    <n v="1"/>
  </r>
  <r>
    <s v="Start a new career in this field"/>
    <n v="34.770000000000003"/>
    <x v="27"/>
    <n v="8"/>
    <n v="90"/>
    <n v="15"/>
    <x v="2"/>
    <n v="94303"/>
    <s v="ca"/>
    <n v="0"/>
    <s v="t-shirt"/>
    <s v="udacity"/>
    <n v="1"/>
    <x v="11"/>
    <x v="1"/>
    <s v="Technology &amp; Internet"/>
    <n v="2"/>
    <s v="popsugar"/>
    <x v="0"/>
    <s v="Machine Learning Engineer"/>
    <x v="2"/>
    <n v="6"/>
    <n v="6"/>
    <x v="1"/>
    <s v="don't expect help"/>
    <s v="Google"/>
    <n v="4"/>
    <s v="the projects are often not supported by course materials. no guidance is provided by people who actually know the material"/>
    <s v="calculus"/>
    <s v="please support your students as they try to meet deadlines"/>
    <n v="1"/>
  </r>
  <r>
    <s v="Start a new career in this field General interest in the topic (personal growth and enrichment)"/>
    <n v="27.77"/>
    <x v="10"/>
    <n v="8"/>
    <n v="120"/>
    <n v="8"/>
    <x v="9"/>
    <n v="542187"/>
    <s v="singapore"/>
    <n v="0"/>
    <s v="t-shirt"/>
    <s v="â€œA quality life demands quality questionsâ€"/>
    <n v="0"/>
    <x v="7"/>
    <x v="5"/>
    <m/>
    <m/>
    <m/>
    <x v="0"/>
    <s v="Business Analyst"/>
    <x v="1"/>
    <n v="15"/>
    <n v="20"/>
    <x v="6"/>
    <s v="stay focused"/>
    <s v="Friend / word of mouth"/>
    <n v="7"/>
    <s v="prompt replies on queries"/>
    <s v="na"/>
    <s v="na"/>
    <n v="0"/>
  </r>
  <r>
    <s v="Start a new career in this field General interest in the topic (personal growth and enrichment)"/>
    <n v="24.03"/>
    <x v="4"/>
    <n v="8"/>
    <n v="40"/>
    <n v="10"/>
    <x v="12"/>
    <n v="50009"/>
    <s v="Almaty, Kazakhstan "/>
    <n v="1"/>
    <m/>
    <m/>
    <n v="1"/>
    <x v="0"/>
    <x v="0"/>
    <s v="Telecommunications"/>
    <n v="2"/>
    <s v="Veon"/>
    <x v="0"/>
    <s v="Artificial Intelligence"/>
    <x v="0"/>
    <n v="3"/>
    <n v="3"/>
    <x v="16"/>
    <s v="Stay on schedule "/>
    <s v="Google"/>
    <n v="10"/>
    <s v="Get jobs for international students "/>
    <s v="Game development "/>
    <m/>
    <n v="1"/>
  </r>
  <r>
    <s v="Start a new career in this field"/>
    <n v="117.8"/>
    <x v="22"/>
    <n v="7"/>
    <n v="10"/>
    <n v="8"/>
    <x v="15"/>
    <n v="100000"/>
    <s v="Beijing, China"/>
    <n v="1"/>
    <m/>
    <m/>
    <n v="1"/>
    <x v="9"/>
    <x v="1"/>
    <s v="Technology &amp; Internet"/>
    <n v="1"/>
    <s v="äº‘ä¸ç½‘ç»œæŠ€æœ¯é‚®ç®±å…¬å¸"/>
    <x v="0"/>
    <s v="Machine Learning EngineerDeep Learning Foundations"/>
    <x v="0"/>
    <n v="4"/>
    <n v="4"/>
    <x v="4"/>
    <s v="stay hungryï¼Œstay foolish"/>
    <s v="Google"/>
    <n v="9"/>
    <s v="learn more on engineering"/>
    <s v="AI "/>
    <s v="The course are too expensiveï¼Œand I need't 1:1 mentor help,live help and so on, can you make it cheaper."/>
    <n v="1"/>
  </r>
  <r>
    <s v="Start a new career in this field"/>
    <n v="26.87"/>
    <x v="5"/>
    <n v="7"/>
    <n v="70"/>
    <n v="3"/>
    <x v="16"/>
    <n v="91748"/>
    <s v="Los Angeles, ca"/>
    <n v="0"/>
    <s v="backpack"/>
    <s v="â€œMachine learning for lifeâ€"/>
    <n v="1"/>
    <x v="21"/>
    <x v="4"/>
    <s v="Education"/>
    <n v="2"/>
    <s v="Self-employed"/>
    <x v="0"/>
    <s v="None"/>
    <x v="3"/>
    <m/>
    <m/>
    <x v="0"/>
    <m/>
    <s v="Reddit"/>
    <n v="10"/>
    <s v="Have companies or organizations submit real projects/job/gigs that Udacity students can submit solutions to."/>
    <s v="Cryptocurrencies or software built around blockchain would be interesting"/>
    <m/>
    <n v="1"/>
  </r>
  <r>
    <s v="Start a new career in this field Grow skills for my current role"/>
    <n v="35.1"/>
    <x v="27"/>
    <n v="7"/>
    <n v="30"/>
    <n v="7"/>
    <x v="9"/>
    <n v="129783"/>
    <s v="Singapore"/>
    <n v="0"/>
    <s v="t-shirt"/>
    <s v="â€œMachine learning for lifeâ€"/>
    <n v="1"/>
    <x v="1"/>
    <x v="1"/>
    <s v="Education"/>
    <n v="7"/>
    <s v="Singapore Polytechnic"/>
    <x v="2"/>
    <s v="Deep Learning Foundations"/>
    <x v="0"/>
    <n v="4"/>
    <n v="2"/>
    <x v="8"/>
    <s v="The world is rapidly changing, instead of watching the change, become a part of the change! Therefore, take this unique opportunity of online learning to learn/upgrade skills that are needed for the future that is already here!"/>
    <s v="Google"/>
    <n v="10"/>
    <s v="Keep the contents up-to-date. Also, make the updated contents available to graduates :-)"/>
    <s v="nill"/>
    <s v="Thank You!"/>
    <n v="1"/>
  </r>
  <r>
    <s v="General interest in the topic (personal growth and enrichment)"/>
    <n v="-0.2"/>
    <x v="26"/>
    <n v="6"/>
    <n v="30"/>
    <n v="10"/>
    <x v="12"/>
    <n v="94588"/>
    <s v="CA"/>
    <n v="0"/>
    <s v="backpack"/>
    <s v="â€œA quality life demands quality questionsâ€"/>
    <n v="1"/>
    <x v="14"/>
    <x v="11"/>
    <s v="Technology &amp; Internet"/>
    <n v="3"/>
    <s v="Not sharing "/>
    <x v="1"/>
    <s v="Artificial Intelligence"/>
    <x v="19"/>
    <n v="3"/>
    <n v="4"/>
    <x v="15"/>
    <s v="Dont waste your money!"/>
    <s v="Google"/>
    <n v="0"/>
    <s v="Reduce price and get ride of mentorship"/>
    <s v="Na"/>
    <s v="Your courses are super expensive and it is not worth it. Material is not deep enough etc.."/>
    <n v="0"/>
  </r>
  <r>
    <s v="Start a new career in this field Grow skills for my current role General interest in the topic (personal growth and enrichment)"/>
    <n v="35.369999999999997"/>
    <x v="27"/>
    <n v="8"/>
    <n v="60"/>
    <n v="6"/>
    <x v="2"/>
    <n v="440013"/>
    <s v="Singapore, Singapore"/>
    <n v="1"/>
    <m/>
    <m/>
    <n v="1"/>
    <x v="14"/>
    <x v="11"/>
    <s v="Finance"/>
    <n v="10"/>
    <s v="Barclays"/>
    <x v="0"/>
    <s v="Artificial Intelligence"/>
    <x v="0"/>
    <n v="6"/>
    <n v="6"/>
    <x v="10"/>
    <s v="Just do it"/>
    <s v="Google"/>
    <n v="8"/>
    <s v="Projects for a group of people so that several people in the same area could gather and work on it together"/>
    <s v="Udacity has everything I wanted to learn - Machine learning and AI"/>
    <m/>
    <n v="0"/>
  </r>
  <r>
    <s v="Start a new career in this field General interest in the topic (personal growth and enrichment)"/>
    <n v="65.08"/>
    <x v="47"/>
    <n v="6"/>
    <n v="90"/>
    <n v="9"/>
    <x v="9"/>
    <n v="92886"/>
    <s v="Yorba Linda, California"/>
    <n v="0"/>
    <s v="-"/>
    <s v="â€œMachine learning for lifeâ€"/>
    <n v="1"/>
    <x v="5"/>
    <x v="1"/>
    <s v="Government"/>
    <n v="15"/>
    <s v="Anaheim, California"/>
    <x v="1"/>
    <s v="Machine Learning Engineer"/>
    <x v="1"/>
    <n v="10"/>
    <n v="5"/>
    <x v="14"/>
    <s v="Aim + Ask + Act + Await =&gt; Achieve_x000a_(Louis Pasteur)"/>
    <s v="Google"/>
    <n v="7"/>
    <s v="Coursework charges falling exponentially with time"/>
    <s v="Not decided at this stage"/>
    <s v="Thank you."/>
    <n v="0"/>
  </r>
  <r>
    <s v="Grow skills for my current role"/>
    <n v="23.87"/>
    <x v="4"/>
    <n v="6"/>
    <n v="50"/>
    <n v="10"/>
    <x v="9"/>
    <n v="500076"/>
    <s v="Hyderabad, India"/>
    <n v="1"/>
    <s v="jacket (brand is TBD... probably Patagonia)"/>
    <s v="â€œMachine learning for lifeâ€"/>
    <n v="1"/>
    <x v="14"/>
    <x v="1"/>
    <s v="Retail &amp; Consumer Durables"/>
    <n v="2"/>
    <s v="Amazon"/>
    <x v="0"/>
    <s v="Data Analyst"/>
    <x v="2"/>
    <n v="5"/>
    <n v="4"/>
    <x v="16"/>
    <s v="Students must try to dedicate some time everyday consistently."/>
    <s v="Google"/>
    <n v="8"/>
    <s v="To help students in developing countries udacity can provide offline app."/>
    <m/>
    <m/>
    <m/>
  </r>
  <r>
    <s v="Take initiative in the org in ML"/>
    <n v="37.56"/>
    <x v="17"/>
    <n v="7"/>
    <n v="240"/>
    <n v="12"/>
    <x v="12"/>
    <n v="201012"/>
    <s v="Gurgaon/Haryana"/>
    <n v="0"/>
    <s v="backpack"/>
    <s v="Working relentlessly for Nirvan Of Machines :)"/>
    <n v="1"/>
    <x v="8"/>
    <x v="7"/>
    <s v="Technology &amp; Internet"/>
    <n v="16"/>
    <s v="Drishti-Soft Solutions Pvt Ltd"/>
    <x v="0"/>
    <s v="Deep Learning Foundations"/>
    <x v="1"/>
    <n v="4"/>
    <n v="4"/>
    <x v="15"/>
    <s v="Learning is fun. Experiment it and code along or else you loose the essence as you move ahead. Use pen and paper - still legacy method - but worked well for me."/>
    <s v="Friend / word of mouth"/>
    <n v="9"/>
    <s v="Support for Nanodegree in Mobile App and support for speedy video browsing + text search on mobile -- its difficult to go to video reference via search of a specific context"/>
    <s v="AI - NLP and Speech"/>
    <s v="It was awesome"/>
    <n v="1"/>
  </r>
  <r>
    <s v="Grow skills for my current role General interest in the topic (personal growth and enrichment)"/>
    <n v="36.58"/>
    <x v="1"/>
    <n v="7"/>
    <n v="60"/>
    <n v="5"/>
    <x v="35"/>
    <m/>
    <s v="sweden"/>
    <n v="1"/>
    <m/>
    <m/>
    <n v="1"/>
    <x v="14"/>
    <x v="4"/>
    <s v="Banking"/>
    <n v="10"/>
    <s v="IT"/>
    <x v="2"/>
    <s v="Artificial Intelligence"/>
    <x v="4"/>
    <n v="15"/>
    <n v="10"/>
    <x v="14"/>
    <s v="Try to build a routine."/>
    <s v="Billboard"/>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s v="Start a new career in this field"/>
    <n v="38.22"/>
    <x v="17"/>
    <n v="6"/>
    <n v="20"/>
    <n v="13"/>
    <x v="1"/>
    <n v="29580"/>
    <s v="Cartama, Spain"/>
    <n v="0"/>
    <s v="backpack"/>
    <s v="â€œA quality life demands quality questionsâ€"/>
    <n v="1"/>
    <x v="14"/>
    <x v="1"/>
    <s v="Technology &amp; Internet"/>
    <n v="2"/>
    <s v="TEDIAL"/>
    <x v="2"/>
    <s v="Data Analyst"/>
    <x v="1"/>
    <n v="6"/>
    <n v="6"/>
    <x v="29"/>
    <s v="Be very motivated"/>
    <s v="Google"/>
    <n v="8"/>
    <s v="I was expecting some job opportunities in Europe"/>
    <m/>
    <m/>
    <n v="1"/>
  </r>
  <r>
    <s v="Start a new career in this field"/>
    <n v="36.520000000000003"/>
    <x v="1"/>
    <n v="65"/>
    <n v="40"/>
    <n v="12"/>
    <x v="11"/>
    <n v="25469"/>
    <s v="Hamburg, Germany"/>
    <n v="0"/>
    <s v="t-shirt"/>
    <s v="â€œData is the new bacon&quot;"/>
    <n v="1"/>
    <x v="17"/>
    <x v="1"/>
    <s v="Nonprofit"/>
    <n v="14"/>
    <s v="Physicist"/>
    <x v="1"/>
    <s v="Data Analyst"/>
    <x v="0"/>
    <n v="3"/>
    <n v="20"/>
    <x v="28"/>
    <s v="Invest your time and try to get out of a project as much as you can. "/>
    <s v="Google"/>
    <n v="10"/>
    <s v="It would be nice to see one big project at the end of each nanodegree which must be finished by a team since a team player is what a recruiter is looking for. "/>
    <s v="Software engineering"/>
    <m/>
    <n v="1"/>
  </r>
  <r>
    <s v="Start a new career in this field"/>
    <n v="39.799999999999997"/>
    <x v="15"/>
    <n v="4"/>
    <n v="0"/>
    <n v="12"/>
    <x v="37"/>
    <n v="94590"/>
    <s v="Vallejo, California "/>
    <n v="1"/>
    <m/>
    <m/>
    <n v="1"/>
    <x v="37"/>
    <x v="51"/>
    <s v="Paramedic "/>
    <n v="27"/>
    <s v="Medic Ambulance "/>
    <x v="5"/>
    <s v="Artificial IntelligenceDeep Learning Foundations"/>
    <x v="5"/>
    <n v="4"/>
    <n v="6"/>
    <x v="13"/>
    <s v="Find time in the day to watch and read lessons. Keep trying even when stuck on projects...Don't give up"/>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s v="Start a new career in this field"/>
    <n v="0.11"/>
    <x v="26"/>
    <n v="8"/>
    <n v="30"/>
    <n v="10"/>
    <x v="1"/>
    <n v="11900"/>
    <s v="Montevideo, uruguay "/>
    <n v="1"/>
    <m/>
    <m/>
    <n v="1"/>
    <x v="14"/>
    <x v="0"/>
    <s v="Technology &amp; Internet"/>
    <n v="10"/>
    <s v="Antel"/>
    <x v="0"/>
    <s v="Deep Learning Foundations"/>
    <x v="1"/>
    <n v="6"/>
    <n v="6"/>
    <x v="10"/>
    <s v="You have to like what you are studying. And study more than the classes. Search for paper and other sources to get a different point of view of the subjects. Just making the project is not Enough to learn. "/>
    <s v="Google"/>
    <n v="10"/>
    <s v="Im in the last. Project of mlnd. I wish to have a mentor like in  the beginning to ask some questions about the capstone. "/>
    <m/>
    <s v="You are great. "/>
    <n v="1"/>
  </r>
  <r>
    <s v="Start a new career in this field"/>
    <n v="26.77"/>
    <x v="5"/>
    <n v="7"/>
    <n v="45"/>
    <n v="9"/>
    <x v="16"/>
    <n v="1120012"/>
    <s v="Tokyo, Japan"/>
    <n v="1"/>
    <m/>
    <m/>
    <n v="1"/>
    <x v="9"/>
    <x v="13"/>
    <s v="Technology &amp; Internet"/>
    <n v="1"/>
    <s v="IGPI"/>
    <x v="3"/>
    <s v="Machine Learning EngineerNone"/>
    <x v="3"/>
    <m/>
    <m/>
    <x v="0"/>
    <m/>
    <s v="Google"/>
    <n v="10"/>
    <s v="offering jobs, projects and so on"/>
    <s v="math (we can learn at Khan academy though)"/>
    <s v="I hope that more people can get advanced jobs with Udacity's nanodegrees."/>
    <n v="1"/>
  </r>
  <r>
    <s v="Start a new career in this field"/>
    <n v="23.83"/>
    <x v="4"/>
    <n v="10"/>
    <n v="300"/>
    <n v="10"/>
    <x v="2"/>
    <n v="100000"/>
    <s v="Beijing,China"/>
    <n v="1"/>
    <m/>
    <m/>
    <n v="1"/>
    <x v="3"/>
    <x v="1"/>
    <s v="Technology &amp; Internet"/>
    <n v="1"/>
    <s v="didichuxing"/>
    <x v="0"/>
    <s v="Deep Learning Foundations"/>
    <x v="2"/>
    <n v="5"/>
    <n v="5"/>
    <x v="24"/>
    <s v="useful"/>
    <s v="Friend / word of mouth"/>
    <n v="10"/>
    <s v="i dont kown"/>
    <s v="self driving car"/>
    <s v="None"/>
    <n v="1"/>
  </r>
  <r>
    <s v="Grow skills for my current role"/>
    <n v="117.8"/>
    <x v="22"/>
    <n v="7"/>
    <n v="15"/>
    <n v="5"/>
    <x v="16"/>
    <m/>
    <s v="Skopje, Macedonia"/>
    <n v="1"/>
    <m/>
    <m/>
    <n v="1"/>
    <x v="9"/>
    <x v="0"/>
    <s v="Technology &amp; Internet"/>
    <n v="20"/>
    <s v="R&amp;D manager"/>
    <x v="1"/>
    <s v="Artificial IntelligenceDeep Learning Foundations"/>
    <x v="1"/>
    <n v="3"/>
    <n v="3"/>
    <x v="8"/>
    <s v="Practical examples for applying AI in real life"/>
    <s v="Google"/>
    <n v="8"/>
    <s v="More projects. More Labs. More coding."/>
    <s v="Advanced Courses for Deep Learning, Machine Learning, Artificial Intelligence, Advanced Algorithms, Parallelisation"/>
    <s v="Good job."/>
    <n v="0"/>
  </r>
  <r>
    <s v="Help move from academia to industry General interest in the topic (personal growth and enrichment)"/>
    <n v="27.65"/>
    <x v="10"/>
    <n v="6"/>
    <n v="220"/>
    <n v="10"/>
    <x v="2"/>
    <n v="82362"/>
    <s v="Weilheim, Germany"/>
    <n v="0"/>
    <s v="hoodie"/>
    <s v="â€œData is the new bacon&quot;"/>
    <n v="0"/>
    <x v="7"/>
    <x v="5"/>
    <m/>
    <m/>
    <m/>
    <x v="0"/>
    <s v="Deep Learning Foundations"/>
    <x v="0"/>
    <n v="4"/>
    <n v="3"/>
    <x v="13"/>
    <s v="Stay on time for project deliveries and do spaced out learning."/>
    <s v="Facebook"/>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s v="General interest in the topic (personal growth and enrichment)"/>
    <n v="34.159999999999997"/>
    <x v="19"/>
    <n v="6"/>
    <n v="20"/>
    <n v="9"/>
    <x v="14"/>
    <n v="70563"/>
    <s v="Stuttgart, Germany"/>
    <n v="1"/>
    <m/>
    <m/>
    <n v="1"/>
    <x v="0"/>
    <x v="0"/>
    <s v="Automotive"/>
    <n v="10"/>
    <s v="Porsche"/>
    <x v="2"/>
    <s v="Deep Learning Foundations"/>
    <x v="0"/>
    <n v="4"/>
    <n v="2"/>
    <x v="14"/>
    <s v="Keep track on the stuff as it gets released and do not leave it for later. Add GitHub and StackOverflow to your Browser Favs"/>
    <s v="Google"/>
    <n v="8"/>
    <s v="Add support on CEST time. Pacific time sessions are hard to follow"/>
    <s v="Entrepreneurship"/>
    <s v="Thanks - you are going to change the way kids learn tomorrow. "/>
    <n v="1"/>
  </r>
  <r>
    <s v="General interest in the topic (personal growth and enrichment)"/>
    <n v="36.47"/>
    <x v="3"/>
    <n v="6"/>
    <n v="80"/>
    <n v="8"/>
    <x v="2"/>
    <n v="90006"/>
    <s v="Los Angeles, California"/>
    <n v="0"/>
    <s v="hoodie"/>
    <s v="â€œMachine learning for lifeâ€"/>
    <n v="1"/>
    <x v="14"/>
    <x v="1"/>
    <s v="Advertising &amp; Marketing"/>
    <n v="5"/>
    <s v="Versus Systems"/>
    <x v="2"/>
    <s v="Deep Learning Foundations"/>
    <x v="0"/>
    <n v="6"/>
    <n v="1"/>
    <x v="7"/>
    <s v="Read a text book first, to gage your level of interest and drive."/>
    <s v="Known for a while now..."/>
    <n v="8"/>
    <s v="Better chat organization; Suggested reading to prep for video content; More help on projects (they were tough!)"/>
    <s v="Software architecting, Machine Learning"/>
    <s v="Keep up the good work. Overall, I think Udacity is leading the online education space."/>
    <n v="1"/>
  </r>
  <r>
    <s v="Grow skills for my current role General interest in the topic (personal growth and enrichment)"/>
    <n v="117.8"/>
    <x v="22"/>
    <n v="8"/>
    <n v="30"/>
    <n v="6"/>
    <x v="16"/>
    <n v="69415"/>
    <s v="Singapore"/>
    <n v="0"/>
    <s v="shoes (brand is TBDâ€¦ probably Adidas or Puma)"/>
    <s v="â€Math - all the cool kids are doing itâ€"/>
    <n v="1"/>
    <x v="21"/>
    <x v="0"/>
    <s v="Finance"/>
    <n v="9"/>
    <m/>
    <x v="2"/>
    <s v="Data Analyst"/>
    <x v="4"/>
    <n v="5"/>
    <n v="1"/>
    <x v="7"/>
    <s v="Worth doing it"/>
    <s v="Followed first course of p. Thrun"/>
    <n v="8"/>
    <s v="Ok"/>
    <s v="Startups, fintech"/>
    <m/>
    <n v="0"/>
  </r>
  <r>
    <s v="Start a new career in this field General interest in the topic (personal growth and enrichment)"/>
    <n v="37.42"/>
    <x v="1"/>
    <n v="8"/>
    <n v="45"/>
    <n v="5"/>
    <x v="12"/>
    <n v="110121"/>
    <s v="Bogota, Colombia"/>
    <n v="1"/>
    <m/>
    <m/>
    <n v="1"/>
    <x v="21"/>
    <x v="4"/>
    <s v="Real Estate"/>
    <n v="10"/>
    <m/>
    <x v="2"/>
    <s v="Data Analyst"/>
    <x v="2"/>
    <n v="3"/>
    <n v="4"/>
    <x v="7"/>
    <s v="Be perseverant and resourceful "/>
    <s v="Google"/>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s v="Start a new career in this field"/>
    <n v="42.15"/>
    <x v="40"/>
    <n v="7"/>
    <n v="40"/>
    <n v="6"/>
    <x v="9"/>
    <n v="54911"/>
    <s v="Appleton, WI"/>
    <n v="0"/>
    <s v="hat"/>
    <s v="â€œMachine learning for lifeâ€"/>
    <n v="1"/>
    <x v="1"/>
    <x v="1"/>
    <s v="Education"/>
    <n v="10"/>
    <m/>
    <x v="1"/>
    <s v="Machine Learning Engineer"/>
    <x v="1"/>
    <n v="3"/>
    <n v="5"/>
    <x v="39"/>
    <s v="Work every day. Check the forum. Be patient."/>
    <s v="Google"/>
    <n v="9"/>
    <s v="More examples in general_x000a_More coding examples with ensembles"/>
    <s v="Deep learning or AI"/>
    <m/>
    <m/>
  </r>
  <r>
    <s v="Grow skills for my current role General interest in the topic (personal growth and enrichment)"/>
    <n v="28.92"/>
    <x v="18"/>
    <n v="4"/>
    <n v="10"/>
    <n v="8"/>
    <x v="9"/>
    <n v="94109"/>
    <s v="San Francisco, California"/>
    <n v="1"/>
    <m/>
    <m/>
    <n v="1"/>
    <x v="16"/>
    <x v="1"/>
    <s v="Education"/>
    <n v="12"/>
    <s v="Hackbright Academy"/>
    <x v="0"/>
    <s v="Machine Learning EngineerArtificial Intelligence"/>
    <x v="1"/>
    <s v="20-30"/>
    <n v="5"/>
    <x v="14"/>
    <s v="Have Grit and Persistance"/>
    <s v="Google"/>
    <n v="10"/>
    <s v="Its perfect for me.. Maybe more meetups or study groups"/>
    <s v="IDK?"/>
    <s v="No"/>
    <n v="1"/>
  </r>
  <r>
    <s v="Grow skills for my current role"/>
    <n v="24.35"/>
    <x v="4"/>
    <n v="7"/>
    <n v="30"/>
    <n v="12"/>
    <x v="22"/>
    <n v="21523"/>
    <s v="Alexandria, Egypt"/>
    <n v="0"/>
    <s v="backpack"/>
    <s v="â€œMachine learning for lifeâ€"/>
    <n v="0"/>
    <x v="7"/>
    <x v="5"/>
    <m/>
    <m/>
    <m/>
    <x v="0"/>
    <s v="Data Analyst"/>
    <x v="4"/>
    <n v="5"/>
    <n v="5"/>
    <x v="11"/>
    <s v="The 1 on 1 mentor is great. make use of it._x000a_Forum is really awesome, be active._x000a_Reach out to fellow students_x000a__x000a_and finally, keep going! you will redeem the awards of all the effort you put into it."/>
    <s v="Github backpack"/>
    <n v="9"/>
    <s v="None"/>
    <s v="you cover everything I need"/>
    <s v="Keep doing what you're doing. you're doing great"/>
    <n v="1"/>
  </r>
  <r>
    <s v="Grow skills for my current role Help move from academia to industry"/>
    <n v="24.34"/>
    <x v="4"/>
    <n v="7"/>
    <n v="40"/>
    <n v="10"/>
    <x v="14"/>
    <n v="28023"/>
    <s v="madrid, spain"/>
    <n v="1"/>
    <m/>
    <m/>
    <n v="1"/>
    <x v="18"/>
    <x v="0"/>
    <s v="Technology &amp; Internet"/>
    <n v="1"/>
    <s v="indizen technologies"/>
    <x v="0"/>
    <s v="Data Analyst"/>
    <x v="1"/>
    <n v="6"/>
    <n v="10"/>
    <x v="28"/>
    <s v="Learn to skin the web for the right info and don't be scared to participate on the forums"/>
    <s v="Google"/>
    <n v="8"/>
    <s v="give more projects"/>
    <s v="machine learning"/>
    <s v="keep increasing the number of courses"/>
    <n v="0"/>
  </r>
  <r>
    <s v="General interest in the topic (personal growth and enrichment)"/>
    <n v="44.43"/>
    <x v="24"/>
    <n v="7"/>
    <n v="60"/>
    <n v="8"/>
    <x v="38"/>
    <n v="94583"/>
    <s v="san ramon, usa"/>
    <n v="0"/>
    <s v="shoes (brand is TBDâ€¦ probably Adidas or Puma)"/>
    <s v="â€œMachine learning for lifeâ€"/>
    <n v="1"/>
    <x v="14"/>
    <x v="1"/>
    <s v="Healthcare and Pharmaceuticals"/>
    <n v="20"/>
    <s v="Roche Sequencing"/>
    <x v="0"/>
    <s v="Deep Learning Foundations"/>
    <x v="0"/>
    <n v="3"/>
    <n v="1"/>
    <x v="24"/>
    <s v="go through the material as soon as it's up and ask questions on slack."/>
    <s v="Google"/>
    <n v="10"/>
    <s v="i'd like to go through the material/video when i'm driving to work, however it's interactive making it not possible."/>
    <s v="bioinformatics"/>
    <m/>
    <n v="0"/>
  </r>
  <r>
    <s v="General interest in the topic (personal growth and enrichment)"/>
    <n v="30.15"/>
    <x v="2"/>
    <n v="8"/>
    <n v="45"/>
    <n v="12"/>
    <x v="10"/>
    <n v="55130"/>
    <s v="Saint Paul, Minnesota"/>
    <n v="0"/>
    <s v="hoodie"/>
    <s v="â€œA quality life demands quality questionsâ€"/>
    <n v="1"/>
    <x v="22"/>
    <x v="1"/>
    <s v="Entertainment &amp; Leisure"/>
    <n v="5"/>
    <s v="Asmodee North America"/>
    <x v="0"/>
    <s v="Deep Learning Foundations"/>
    <x v="1"/>
    <n v="2"/>
    <n v="4"/>
    <x v="15"/>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s v="Grow skills for my current role"/>
    <n v="25.54"/>
    <x v="14"/>
    <n v="7"/>
    <n v="100"/>
    <n v="7"/>
    <x v="2"/>
    <n v="98133"/>
    <s v="Seattle, WA"/>
    <n v="1"/>
    <m/>
    <m/>
    <n v="1"/>
    <x v="11"/>
    <x v="1"/>
    <s v="Technology &amp; Internet"/>
    <n v="1"/>
    <s v="Amazon"/>
    <x v="2"/>
    <s v="Machine Learning Engineer"/>
    <x v="2"/>
    <n v="10"/>
    <n v="5"/>
    <x v="32"/>
    <s v="Do not fear of not passing the projects for the first time. Read the reviews of the projects carefully"/>
    <s v="Friend / word of mouth"/>
    <n v="9"/>
    <s v="organize the lectures more. Pay more attention on the final project"/>
    <s v="algorithms, spark, big data"/>
    <m/>
    <n v="1"/>
  </r>
  <r>
    <s v="Start a new career in this field"/>
    <n v="32.159999999999997"/>
    <x v="0"/>
    <n v="6"/>
    <n v="25"/>
    <n v="14"/>
    <x v="9"/>
    <n v="6089"/>
    <s v="Simsbury, CT"/>
    <n v="1"/>
    <m/>
    <m/>
    <n v="1"/>
    <x v="5"/>
    <x v="1"/>
    <s v="Insurance"/>
    <n v="1"/>
    <s v="The Hartford"/>
    <x v="4"/>
    <s v="Data Analyst"/>
    <x v="2"/>
    <n v="6"/>
    <n v="5"/>
    <x v="20"/>
    <s v="Set goals for time spent in the program and track your progress. This can be very motivating!"/>
    <s v="Google"/>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5386E-6BB2-4235-AA99-6A575B7AADD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2" firstHeaderRow="1" firstDataRow="1" firstDataCol="1"/>
  <pivotFields count="31">
    <pivotField subtotalTop="0" showAll="0"/>
    <pivotField numFmtId="1" subtotalTop="0" showAll="0"/>
    <pivotField axis="axisRow" dataField="1" numFmtId="1" subtotalTop="0" showAll="0">
      <items count="49">
        <item x="26"/>
        <item x="30"/>
        <item x="32"/>
        <item x="11"/>
        <item x="13"/>
        <item x="20"/>
        <item x="12"/>
        <item x="4"/>
        <item x="23"/>
        <item x="14"/>
        <item x="5"/>
        <item x="10"/>
        <item x="18"/>
        <item x="2"/>
        <item x="6"/>
        <item x="0"/>
        <item x="7"/>
        <item x="19"/>
        <item x="27"/>
        <item x="3"/>
        <item x="1"/>
        <item x="17"/>
        <item x="9"/>
        <item x="15"/>
        <item x="21"/>
        <item x="40"/>
        <item x="16"/>
        <item x="24"/>
        <item x="8"/>
        <item x="38"/>
        <item x="33"/>
        <item x="28"/>
        <item x="37"/>
        <item x="46"/>
        <item x="25"/>
        <item x="31"/>
        <item x="45"/>
        <item x="29"/>
        <item x="42"/>
        <item x="39"/>
        <item x="34"/>
        <item x="41"/>
        <item x="35"/>
        <item x="43"/>
        <item x="44"/>
        <item x="47"/>
        <item x="36"/>
        <item x="2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Round_Age"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BB46B-1DBB-44DE-847B-F8FA073E2DB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8" firstHeaderRow="1" firstDataRow="1" firstDataCol="1" rowPageCount="1" colPageCount="1"/>
  <pivotFields count="31">
    <pivotField subtotalTop="0" showAll="0"/>
    <pivotField numFmtId="1" subtotalTop="0" showAll="0"/>
    <pivotField numFmtI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Page" subtotalTop="0" showAll="0">
      <items count="7">
        <item x="5"/>
        <item x="0"/>
        <item x="3"/>
        <item x="2"/>
        <item x="4"/>
        <item x="1"/>
        <item t="default"/>
      </items>
    </pivotField>
    <pivotField subtotalTop="0" showAll="0"/>
    <pivotField subtotalTop="0" showAll="0"/>
    <pivotField subtotalTop="0" showAll="0"/>
    <pivotField subtotalTop="0" showAll="0"/>
    <pivotField axis="axisRow" dataField="1" subtotalTop="0" showAll="0">
      <items count="57">
        <item x="3"/>
        <item x="8"/>
        <item x="23"/>
        <item x="16"/>
        <item x="4"/>
        <item x="15"/>
        <item x="2"/>
        <item x="7"/>
        <item x="37"/>
        <item x="10"/>
        <item x="13"/>
        <item x="38"/>
        <item x="1"/>
        <item x="11"/>
        <item x="22"/>
        <item x="41"/>
        <item x="14"/>
        <item x="46"/>
        <item x="19"/>
        <item x="29"/>
        <item x="28"/>
        <item x="49"/>
        <item x="31"/>
        <item x="39"/>
        <item x="20"/>
        <item h="1" x="30"/>
        <item h="1" x="25"/>
        <item h="1" x="5"/>
        <item h="1" x="18"/>
        <item h="1" x="47"/>
        <item h="1" x="36"/>
        <item h="1" x="27"/>
        <item h="1" x="6"/>
        <item h="1" x="9"/>
        <item h="1" x="24"/>
        <item h="1" x="48"/>
        <item h="1" x="12"/>
        <item h="1" x="42"/>
        <item h="1" x="21"/>
        <item h="1" x="33"/>
        <item h="1" x="35"/>
        <item h="1" x="54"/>
        <item h="1" x="40"/>
        <item h="1" x="32"/>
        <item h="1" x="43"/>
        <item h="1" x="26"/>
        <item h="1" x="55"/>
        <item h="1" x="34"/>
        <item h="1" x="53"/>
        <item h="1" x="45"/>
        <item h="1" x="51"/>
        <item h="1" x="50"/>
        <item h="1" x="17"/>
        <item h="1" x="44"/>
        <item h="1" x="52"/>
        <item h="1" x="0"/>
        <item t="default"/>
      </items>
    </pivotField>
    <pivotField subtotalTop="0" showAll="0"/>
    <pivotField subtotalTop="0" showAll="0"/>
    <pivotField subtotalTop="0" showAll="0"/>
    <pivotField subtotalTop="0" showAll="0"/>
    <pivotField subtotalTop="0" showAll="0"/>
    <pivotField subtotalTop="0" showAll="0"/>
    <pivotField subtotalTop="0" showAll="0"/>
  </pivotFields>
  <rowFields count="1">
    <field x="23"/>
  </rowFields>
  <rowItems count="15">
    <i>
      <x v="1"/>
    </i>
    <i>
      <x v="2"/>
    </i>
    <i>
      <x v="3"/>
    </i>
    <i>
      <x v="4"/>
    </i>
    <i>
      <x v="5"/>
    </i>
    <i>
      <x v="6"/>
    </i>
    <i>
      <x v="7"/>
    </i>
    <i>
      <x v="9"/>
    </i>
    <i>
      <x v="10"/>
    </i>
    <i>
      <x v="12"/>
    </i>
    <i>
      <x v="16"/>
    </i>
    <i>
      <x v="20"/>
    </i>
    <i>
      <x v="23"/>
    </i>
    <i>
      <x v="24"/>
    </i>
    <i t="grand">
      <x/>
    </i>
  </rowItems>
  <colItems count="1">
    <i/>
  </colItems>
  <pageFields count="1">
    <pageField fld="18" item="5" hier="-1"/>
  </pageFields>
  <dataFields count="1">
    <dataField name="Count of Total_Hours_Project"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58E7E-4400-4EF5-AA21-24EECF86E8AC}"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24" firstHeaderRow="1" firstDataRow="1" firstDataCol="1"/>
  <pivotFields count="31">
    <pivotField subtotalTop="0" showAll="0"/>
    <pivotField numFmtId="1" subtotalTop="0" showAll="0"/>
    <pivotField numFmtI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dataField="1" subtotalTop="0" showAll="0">
      <items count="21">
        <item x="10"/>
        <item x="6"/>
        <item x="11"/>
        <item x="16"/>
        <item x="18"/>
        <item x="1"/>
        <item x="17"/>
        <item x="5"/>
        <item x="13"/>
        <item x="8"/>
        <item x="15"/>
        <item x="7"/>
        <item x="19"/>
        <item x="4"/>
        <item x="0"/>
        <item x="9"/>
        <item x="2"/>
        <item x="12"/>
        <item x="1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Most_Helpful" fld="20" subtotal="count" baseField="0" baseItem="5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68B844-74D8-48FD-BFF6-721EBAB95FE4}"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8" firstHeaderRow="1" firstDataRow="1" firstDataCol="1" rowPageCount="1" colPageCount="1"/>
  <pivotFields count="31">
    <pivotField subtotalTop="0" showAll="0"/>
    <pivotField numFmtId="1" subtotalTop="0" showAll="0"/>
    <pivotField numFmtId="1" subtotalTop="0" showAll="0"/>
    <pivotField subtotalTop="0" showAll="0"/>
    <pivotField subtotalTop="0" showAll="0"/>
    <pivotField subtotalTop="0" showAll="0"/>
    <pivotField axis="axisRow" dataField="1" subtotalTop="0" showAll="0">
      <items count="40">
        <item x="22"/>
        <item x="9"/>
        <item x="1"/>
        <item x="11"/>
        <item x="14"/>
        <item x="16"/>
        <item x="12"/>
        <item x="27"/>
        <item x="15"/>
        <item x="35"/>
        <item x="2"/>
        <item x="19"/>
        <item x="10"/>
        <item x="23"/>
        <item x="32"/>
        <item x="7"/>
        <item x="28"/>
        <item x="6"/>
        <item x="13"/>
        <item x="21"/>
        <item x="4"/>
        <item x="17"/>
        <item x="8"/>
        <item x="29"/>
        <item x="38"/>
        <item x="34"/>
        <item x="25"/>
        <item x="3"/>
        <item x="5"/>
        <item x="30"/>
        <item x="24"/>
        <item x="31"/>
        <item x="20"/>
        <item x="18"/>
        <item x="26"/>
        <item x="33"/>
        <item x="36"/>
        <item x="37"/>
        <item x="0"/>
        <item t="default"/>
      </items>
    </pivotField>
    <pivotField subtotalTop="0" showAll="0"/>
    <pivotField subtotalTop="0" showAll="0"/>
    <pivotField subtotalTop="0" showAll="0"/>
    <pivotField subtotalTop="0" showAll="0"/>
    <pivotField subtotalTop="0" showAll="0"/>
    <pivotField subtotalTop="0" showAll="0"/>
    <pivotField subtotalTop="0" showAll="0">
      <items count="40">
        <item x="9"/>
        <item x="19"/>
        <item x="31"/>
        <item x="10"/>
        <item x="2"/>
        <item x="15"/>
        <item x="29"/>
        <item x="8"/>
        <item x="18"/>
        <item x="25"/>
        <item x="5"/>
        <item x="3"/>
        <item x="11"/>
        <item x="24"/>
        <item x="1"/>
        <item x="36"/>
        <item x="30"/>
        <item x="6"/>
        <item x="38"/>
        <item x="28"/>
        <item x="23"/>
        <item x="4"/>
        <item x="22"/>
        <item x="27"/>
        <item x="35"/>
        <item x="16"/>
        <item x="37"/>
        <item x="0"/>
        <item x="17"/>
        <item x="33"/>
        <item x="13"/>
        <item x="32"/>
        <item x="21"/>
        <item x="14"/>
        <item x="20"/>
        <item x="12"/>
        <item x="26"/>
        <item x="34"/>
        <item x="7"/>
        <item t="default"/>
      </items>
    </pivotField>
    <pivotField axis="axisPage" subtotalTop="0" multipleItemSelectionAllowed="1" showAll="0">
      <items count="53">
        <item h="1" x="41"/>
        <item h="1" x="51"/>
        <item h="1" x="24"/>
        <item h="1" x="27"/>
        <item h="1" x="47"/>
        <item h="1" x="26"/>
        <item x="7"/>
        <item h="1" x="42"/>
        <item h="1" x="17"/>
        <item h="1" x="43"/>
        <item h="1" x="29"/>
        <item h="1" x="23"/>
        <item x="2"/>
        <item h="1" x="11"/>
        <item h="1" x="3"/>
        <item h="1" x="31"/>
        <item h="1" x="35"/>
        <item h="1" x="8"/>
        <item h="1" x="46"/>
        <item h="1" x="1"/>
        <item h="1" x="13"/>
        <item h="1" x="21"/>
        <item x="0"/>
        <item h="1" x="39"/>
        <item h="1" x="33"/>
        <item h="1" x="4"/>
        <item h="1" x="49"/>
        <item h="1" x="32"/>
        <item h="1" x="30"/>
        <item x="6"/>
        <item h="1" x="40"/>
        <item h="1" x="18"/>
        <item h="1" x="48"/>
        <item h="1" x="34"/>
        <item h="1" x="16"/>
        <item h="1" x="19"/>
        <item h="1" x="25"/>
        <item h="1" x="10"/>
        <item h="1" x="50"/>
        <item h="1" x="45"/>
        <item h="1" x="44"/>
        <item h="1" x="15"/>
        <item h="1" x="28"/>
        <item h="1" x="37"/>
        <item h="1" x="22"/>
        <item h="1" x="36"/>
        <item h="1" x="38"/>
        <item h="1" x="20"/>
        <item h="1" x="12"/>
        <item x="14"/>
        <item h="1" x="9"/>
        <item h="1" x="5"/>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6"/>
  </rowFields>
  <rowItems count="25">
    <i>
      <x/>
    </i>
    <i>
      <x v="1"/>
    </i>
    <i>
      <x v="2"/>
    </i>
    <i>
      <x v="3"/>
    </i>
    <i>
      <x v="4"/>
    </i>
    <i>
      <x v="5"/>
    </i>
    <i>
      <x v="6"/>
    </i>
    <i>
      <x v="7"/>
    </i>
    <i>
      <x v="8"/>
    </i>
    <i>
      <x v="10"/>
    </i>
    <i>
      <x v="12"/>
    </i>
    <i>
      <x v="14"/>
    </i>
    <i>
      <x v="15"/>
    </i>
    <i>
      <x v="16"/>
    </i>
    <i>
      <x v="18"/>
    </i>
    <i>
      <x v="19"/>
    </i>
    <i>
      <x v="20"/>
    </i>
    <i>
      <x v="22"/>
    </i>
    <i>
      <x v="26"/>
    </i>
    <i>
      <x v="28"/>
    </i>
    <i>
      <x v="30"/>
    </i>
    <i>
      <x v="32"/>
    </i>
    <i>
      <x v="33"/>
    </i>
    <i>
      <x v="38"/>
    </i>
    <i t="grand">
      <x/>
    </i>
  </rowItems>
  <colItems count="1">
    <i/>
  </colItems>
  <pageFields count="1">
    <pageField fld="14" hier="-1"/>
  </pageFields>
  <dataFields count="1">
    <dataField name="Count of Books_Consumed_Annual"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1F97-DFDA-4088-99D1-C7C97E6363C3}">
  <dimension ref="A1:G713"/>
  <sheetViews>
    <sheetView workbookViewId="0">
      <selection activeCell="N4" sqref="N4"/>
    </sheetView>
  </sheetViews>
  <sheetFormatPr defaultRowHeight="14.4" x14ac:dyDescent="0.3"/>
  <cols>
    <col min="1" max="1" width="12.5546875" bestFit="1" customWidth="1"/>
    <col min="2" max="2" width="18.77734375" bestFit="1" customWidth="1"/>
    <col min="4" max="4" width="6" style="2" bestFit="1" customWidth="1"/>
  </cols>
  <sheetData>
    <row r="1" spans="1:7" x14ac:dyDescent="0.3">
      <c r="D1" s="8" t="s">
        <v>1</v>
      </c>
    </row>
    <row r="2" spans="1:7" x14ac:dyDescent="0.3">
      <c r="D2" s="2">
        <v>18.559999999999999</v>
      </c>
      <c r="F2" s="6" t="s">
        <v>4010</v>
      </c>
      <c r="G2" s="9">
        <f>AVERAGE(D:D)</f>
        <v>32.654747191011218</v>
      </c>
    </row>
    <row r="3" spans="1:7" x14ac:dyDescent="0.3">
      <c r="A3" t="s">
        <v>4007</v>
      </c>
      <c r="B3" t="s">
        <v>4009</v>
      </c>
      <c r="D3" s="2">
        <v>19.86</v>
      </c>
      <c r="F3" s="6" t="s">
        <v>4011</v>
      </c>
      <c r="G3" s="9">
        <f>MEDIAN(D:D)</f>
        <v>31.08</v>
      </c>
    </row>
    <row r="4" spans="1:7" x14ac:dyDescent="0.3">
      <c r="A4" s="5">
        <v>0</v>
      </c>
      <c r="B4" s="3">
        <v>16</v>
      </c>
      <c r="D4" s="2">
        <v>19.96</v>
      </c>
      <c r="F4" s="6" t="s">
        <v>4012</v>
      </c>
      <c r="G4" s="9">
        <f>MODE(D:D)</f>
        <v>22.29</v>
      </c>
    </row>
    <row r="5" spans="1:7" x14ac:dyDescent="0.3">
      <c r="A5" s="5">
        <v>1</v>
      </c>
      <c r="B5" s="3">
        <v>2</v>
      </c>
      <c r="D5" s="2">
        <v>20.079999999999998</v>
      </c>
      <c r="F5" s="6" t="s">
        <v>4013</v>
      </c>
      <c r="G5" s="7">
        <f>STDEV(D:D)</f>
        <v>8.3494071607508893</v>
      </c>
    </row>
    <row r="6" spans="1:7" x14ac:dyDescent="0.3">
      <c r="A6" s="5">
        <v>19</v>
      </c>
      <c r="B6" s="3">
        <v>1</v>
      </c>
      <c r="D6" s="2">
        <v>20.28</v>
      </c>
      <c r="F6" s="6" t="s">
        <v>4014</v>
      </c>
      <c r="G6" s="9">
        <f>MAX(D:D)-MIN(D:D)</f>
        <v>59.209999999999994</v>
      </c>
    </row>
    <row r="7" spans="1:7" x14ac:dyDescent="0.3">
      <c r="A7" s="5">
        <v>20</v>
      </c>
      <c r="B7" s="3">
        <v>6</v>
      </c>
      <c r="D7" s="2">
        <v>20.34</v>
      </c>
    </row>
    <row r="8" spans="1:7" x14ac:dyDescent="0.3">
      <c r="A8" s="5">
        <v>21</v>
      </c>
      <c r="B8" s="3">
        <v>20</v>
      </c>
      <c r="D8" s="2">
        <v>20.36</v>
      </c>
    </row>
    <row r="9" spans="1:7" x14ac:dyDescent="0.3">
      <c r="A9" s="5">
        <v>22</v>
      </c>
      <c r="B9" s="3">
        <v>25</v>
      </c>
      <c r="D9" s="2">
        <v>20.54</v>
      </c>
    </row>
    <row r="10" spans="1:7" x14ac:dyDescent="0.3">
      <c r="A10" s="5">
        <v>23</v>
      </c>
      <c r="B10" s="3">
        <v>21</v>
      </c>
      <c r="D10" s="2">
        <v>20.65</v>
      </c>
    </row>
    <row r="11" spans="1:7" x14ac:dyDescent="0.3">
      <c r="A11" s="5">
        <v>24</v>
      </c>
      <c r="B11" s="3">
        <v>32</v>
      </c>
      <c r="D11" s="2">
        <v>20.76</v>
      </c>
    </row>
    <row r="12" spans="1:7" x14ac:dyDescent="0.3">
      <c r="A12" s="5">
        <v>25</v>
      </c>
      <c r="B12" s="3">
        <v>34</v>
      </c>
      <c r="D12" s="2">
        <v>20.79</v>
      </c>
    </row>
    <row r="13" spans="1:7" x14ac:dyDescent="0.3">
      <c r="A13" s="5">
        <v>26</v>
      </c>
      <c r="B13" s="3">
        <v>36</v>
      </c>
      <c r="D13" s="2">
        <v>20.89</v>
      </c>
    </row>
    <row r="14" spans="1:7" x14ac:dyDescent="0.3">
      <c r="A14" s="5">
        <v>27</v>
      </c>
      <c r="B14" s="3">
        <v>44</v>
      </c>
      <c r="D14" s="2">
        <v>20.94</v>
      </c>
    </row>
    <row r="15" spans="1:7" x14ac:dyDescent="0.3">
      <c r="A15" s="5">
        <v>28</v>
      </c>
      <c r="B15" s="3">
        <v>32</v>
      </c>
      <c r="D15" s="2">
        <v>21.02</v>
      </c>
    </row>
    <row r="16" spans="1:7" x14ac:dyDescent="0.3">
      <c r="A16" s="5">
        <v>29</v>
      </c>
      <c r="B16" s="3">
        <v>42</v>
      </c>
      <c r="D16" s="2">
        <v>21.03</v>
      </c>
    </row>
    <row r="17" spans="1:4" x14ac:dyDescent="0.3">
      <c r="A17" s="5">
        <v>30</v>
      </c>
      <c r="B17" s="3">
        <v>41</v>
      </c>
      <c r="D17" s="2">
        <v>21.05</v>
      </c>
    </row>
    <row r="18" spans="1:4" x14ac:dyDescent="0.3">
      <c r="A18" s="5">
        <v>31</v>
      </c>
      <c r="B18" s="3">
        <v>39</v>
      </c>
      <c r="D18" s="2">
        <v>21.08</v>
      </c>
    </row>
    <row r="19" spans="1:4" x14ac:dyDescent="0.3">
      <c r="A19" s="5">
        <v>32</v>
      </c>
      <c r="B19" s="3">
        <v>24</v>
      </c>
      <c r="D19" s="2">
        <v>21.16</v>
      </c>
    </row>
    <row r="20" spans="1:4" x14ac:dyDescent="0.3">
      <c r="A20" s="5">
        <v>33</v>
      </c>
      <c r="B20" s="3">
        <v>31</v>
      </c>
      <c r="D20" s="2">
        <v>21.2</v>
      </c>
    </row>
    <row r="21" spans="1:4" x14ac:dyDescent="0.3">
      <c r="A21" s="5">
        <v>34</v>
      </c>
      <c r="B21" s="3">
        <v>29</v>
      </c>
      <c r="D21" s="2">
        <v>21.23</v>
      </c>
    </row>
    <row r="22" spans="1:4" x14ac:dyDescent="0.3">
      <c r="A22" s="5">
        <v>35</v>
      </c>
      <c r="B22" s="3">
        <v>30</v>
      </c>
      <c r="D22" s="2">
        <v>21.23</v>
      </c>
    </row>
    <row r="23" spans="1:4" x14ac:dyDescent="0.3">
      <c r="A23" s="5">
        <v>36</v>
      </c>
      <c r="B23" s="3">
        <v>33</v>
      </c>
      <c r="D23" s="2">
        <v>21.25</v>
      </c>
    </row>
    <row r="24" spans="1:4" x14ac:dyDescent="0.3">
      <c r="A24" s="5">
        <v>37</v>
      </c>
      <c r="B24" s="3">
        <v>34</v>
      </c>
      <c r="D24" s="2">
        <v>21.32</v>
      </c>
    </row>
    <row r="25" spans="1:4" x14ac:dyDescent="0.3">
      <c r="A25" s="5">
        <v>38</v>
      </c>
      <c r="B25" s="3">
        <v>17</v>
      </c>
      <c r="D25" s="2">
        <v>21.33</v>
      </c>
    </row>
    <row r="26" spans="1:4" x14ac:dyDescent="0.3">
      <c r="A26" s="5">
        <v>39</v>
      </c>
      <c r="B26" s="3">
        <v>16</v>
      </c>
      <c r="D26" s="2">
        <v>21.34</v>
      </c>
    </row>
    <row r="27" spans="1:4" x14ac:dyDescent="0.3">
      <c r="A27" s="5">
        <v>40</v>
      </c>
      <c r="B27" s="3">
        <v>12</v>
      </c>
      <c r="D27" s="2">
        <v>21.36</v>
      </c>
    </row>
    <row r="28" spans="1:4" x14ac:dyDescent="0.3">
      <c r="A28" s="5">
        <v>41</v>
      </c>
      <c r="B28" s="3">
        <v>18</v>
      </c>
      <c r="D28" s="2">
        <v>21.37</v>
      </c>
    </row>
    <row r="29" spans="1:4" x14ac:dyDescent="0.3">
      <c r="A29" s="5">
        <v>42</v>
      </c>
      <c r="B29" s="3">
        <v>7</v>
      </c>
      <c r="D29" s="2">
        <v>21.54</v>
      </c>
    </row>
    <row r="30" spans="1:4" x14ac:dyDescent="0.3">
      <c r="A30" s="5">
        <v>43</v>
      </c>
      <c r="B30" s="3">
        <v>15</v>
      </c>
      <c r="D30" s="2">
        <v>21.54</v>
      </c>
    </row>
    <row r="31" spans="1:4" x14ac:dyDescent="0.3">
      <c r="A31" s="5">
        <v>44</v>
      </c>
      <c r="B31" s="3">
        <v>9</v>
      </c>
      <c r="D31" s="2">
        <v>21.62</v>
      </c>
    </row>
    <row r="32" spans="1:4" x14ac:dyDescent="0.3">
      <c r="A32" s="5">
        <v>45</v>
      </c>
      <c r="B32" s="3">
        <v>9</v>
      </c>
      <c r="D32" s="2">
        <v>21.66</v>
      </c>
    </row>
    <row r="33" spans="1:4" x14ac:dyDescent="0.3">
      <c r="A33" s="5">
        <v>46</v>
      </c>
      <c r="B33" s="3">
        <v>6</v>
      </c>
      <c r="D33" s="2">
        <v>21.67</v>
      </c>
    </row>
    <row r="34" spans="1:4" x14ac:dyDescent="0.3">
      <c r="A34" s="5">
        <v>47</v>
      </c>
      <c r="B34" s="3">
        <v>8</v>
      </c>
      <c r="D34" s="2">
        <v>21.69</v>
      </c>
    </row>
    <row r="35" spans="1:4" x14ac:dyDescent="0.3">
      <c r="A35" s="5">
        <v>48</v>
      </c>
      <c r="B35" s="3">
        <v>3</v>
      </c>
      <c r="D35" s="2">
        <v>21.77</v>
      </c>
    </row>
    <row r="36" spans="1:4" x14ac:dyDescent="0.3">
      <c r="A36" s="5">
        <v>49</v>
      </c>
      <c r="B36" s="3">
        <v>8</v>
      </c>
      <c r="D36" s="2">
        <v>21.8</v>
      </c>
    </row>
    <row r="37" spans="1:4" x14ac:dyDescent="0.3">
      <c r="A37" s="5">
        <v>50</v>
      </c>
      <c r="B37" s="3">
        <v>1</v>
      </c>
      <c r="D37" s="2">
        <v>21.82</v>
      </c>
    </row>
    <row r="38" spans="1:4" x14ac:dyDescent="0.3">
      <c r="A38" s="5">
        <v>51</v>
      </c>
      <c r="B38" s="3">
        <v>3</v>
      </c>
      <c r="D38" s="2">
        <v>21.83</v>
      </c>
    </row>
    <row r="39" spans="1:4" x14ac:dyDescent="0.3">
      <c r="A39" s="5">
        <v>52</v>
      </c>
      <c r="B39" s="3">
        <v>4</v>
      </c>
      <c r="D39" s="2">
        <v>21.91</v>
      </c>
    </row>
    <row r="40" spans="1:4" x14ac:dyDescent="0.3">
      <c r="A40" s="5">
        <v>53</v>
      </c>
      <c r="B40" s="3">
        <v>3</v>
      </c>
      <c r="D40" s="2">
        <v>21.91</v>
      </c>
    </row>
    <row r="41" spans="1:4" x14ac:dyDescent="0.3">
      <c r="A41" s="5">
        <v>54</v>
      </c>
      <c r="B41" s="3">
        <v>4</v>
      </c>
      <c r="D41" s="2">
        <v>21.99</v>
      </c>
    </row>
    <row r="42" spans="1:4" x14ac:dyDescent="0.3">
      <c r="A42" s="5">
        <v>55</v>
      </c>
      <c r="B42" s="3">
        <v>2</v>
      </c>
      <c r="D42" s="2">
        <v>22.02</v>
      </c>
    </row>
    <row r="43" spans="1:4" x14ac:dyDescent="0.3">
      <c r="A43" s="5">
        <v>56</v>
      </c>
      <c r="B43" s="3">
        <v>4</v>
      </c>
      <c r="D43" s="2">
        <v>22.1</v>
      </c>
    </row>
    <row r="44" spans="1:4" x14ac:dyDescent="0.3">
      <c r="A44" s="5">
        <v>57</v>
      </c>
      <c r="B44" s="3">
        <v>2</v>
      </c>
      <c r="D44" s="2">
        <v>22.1</v>
      </c>
    </row>
    <row r="45" spans="1:4" x14ac:dyDescent="0.3">
      <c r="A45" s="5">
        <v>58</v>
      </c>
      <c r="B45" s="3">
        <v>1</v>
      </c>
      <c r="D45" s="2">
        <v>22.17</v>
      </c>
    </row>
    <row r="46" spans="1:4" x14ac:dyDescent="0.3">
      <c r="A46" s="5">
        <v>59</v>
      </c>
      <c r="B46" s="3">
        <v>2</v>
      </c>
      <c r="D46" s="2">
        <v>22.17</v>
      </c>
    </row>
    <row r="47" spans="1:4" x14ac:dyDescent="0.3">
      <c r="A47" s="5">
        <v>63</v>
      </c>
      <c r="B47" s="3">
        <v>1</v>
      </c>
      <c r="D47" s="2">
        <v>22.2</v>
      </c>
    </row>
    <row r="48" spans="1:4" x14ac:dyDescent="0.3">
      <c r="A48" s="5">
        <v>64</v>
      </c>
      <c r="B48" s="3">
        <v>1</v>
      </c>
      <c r="D48" s="2">
        <v>22.29</v>
      </c>
    </row>
    <row r="49" spans="1:4" x14ac:dyDescent="0.3">
      <c r="A49" s="5">
        <v>65</v>
      </c>
      <c r="B49" s="3">
        <v>1</v>
      </c>
      <c r="D49" s="2">
        <v>22.29</v>
      </c>
    </row>
    <row r="50" spans="1:4" x14ac:dyDescent="0.3">
      <c r="A50" s="5">
        <v>78</v>
      </c>
      <c r="B50" s="3">
        <v>1</v>
      </c>
      <c r="D50" s="2">
        <v>22.29</v>
      </c>
    </row>
    <row r="51" spans="1:4" x14ac:dyDescent="0.3">
      <c r="A51" s="5">
        <v>118</v>
      </c>
      <c r="B51" s="3">
        <v>23</v>
      </c>
      <c r="D51" s="2">
        <v>22.34</v>
      </c>
    </row>
    <row r="52" spans="1:4" x14ac:dyDescent="0.3">
      <c r="A52" s="5" t="s">
        <v>4008</v>
      </c>
      <c r="B52" s="3">
        <v>753</v>
      </c>
      <c r="D52" s="2">
        <v>22.41</v>
      </c>
    </row>
    <row r="53" spans="1:4" x14ac:dyDescent="0.3">
      <c r="D53" s="2">
        <v>22.42</v>
      </c>
    </row>
    <row r="54" spans="1:4" x14ac:dyDescent="0.3">
      <c r="D54" s="2">
        <v>22.51</v>
      </c>
    </row>
    <row r="55" spans="1:4" x14ac:dyDescent="0.3">
      <c r="D55" s="2">
        <v>22.53</v>
      </c>
    </row>
    <row r="56" spans="1:4" x14ac:dyDescent="0.3">
      <c r="D56" s="2">
        <v>22.55</v>
      </c>
    </row>
    <row r="57" spans="1:4" x14ac:dyDescent="0.3">
      <c r="D57" s="2">
        <v>22.61</v>
      </c>
    </row>
    <row r="58" spans="1:4" x14ac:dyDescent="0.3">
      <c r="D58" s="2">
        <v>22.62</v>
      </c>
    </row>
    <row r="59" spans="1:4" x14ac:dyDescent="0.3">
      <c r="D59" s="2">
        <v>22.64</v>
      </c>
    </row>
    <row r="60" spans="1:4" x14ac:dyDescent="0.3">
      <c r="D60" s="2">
        <v>22.65</v>
      </c>
    </row>
    <row r="61" spans="1:4" x14ac:dyDescent="0.3">
      <c r="D61" s="2">
        <v>22.66</v>
      </c>
    </row>
    <row r="62" spans="1:4" x14ac:dyDescent="0.3">
      <c r="D62" s="2">
        <v>22.68</v>
      </c>
    </row>
    <row r="63" spans="1:4" x14ac:dyDescent="0.3">
      <c r="D63" s="2">
        <v>22.76</v>
      </c>
    </row>
    <row r="64" spans="1:4" x14ac:dyDescent="0.3">
      <c r="D64" s="2">
        <v>22.77</v>
      </c>
    </row>
    <row r="65" spans="4:4" x14ac:dyDescent="0.3">
      <c r="D65" s="2">
        <v>22.87</v>
      </c>
    </row>
    <row r="66" spans="4:4" x14ac:dyDescent="0.3">
      <c r="D66" s="2">
        <v>22.93</v>
      </c>
    </row>
    <row r="67" spans="4:4" x14ac:dyDescent="0.3">
      <c r="D67" s="2">
        <v>22.95</v>
      </c>
    </row>
    <row r="68" spans="4:4" x14ac:dyDescent="0.3">
      <c r="D68" s="2">
        <v>22.97</v>
      </c>
    </row>
    <row r="69" spans="4:4" x14ac:dyDescent="0.3">
      <c r="D69" s="2">
        <v>23.04</v>
      </c>
    </row>
    <row r="70" spans="4:4" x14ac:dyDescent="0.3">
      <c r="D70" s="2">
        <v>23.18</v>
      </c>
    </row>
    <row r="71" spans="4:4" x14ac:dyDescent="0.3">
      <c r="D71" s="2">
        <v>23.23</v>
      </c>
    </row>
    <row r="72" spans="4:4" x14ac:dyDescent="0.3">
      <c r="D72" s="2">
        <v>23.27</v>
      </c>
    </row>
    <row r="73" spans="4:4" x14ac:dyDescent="0.3">
      <c r="D73" s="2">
        <v>23.33</v>
      </c>
    </row>
    <row r="74" spans="4:4" x14ac:dyDescent="0.3">
      <c r="D74" s="2">
        <v>23.41</v>
      </c>
    </row>
    <row r="75" spans="4:4" x14ac:dyDescent="0.3">
      <c r="D75" s="2">
        <v>23.5</v>
      </c>
    </row>
    <row r="76" spans="4:4" x14ac:dyDescent="0.3">
      <c r="D76" s="2">
        <v>23.57</v>
      </c>
    </row>
    <row r="77" spans="4:4" x14ac:dyDescent="0.3">
      <c r="D77" s="2">
        <v>23.61</v>
      </c>
    </row>
    <row r="78" spans="4:4" x14ac:dyDescent="0.3">
      <c r="D78" s="2">
        <v>23.67</v>
      </c>
    </row>
    <row r="79" spans="4:4" x14ac:dyDescent="0.3">
      <c r="D79" s="2">
        <v>23.73</v>
      </c>
    </row>
    <row r="80" spans="4:4" x14ac:dyDescent="0.3">
      <c r="D80" s="2">
        <v>23.73</v>
      </c>
    </row>
    <row r="81" spans="4:4" x14ac:dyDescent="0.3">
      <c r="D81" s="2">
        <v>23.8</v>
      </c>
    </row>
    <row r="82" spans="4:4" x14ac:dyDescent="0.3">
      <c r="D82" s="2">
        <v>23.8</v>
      </c>
    </row>
    <row r="83" spans="4:4" x14ac:dyDescent="0.3">
      <c r="D83" s="2">
        <v>23.83</v>
      </c>
    </row>
    <row r="84" spans="4:4" x14ac:dyDescent="0.3">
      <c r="D84" s="2">
        <v>23.83</v>
      </c>
    </row>
    <row r="85" spans="4:4" x14ac:dyDescent="0.3">
      <c r="D85" s="2">
        <v>23.87</v>
      </c>
    </row>
    <row r="86" spans="4:4" x14ac:dyDescent="0.3">
      <c r="D86" s="2">
        <v>23.89</v>
      </c>
    </row>
    <row r="87" spans="4:4" x14ac:dyDescent="0.3">
      <c r="D87" s="2">
        <v>23.9</v>
      </c>
    </row>
    <row r="88" spans="4:4" x14ac:dyDescent="0.3">
      <c r="D88" s="2">
        <v>24</v>
      </c>
    </row>
    <row r="89" spans="4:4" x14ac:dyDescent="0.3">
      <c r="D89" s="2">
        <v>24.01</v>
      </c>
    </row>
    <row r="90" spans="4:4" x14ac:dyDescent="0.3">
      <c r="D90" s="2">
        <v>24.03</v>
      </c>
    </row>
    <row r="91" spans="4:4" x14ac:dyDescent="0.3">
      <c r="D91" s="2">
        <v>24.04</v>
      </c>
    </row>
    <row r="92" spans="4:4" x14ac:dyDescent="0.3">
      <c r="D92" s="2">
        <v>24.13</v>
      </c>
    </row>
    <row r="93" spans="4:4" x14ac:dyDescent="0.3">
      <c r="D93" s="2">
        <v>24.14</v>
      </c>
    </row>
    <row r="94" spans="4:4" x14ac:dyDescent="0.3">
      <c r="D94" s="2">
        <v>24.15</v>
      </c>
    </row>
    <row r="95" spans="4:4" x14ac:dyDescent="0.3">
      <c r="D95" s="2">
        <v>24.2</v>
      </c>
    </row>
    <row r="96" spans="4:4" x14ac:dyDescent="0.3">
      <c r="D96" s="2">
        <v>24.24</v>
      </c>
    </row>
    <row r="97" spans="4:4" x14ac:dyDescent="0.3">
      <c r="D97" s="2">
        <v>24.31</v>
      </c>
    </row>
    <row r="98" spans="4:4" x14ac:dyDescent="0.3">
      <c r="D98" s="2">
        <v>24.34</v>
      </c>
    </row>
    <row r="99" spans="4:4" x14ac:dyDescent="0.3">
      <c r="D99" s="2">
        <v>24.35</v>
      </c>
    </row>
    <row r="100" spans="4:4" x14ac:dyDescent="0.3">
      <c r="D100" s="2">
        <v>24.38</v>
      </c>
    </row>
    <row r="101" spans="4:4" x14ac:dyDescent="0.3">
      <c r="D101" s="2">
        <v>24.38</v>
      </c>
    </row>
    <row r="102" spans="4:4" x14ac:dyDescent="0.3">
      <c r="D102" s="2">
        <v>24.39</v>
      </c>
    </row>
    <row r="103" spans="4:4" x14ac:dyDescent="0.3">
      <c r="D103" s="2">
        <v>24.41</v>
      </c>
    </row>
    <row r="104" spans="4:4" x14ac:dyDescent="0.3">
      <c r="D104" s="2">
        <v>24.42</v>
      </c>
    </row>
    <row r="105" spans="4:4" x14ac:dyDescent="0.3">
      <c r="D105" s="2">
        <v>24.48</v>
      </c>
    </row>
    <row r="106" spans="4:4" x14ac:dyDescent="0.3">
      <c r="D106" s="2">
        <v>24.49</v>
      </c>
    </row>
    <row r="107" spans="4:4" x14ac:dyDescent="0.3">
      <c r="D107" s="2">
        <v>24.54</v>
      </c>
    </row>
    <row r="108" spans="4:4" x14ac:dyDescent="0.3">
      <c r="D108" s="2">
        <v>24.55</v>
      </c>
    </row>
    <row r="109" spans="4:4" x14ac:dyDescent="0.3">
      <c r="D109" s="2">
        <v>24.58</v>
      </c>
    </row>
    <row r="110" spans="4:4" x14ac:dyDescent="0.3">
      <c r="D110" s="2">
        <v>24.6</v>
      </c>
    </row>
    <row r="111" spans="4:4" x14ac:dyDescent="0.3">
      <c r="D111" s="2">
        <v>24.67</v>
      </c>
    </row>
    <row r="112" spans="4:4" x14ac:dyDescent="0.3">
      <c r="D112" s="2">
        <v>24.68</v>
      </c>
    </row>
    <row r="113" spans="4:4" x14ac:dyDescent="0.3">
      <c r="D113" s="2">
        <v>24.68</v>
      </c>
    </row>
    <row r="114" spans="4:4" x14ac:dyDescent="0.3">
      <c r="D114" s="2">
        <v>24.77</v>
      </c>
    </row>
    <row r="115" spans="4:4" x14ac:dyDescent="0.3">
      <c r="D115" s="2">
        <v>24.8</v>
      </c>
    </row>
    <row r="116" spans="4:4" x14ac:dyDescent="0.3">
      <c r="D116" s="2">
        <v>24.83</v>
      </c>
    </row>
    <row r="117" spans="4:4" x14ac:dyDescent="0.3">
      <c r="D117" s="2">
        <v>24.88</v>
      </c>
    </row>
    <row r="118" spans="4:4" x14ac:dyDescent="0.3">
      <c r="D118" s="2">
        <v>24.94</v>
      </c>
    </row>
    <row r="119" spans="4:4" x14ac:dyDescent="0.3">
      <c r="D119" s="2">
        <v>24.96</v>
      </c>
    </row>
    <row r="120" spans="4:4" x14ac:dyDescent="0.3">
      <c r="D120" s="2">
        <v>24.97</v>
      </c>
    </row>
    <row r="121" spans="4:4" x14ac:dyDescent="0.3">
      <c r="D121" s="2">
        <v>24.97</v>
      </c>
    </row>
    <row r="122" spans="4:4" x14ac:dyDescent="0.3">
      <c r="D122" s="2">
        <v>24.99</v>
      </c>
    </row>
    <row r="123" spans="4:4" x14ac:dyDescent="0.3">
      <c r="D123" s="2">
        <v>24.99</v>
      </c>
    </row>
    <row r="124" spans="4:4" x14ac:dyDescent="0.3">
      <c r="D124" s="2">
        <v>24.99</v>
      </c>
    </row>
    <row r="125" spans="4:4" x14ac:dyDescent="0.3">
      <c r="D125" s="2">
        <v>25.02</v>
      </c>
    </row>
    <row r="126" spans="4:4" x14ac:dyDescent="0.3">
      <c r="D126" s="2">
        <v>25.03</v>
      </c>
    </row>
    <row r="127" spans="4:4" x14ac:dyDescent="0.3">
      <c r="D127" s="2">
        <v>25.18</v>
      </c>
    </row>
    <row r="128" spans="4:4" x14ac:dyDescent="0.3">
      <c r="D128" s="2">
        <v>25.2</v>
      </c>
    </row>
    <row r="129" spans="4:4" x14ac:dyDescent="0.3">
      <c r="D129" s="2">
        <v>25.27</v>
      </c>
    </row>
    <row r="130" spans="4:4" x14ac:dyDescent="0.3">
      <c r="D130" s="2">
        <v>25.31</v>
      </c>
    </row>
    <row r="131" spans="4:4" x14ac:dyDescent="0.3">
      <c r="D131" s="2">
        <v>25.32</v>
      </c>
    </row>
    <row r="132" spans="4:4" x14ac:dyDescent="0.3">
      <c r="D132" s="2">
        <v>25.36</v>
      </c>
    </row>
    <row r="133" spans="4:4" x14ac:dyDescent="0.3">
      <c r="D133" s="2">
        <v>25.37</v>
      </c>
    </row>
    <row r="134" spans="4:4" x14ac:dyDescent="0.3">
      <c r="D134" s="2">
        <v>25.39</v>
      </c>
    </row>
    <row r="135" spans="4:4" x14ac:dyDescent="0.3">
      <c r="D135" s="2">
        <v>25.39</v>
      </c>
    </row>
    <row r="136" spans="4:4" x14ac:dyDescent="0.3">
      <c r="D136" s="2">
        <v>25.4</v>
      </c>
    </row>
    <row r="137" spans="4:4" x14ac:dyDescent="0.3">
      <c r="D137" s="2">
        <v>25.44</v>
      </c>
    </row>
    <row r="138" spans="4:4" x14ac:dyDescent="0.3">
      <c r="D138" s="2">
        <v>25.45</v>
      </c>
    </row>
    <row r="139" spans="4:4" x14ac:dyDescent="0.3">
      <c r="D139" s="2">
        <v>25.48</v>
      </c>
    </row>
    <row r="140" spans="4:4" x14ac:dyDescent="0.3">
      <c r="D140" s="2">
        <v>25.49</v>
      </c>
    </row>
    <row r="141" spans="4:4" x14ac:dyDescent="0.3">
      <c r="D141" s="2">
        <v>25.54</v>
      </c>
    </row>
    <row r="142" spans="4:4" x14ac:dyDescent="0.3">
      <c r="D142" s="2">
        <v>25.63</v>
      </c>
    </row>
    <row r="143" spans="4:4" x14ac:dyDescent="0.3">
      <c r="D143" s="2">
        <v>25.67</v>
      </c>
    </row>
    <row r="144" spans="4:4" x14ac:dyDescent="0.3">
      <c r="D144" s="2">
        <v>25.68</v>
      </c>
    </row>
    <row r="145" spans="4:4" x14ac:dyDescent="0.3">
      <c r="D145" s="2">
        <v>25.72</v>
      </c>
    </row>
    <row r="146" spans="4:4" x14ac:dyDescent="0.3">
      <c r="D146" s="2">
        <v>25.77</v>
      </c>
    </row>
    <row r="147" spans="4:4" x14ac:dyDescent="0.3">
      <c r="D147" s="2">
        <v>25.78</v>
      </c>
    </row>
    <row r="148" spans="4:4" x14ac:dyDescent="0.3">
      <c r="D148" s="2">
        <v>25.78</v>
      </c>
    </row>
    <row r="149" spans="4:4" x14ac:dyDescent="0.3">
      <c r="D149" s="2">
        <v>25.81</v>
      </c>
    </row>
    <row r="150" spans="4:4" x14ac:dyDescent="0.3">
      <c r="D150" s="2">
        <v>25.83</v>
      </c>
    </row>
    <row r="151" spans="4:4" x14ac:dyDescent="0.3">
      <c r="D151" s="2">
        <v>25.83</v>
      </c>
    </row>
    <row r="152" spans="4:4" x14ac:dyDescent="0.3">
      <c r="D152" s="2">
        <v>25.83</v>
      </c>
    </row>
    <row r="153" spans="4:4" x14ac:dyDescent="0.3">
      <c r="D153" s="2">
        <v>25.84</v>
      </c>
    </row>
    <row r="154" spans="4:4" x14ac:dyDescent="0.3">
      <c r="D154" s="2">
        <v>25.87</v>
      </c>
    </row>
    <row r="155" spans="4:4" x14ac:dyDescent="0.3">
      <c r="D155" s="2">
        <v>25.88</v>
      </c>
    </row>
    <row r="156" spans="4:4" x14ac:dyDescent="0.3">
      <c r="D156" s="2">
        <v>25.94</v>
      </c>
    </row>
    <row r="157" spans="4:4" x14ac:dyDescent="0.3">
      <c r="D157" s="2">
        <v>25.97</v>
      </c>
    </row>
    <row r="158" spans="4:4" x14ac:dyDescent="0.3">
      <c r="D158" s="2">
        <v>25.99</v>
      </c>
    </row>
    <row r="159" spans="4:4" x14ac:dyDescent="0.3">
      <c r="D159" s="2">
        <v>25.99</v>
      </c>
    </row>
    <row r="160" spans="4:4" x14ac:dyDescent="0.3">
      <c r="D160" s="2">
        <v>26.05</v>
      </c>
    </row>
    <row r="161" spans="4:4" x14ac:dyDescent="0.3">
      <c r="D161" s="2">
        <v>26.06</v>
      </c>
    </row>
    <row r="162" spans="4:4" x14ac:dyDescent="0.3">
      <c r="D162" s="2">
        <v>26.08</v>
      </c>
    </row>
    <row r="163" spans="4:4" x14ac:dyDescent="0.3">
      <c r="D163" s="2">
        <v>26.09</v>
      </c>
    </row>
    <row r="164" spans="4:4" x14ac:dyDescent="0.3">
      <c r="D164" s="2">
        <v>26.09</v>
      </c>
    </row>
    <row r="165" spans="4:4" x14ac:dyDescent="0.3">
      <c r="D165" s="2">
        <v>26.19</v>
      </c>
    </row>
    <row r="166" spans="4:4" x14ac:dyDescent="0.3">
      <c r="D166" s="2">
        <v>26.21</v>
      </c>
    </row>
    <row r="167" spans="4:4" x14ac:dyDescent="0.3">
      <c r="D167" s="2">
        <v>26.23</v>
      </c>
    </row>
    <row r="168" spans="4:4" x14ac:dyDescent="0.3">
      <c r="D168" s="2">
        <v>26.24</v>
      </c>
    </row>
    <row r="169" spans="4:4" x14ac:dyDescent="0.3">
      <c r="D169" s="2">
        <v>26.3</v>
      </c>
    </row>
    <row r="170" spans="4:4" x14ac:dyDescent="0.3">
      <c r="D170" s="2">
        <v>26.3</v>
      </c>
    </row>
    <row r="171" spans="4:4" x14ac:dyDescent="0.3">
      <c r="D171" s="2">
        <v>26.33</v>
      </c>
    </row>
    <row r="172" spans="4:4" x14ac:dyDescent="0.3">
      <c r="D172" s="2">
        <v>26.35</v>
      </c>
    </row>
    <row r="173" spans="4:4" x14ac:dyDescent="0.3">
      <c r="D173" s="2">
        <v>26.38</v>
      </c>
    </row>
    <row r="174" spans="4:4" x14ac:dyDescent="0.3">
      <c r="D174" s="2">
        <v>26.39</v>
      </c>
    </row>
    <row r="175" spans="4:4" x14ac:dyDescent="0.3">
      <c r="D175" s="2">
        <v>26.44</v>
      </c>
    </row>
    <row r="176" spans="4:4" x14ac:dyDescent="0.3">
      <c r="D176" s="2">
        <v>26.46</v>
      </c>
    </row>
    <row r="177" spans="4:4" x14ac:dyDescent="0.3">
      <c r="D177" s="2">
        <v>26.53</v>
      </c>
    </row>
    <row r="178" spans="4:4" x14ac:dyDescent="0.3">
      <c r="D178" s="2">
        <v>26.54</v>
      </c>
    </row>
    <row r="179" spans="4:4" x14ac:dyDescent="0.3">
      <c r="D179" s="2">
        <v>26.58</v>
      </c>
    </row>
    <row r="180" spans="4:4" x14ac:dyDescent="0.3">
      <c r="D180" s="2">
        <v>26.59</v>
      </c>
    </row>
    <row r="181" spans="4:4" x14ac:dyDescent="0.3">
      <c r="D181" s="2">
        <v>26.62</v>
      </c>
    </row>
    <row r="182" spans="4:4" x14ac:dyDescent="0.3">
      <c r="D182" s="2">
        <v>26.63</v>
      </c>
    </row>
    <row r="183" spans="4:4" x14ac:dyDescent="0.3">
      <c r="D183" s="2">
        <v>26.67</v>
      </c>
    </row>
    <row r="184" spans="4:4" x14ac:dyDescent="0.3">
      <c r="D184" s="2">
        <v>26.7</v>
      </c>
    </row>
    <row r="185" spans="4:4" x14ac:dyDescent="0.3">
      <c r="D185" s="2">
        <v>26.74</v>
      </c>
    </row>
    <row r="186" spans="4:4" x14ac:dyDescent="0.3">
      <c r="D186" s="2">
        <v>26.77</v>
      </c>
    </row>
    <row r="187" spans="4:4" x14ac:dyDescent="0.3">
      <c r="D187" s="2">
        <v>26.83</v>
      </c>
    </row>
    <row r="188" spans="4:4" x14ac:dyDescent="0.3">
      <c r="D188" s="2">
        <v>26.87</v>
      </c>
    </row>
    <row r="189" spans="4:4" x14ac:dyDescent="0.3">
      <c r="D189" s="2">
        <v>26.88</v>
      </c>
    </row>
    <row r="190" spans="4:4" x14ac:dyDescent="0.3">
      <c r="D190" s="2">
        <v>26.89</v>
      </c>
    </row>
    <row r="191" spans="4:4" x14ac:dyDescent="0.3">
      <c r="D191" s="2">
        <v>26.89</v>
      </c>
    </row>
    <row r="192" spans="4:4" x14ac:dyDescent="0.3">
      <c r="D192" s="2">
        <v>26.9</v>
      </c>
    </row>
    <row r="193" spans="4:4" x14ac:dyDescent="0.3">
      <c r="D193" s="2">
        <v>26.94</v>
      </c>
    </row>
    <row r="194" spans="4:4" x14ac:dyDescent="0.3">
      <c r="D194" s="2">
        <v>26.95</v>
      </c>
    </row>
    <row r="195" spans="4:4" x14ac:dyDescent="0.3">
      <c r="D195" s="2">
        <v>26.96</v>
      </c>
    </row>
    <row r="196" spans="4:4" x14ac:dyDescent="0.3">
      <c r="D196" s="2">
        <v>27.04</v>
      </c>
    </row>
    <row r="197" spans="4:4" x14ac:dyDescent="0.3">
      <c r="D197" s="2">
        <v>27.07</v>
      </c>
    </row>
    <row r="198" spans="4:4" x14ac:dyDescent="0.3">
      <c r="D198" s="2">
        <v>27.08</v>
      </c>
    </row>
    <row r="199" spans="4:4" x14ac:dyDescent="0.3">
      <c r="D199" s="2">
        <v>27.18</v>
      </c>
    </row>
    <row r="200" spans="4:4" x14ac:dyDescent="0.3">
      <c r="D200" s="2">
        <v>27.19</v>
      </c>
    </row>
    <row r="201" spans="4:4" x14ac:dyDescent="0.3">
      <c r="D201" s="2">
        <v>27.21</v>
      </c>
    </row>
    <row r="202" spans="4:4" x14ac:dyDescent="0.3">
      <c r="D202" s="2">
        <v>27.24</v>
      </c>
    </row>
    <row r="203" spans="4:4" x14ac:dyDescent="0.3">
      <c r="D203" s="2">
        <v>27.26</v>
      </c>
    </row>
    <row r="204" spans="4:4" x14ac:dyDescent="0.3">
      <c r="D204" s="2">
        <v>27.27</v>
      </c>
    </row>
    <row r="205" spans="4:4" x14ac:dyDescent="0.3">
      <c r="D205" s="2">
        <v>27.28</v>
      </c>
    </row>
    <row r="206" spans="4:4" x14ac:dyDescent="0.3">
      <c r="D206" s="2">
        <v>27.31</v>
      </c>
    </row>
    <row r="207" spans="4:4" x14ac:dyDescent="0.3">
      <c r="D207" s="2">
        <v>27.33</v>
      </c>
    </row>
    <row r="208" spans="4:4" x14ac:dyDescent="0.3">
      <c r="D208" s="2">
        <v>27.34</v>
      </c>
    </row>
    <row r="209" spans="4:4" x14ac:dyDescent="0.3">
      <c r="D209" s="2">
        <v>27.35</v>
      </c>
    </row>
    <row r="210" spans="4:4" x14ac:dyDescent="0.3">
      <c r="D210" s="2">
        <v>27.36</v>
      </c>
    </row>
    <row r="211" spans="4:4" x14ac:dyDescent="0.3">
      <c r="D211" s="2">
        <v>27.39</v>
      </c>
    </row>
    <row r="212" spans="4:4" x14ac:dyDescent="0.3">
      <c r="D212" s="2">
        <v>27.4</v>
      </c>
    </row>
    <row r="213" spans="4:4" x14ac:dyDescent="0.3">
      <c r="D213" s="2">
        <v>27.42</v>
      </c>
    </row>
    <row r="214" spans="4:4" x14ac:dyDescent="0.3">
      <c r="D214" s="2">
        <v>27.44</v>
      </c>
    </row>
    <row r="215" spans="4:4" x14ac:dyDescent="0.3">
      <c r="D215" s="2">
        <v>27.45</v>
      </c>
    </row>
    <row r="216" spans="4:4" x14ac:dyDescent="0.3">
      <c r="D216" s="2">
        <v>27.46</v>
      </c>
    </row>
    <row r="217" spans="4:4" x14ac:dyDescent="0.3">
      <c r="D217" s="2">
        <v>27.48</v>
      </c>
    </row>
    <row r="218" spans="4:4" x14ac:dyDescent="0.3">
      <c r="D218" s="2">
        <v>27.48</v>
      </c>
    </row>
    <row r="219" spans="4:4" x14ac:dyDescent="0.3">
      <c r="D219" s="2">
        <v>27.49</v>
      </c>
    </row>
    <row r="220" spans="4:4" x14ac:dyDescent="0.3">
      <c r="D220" s="2">
        <v>27.49</v>
      </c>
    </row>
    <row r="221" spans="4:4" x14ac:dyDescent="0.3">
      <c r="D221" s="2">
        <v>27.5</v>
      </c>
    </row>
    <row r="222" spans="4:4" x14ac:dyDescent="0.3">
      <c r="D222" s="2">
        <v>27.53</v>
      </c>
    </row>
    <row r="223" spans="4:4" x14ac:dyDescent="0.3">
      <c r="D223" s="2">
        <v>27.62</v>
      </c>
    </row>
    <row r="224" spans="4:4" x14ac:dyDescent="0.3">
      <c r="D224" s="2">
        <v>27.62</v>
      </c>
    </row>
    <row r="225" spans="4:4" x14ac:dyDescent="0.3">
      <c r="D225" s="2">
        <v>27.64</v>
      </c>
    </row>
    <row r="226" spans="4:4" x14ac:dyDescent="0.3">
      <c r="D226" s="2">
        <v>27.65</v>
      </c>
    </row>
    <row r="227" spans="4:4" x14ac:dyDescent="0.3">
      <c r="D227" s="2">
        <v>27.69</v>
      </c>
    </row>
    <row r="228" spans="4:4" x14ac:dyDescent="0.3">
      <c r="D228" s="2">
        <v>27.71</v>
      </c>
    </row>
    <row r="229" spans="4:4" x14ac:dyDescent="0.3">
      <c r="D229" s="2">
        <v>27.77</v>
      </c>
    </row>
    <row r="230" spans="4:4" x14ac:dyDescent="0.3">
      <c r="D230" s="2">
        <v>27.8</v>
      </c>
    </row>
    <row r="231" spans="4:4" x14ac:dyDescent="0.3">
      <c r="D231" s="2">
        <v>27.8</v>
      </c>
    </row>
    <row r="232" spans="4:4" x14ac:dyDescent="0.3">
      <c r="D232" s="2">
        <v>27.91</v>
      </c>
    </row>
    <row r="233" spans="4:4" x14ac:dyDescent="0.3">
      <c r="D233" s="2">
        <v>27.99</v>
      </c>
    </row>
    <row r="234" spans="4:4" x14ac:dyDescent="0.3">
      <c r="D234" s="2">
        <v>28.03</v>
      </c>
    </row>
    <row r="235" spans="4:4" x14ac:dyDescent="0.3">
      <c r="D235" s="2">
        <v>28.04</v>
      </c>
    </row>
    <row r="236" spans="4:4" x14ac:dyDescent="0.3">
      <c r="D236" s="2">
        <v>28.04</v>
      </c>
    </row>
    <row r="237" spans="4:4" x14ac:dyDescent="0.3">
      <c r="D237" s="2">
        <v>28.1</v>
      </c>
    </row>
    <row r="238" spans="4:4" x14ac:dyDescent="0.3">
      <c r="D238" s="2">
        <v>28.14</v>
      </c>
    </row>
    <row r="239" spans="4:4" x14ac:dyDescent="0.3">
      <c r="D239" s="2">
        <v>28.16</v>
      </c>
    </row>
    <row r="240" spans="4:4" x14ac:dyDescent="0.3">
      <c r="D240" s="2">
        <v>28.16</v>
      </c>
    </row>
    <row r="241" spans="4:4" x14ac:dyDescent="0.3">
      <c r="D241" s="2">
        <v>28.2</v>
      </c>
    </row>
    <row r="242" spans="4:4" x14ac:dyDescent="0.3">
      <c r="D242" s="2">
        <v>28.23</v>
      </c>
    </row>
    <row r="243" spans="4:4" x14ac:dyDescent="0.3">
      <c r="D243" s="2">
        <v>28.27</v>
      </c>
    </row>
    <row r="244" spans="4:4" x14ac:dyDescent="0.3">
      <c r="D244" s="2">
        <v>28.27</v>
      </c>
    </row>
    <row r="245" spans="4:4" x14ac:dyDescent="0.3">
      <c r="D245" s="2">
        <v>28.3</v>
      </c>
    </row>
    <row r="246" spans="4:4" x14ac:dyDescent="0.3">
      <c r="D246" s="2">
        <v>28.31</v>
      </c>
    </row>
    <row r="247" spans="4:4" x14ac:dyDescent="0.3">
      <c r="D247" s="2">
        <v>28.31</v>
      </c>
    </row>
    <row r="248" spans="4:4" x14ac:dyDescent="0.3">
      <c r="D248" s="2">
        <v>28.4</v>
      </c>
    </row>
    <row r="249" spans="4:4" x14ac:dyDescent="0.3">
      <c r="D249" s="2">
        <v>28.43</v>
      </c>
    </row>
    <row r="250" spans="4:4" x14ac:dyDescent="0.3">
      <c r="D250" s="2">
        <v>28.44</v>
      </c>
    </row>
    <row r="251" spans="4:4" x14ac:dyDescent="0.3">
      <c r="D251" s="2">
        <v>28.48</v>
      </c>
    </row>
    <row r="252" spans="4:4" x14ac:dyDescent="0.3">
      <c r="D252" s="2">
        <v>28.49</v>
      </c>
    </row>
    <row r="253" spans="4:4" x14ac:dyDescent="0.3">
      <c r="D253" s="2">
        <v>28.5</v>
      </c>
    </row>
    <row r="254" spans="4:4" x14ac:dyDescent="0.3">
      <c r="D254" s="2">
        <v>28.51</v>
      </c>
    </row>
    <row r="255" spans="4:4" x14ac:dyDescent="0.3">
      <c r="D255" s="2">
        <v>28.55</v>
      </c>
    </row>
    <row r="256" spans="4:4" x14ac:dyDescent="0.3">
      <c r="D256" s="2">
        <v>28.55</v>
      </c>
    </row>
    <row r="257" spans="4:4" x14ac:dyDescent="0.3">
      <c r="D257" s="2">
        <v>28.59</v>
      </c>
    </row>
    <row r="258" spans="4:4" x14ac:dyDescent="0.3">
      <c r="D258" s="2">
        <v>28.59</v>
      </c>
    </row>
    <row r="259" spans="4:4" x14ac:dyDescent="0.3">
      <c r="D259" s="2">
        <v>28.6</v>
      </c>
    </row>
    <row r="260" spans="4:4" x14ac:dyDescent="0.3">
      <c r="D260" s="2">
        <v>28.6</v>
      </c>
    </row>
    <row r="261" spans="4:4" x14ac:dyDescent="0.3">
      <c r="D261" s="2">
        <v>28.64</v>
      </c>
    </row>
    <row r="262" spans="4:4" x14ac:dyDescent="0.3">
      <c r="D262" s="2">
        <v>28.65</v>
      </c>
    </row>
    <row r="263" spans="4:4" x14ac:dyDescent="0.3">
      <c r="D263" s="2">
        <v>28.65</v>
      </c>
    </row>
    <row r="264" spans="4:4" x14ac:dyDescent="0.3">
      <c r="D264" s="2">
        <v>28.67</v>
      </c>
    </row>
    <row r="265" spans="4:4" x14ac:dyDescent="0.3">
      <c r="D265" s="2">
        <v>28.68</v>
      </c>
    </row>
    <row r="266" spans="4:4" x14ac:dyDescent="0.3">
      <c r="D266" s="2">
        <v>28.69</v>
      </c>
    </row>
    <row r="267" spans="4:4" x14ac:dyDescent="0.3">
      <c r="D267" s="2">
        <v>28.69</v>
      </c>
    </row>
    <row r="268" spans="4:4" x14ac:dyDescent="0.3">
      <c r="D268" s="2">
        <v>28.7</v>
      </c>
    </row>
    <row r="269" spans="4:4" x14ac:dyDescent="0.3">
      <c r="D269" s="2">
        <v>28.7</v>
      </c>
    </row>
    <row r="270" spans="4:4" x14ac:dyDescent="0.3">
      <c r="D270" s="2">
        <v>28.7</v>
      </c>
    </row>
    <row r="271" spans="4:4" x14ac:dyDescent="0.3">
      <c r="D271" s="2">
        <v>28.73</v>
      </c>
    </row>
    <row r="272" spans="4:4" x14ac:dyDescent="0.3">
      <c r="D272" s="2">
        <v>28.78</v>
      </c>
    </row>
    <row r="273" spans="4:4" x14ac:dyDescent="0.3">
      <c r="D273" s="2">
        <v>28.78</v>
      </c>
    </row>
    <row r="274" spans="4:4" x14ac:dyDescent="0.3">
      <c r="D274" s="2">
        <v>28.82</v>
      </c>
    </row>
    <row r="275" spans="4:4" x14ac:dyDescent="0.3">
      <c r="D275" s="2">
        <v>28.9</v>
      </c>
    </row>
    <row r="276" spans="4:4" x14ac:dyDescent="0.3">
      <c r="D276" s="2">
        <v>28.92</v>
      </c>
    </row>
    <row r="277" spans="4:4" x14ac:dyDescent="0.3">
      <c r="D277" s="2">
        <v>28.92</v>
      </c>
    </row>
    <row r="278" spans="4:4" x14ac:dyDescent="0.3">
      <c r="D278" s="2">
        <v>28.92</v>
      </c>
    </row>
    <row r="279" spans="4:4" x14ac:dyDescent="0.3">
      <c r="D279" s="2">
        <v>28.93</v>
      </c>
    </row>
    <row r="280" spans="4:4" x14ac:dyDescent="0.3">
      <c r="D280" s="2">
        <v>29</v>
      </c>
    </row>
    <row r="281" spans="4:4" x14ac:dyDescent="0.3">
      <c r="D281" s="2">
        <v>29.06</v>
      </c>
    </row>
    <row r="282" spans="4:4" x14ac:dyDescent="0.3">
      <c r="D282" s="2">
        <v>29.12</v>
      </c>
    </row>
    <row r="283" spans="4:4" x14ac:dyDescent="0.3">
      <c r="D283" s="2">
        <v>29.16</v>
      </c>
    </row>
    <row r="284" spans="4:4" x14ac:dyDescent="0.3">
      <c r="D284" s="2">
        <v>29.21</v>
      </c>
    </row>
    <row r="285" spans="4:4" x14ac:dyDescent="0.3">
      <c r="D285" s="2">
        <v>29.21</v>
      </c>
    </row>
    <row r="286" spans="4:4" x14ac:dyDescent="0.3">
      <c r="D286" s="2">
        <v>29.22</v>
      </c>
    </row>
    <row r="287" spans="4:4" x14ac:dyDescent="0.3">
      <c r="D287" s="2">
        <v>29.23</v>
      </c>
    </row>
    <row r="288" spans="4:4" x14ac:dyDescent="0.3">
      <c r="D288" s="2">
        <v>29.23</v>
      </c>
    </row>
    <row r="289" spans="4:4" x14ac:dyDescent="0.3">
      <c r="D289" s="2">
        <v>29.27</v>
      </c>
    </row>
    <row r="290" spans="4:4" x14ac:dyDescent="0.3">
      <c r="D290" s="2">
        <v>29.3</v>
      </c>
    </row>
    <row r="291" spans="4:4" x14ac:dyDescent="0.3">
      <c r="D291" s="2">
        <v>29.32</v>
      </c>
    </row>
    <row r="292" spans="4:4" x14ac:dyDescent="0.3">
      <c r="D292" s="2">
        <v>29.32</v>
      </c>
    </row>
    <row r="293" spans="4:4" x14ac:dyDescent="0.3">
      <c r="D293" s="2">
        <v>29.36</v>
      </c>
    </row>
    <row r="294" spans="4:4" x14ac:dyDescent="0.3">
      <c r="D294" s="2">
        <v>29.45</v>
      </c>
    </row>
    <row r="295" spans="4:4" x14ac:dyDescent="0.3">
      <c r="D295" s="2">
        <v>29.5</v>
      </c>
    </row>
    <row r="296" spans="4:4" x14ac:dyDescent="0.3">
      <c r="D296" s="2">
        <v>29.51</v>
      </c>
    </row>
    <row r="297" spans="4:4" x14ac:dyDescent="0.3">
      <c r="D297" s="2">
        <v>29.53</v>
      </c>
    </row>
    <row r="298" spans="4:4" x14ac:dyDescent="0.3">
      <c r="D298" s="2">
        <v>29.53</v>
      </c>
    </row>
    <row r="299" spans="4:4" x14ac:dyDescent="0.3">
      <c r="D299" s="2">
        <v>29.56</v>
      </c>
    </row>
    <row r="300" spans="4:4" x14ac:dyDescent="0.3">
      <c r="D300" s="2">
        <v>29.59</v>
      </c>
    </row>
    <row r="301" spans="4:4" x14ac:dyDescent="0.3">
      <c r="D301" s="2">
        <v>29.63</v>
      </c>
    </row>
    <row r="302" spans="4:4" x14ac:dyDescent="0.3">
      <c r="D302" s="2">
        <v>29.68</v>
      </c>
    </row>
    <row r="303" spans="4:4" x14ac:dyDescent="0.3">
      <c r="D303" s="2">
        <v>29.71</v>
      </c>
    </row>
    <row r="304" spans="4:4" x14ac:dyDescent="0.3">
      <c r="D304" s="2">
        <v>29.76</v>
      </c>
    </row>
    <row r="305" spans="4:4" x14ac:dyDescent="0.3">
      <c r="D305" s="2">
        <v>29.8</v>
      </c>
    </row>
    <row r="306" spans="4:4" x14ac:dyDescent="0.3">
      <c r="D306" s="2">
        <v>29.83</v>
      </c>
    </row>
    <row r="307" spans="4:4" x14ac:dyDescent="0.3">
      <c r="D307" s="2">
        <v>29.84</v>
      </c>
    </row>
    <row r="308" spans="4:4" x14ac:dyDescent="0.3">
      <c r="D308" s="2">
        <v>29.87</v>
      </c>
    </row>
    <row r="309" spans="4:4" x14ac:dyDescent="0.3">
      <c r="D309" s="2">
        <v>29.89</v>
      </c>
    </row>
    <row r="310" spans="4:4" x14ac:dyDescent="0.3">
      <c r="D310" s="2">
        <v>29.96</v>
      </c>
    </row>
    <row r="311" spans="4:4" x14ac:dyDescent="0.3">
      <c r="D311" s="2">
        <v>29.97</v>
      </c>
    </row>
    <row r="312" spans="4:4" x14ac:dyDescent="0.3">
      <c r="D312" s="2">
        <v>29.99</v>
      </c>
    </row>
    <row r="313" spans="4:4" x14ac:dyDescent="0.3">
      <c r="D313" s="2">
        <v>29.99</v>
      </c>
    </row>
    <row r="314" spans="4:4" x14ac:dyDescent="0.3">
      <c r="D314" s="2">
        <v>30</v>
      </c>
    </row>
    <row r="315" spans="4:4" x14ac:dyDescent="0.3">
      <c r="D315" s="2">
        <v>30</v>
      </c>
    </row>
    <row r="316" spans="4:4" x14ac:dyDescent="0.3">
      <c r="D316" s="2">
        <v>30.07</v>
      </c>
    </row>
    <row r="317" spans="4:4" x14ac:dyDescent="0.3">
      <c r="D317" s="2">
        <v>30.08</v>
      </c>
    </row>
    <row r="318" spans="4:4" x14ac:dyDescent="0.3">
      <c r="D318" s="2">
        <v>30.1</v>
      </c>
    </row>
    <row r="319" spans="4:4" x14ac:dyDescent="0.3">
      <c r="D319" s="2">
        <v>30.12</v>
      </c>
    </row>
    <row r="320" spans="4:4" x14ac:dyDescent="0.3">
      <c r="D320" s="2">
        <v>30.15</v>
      </c>
    </row>
    <row r="321" spans="4:4" x14ac:dyDescent="0.3">
      <c r="D321" s="2">
        <v>30.15</v>
      </c>
    </row>
    <row r="322" spans="4:4" x14ac:dyDescent="0.3">
      <c r="D322" s="2">
        <v>30.16</v>
      </c>
    </row>
    <row r="323" spans="4:4" x14ac:dyDescent="0.3">
      <c r="D323" s="2">
        <v>30.17</v>
      </c>
    </row>
    <row r="324" spans="4:4" x14ac:dyDescent="0.3">
      <c r="D324" s="2">
        <v>30.18</v>
      </c>
    </row>
    <row r="325" spans="4:4" x14ac:dyDescent="0.3">
      <c r="D325" s="2">
        <v>30.25</v>
      </c>
    </row>
    <row r="326" spans="4:4" x14ac:dyDescent="0.3">
      <c r="D326" s="2">
        <v>30.26</v>
      </c>
    </row>
    <row r="327" spans="4:4" x14ac:dyDescent="0.3">
      <c r="D327" s="2">
        <v>30.26</v>
      </c>
    </row>
    <row r="328" spans="4:4" x14ac:dyDescent="0.3">
      <c r="D328" s="2">
        <v>30.27</v>
      </c>
    </row>
    <row r="329" spans="4:4" x14ac:dyDescent="0.3">
      <c r="D329" s="2">
        <v>30.3</v>
      </c>
    </row>
    <row r="330" spans="4:4" x14ac:dyDescent="0.3">
      <c r="D330" s="2">
        <v>30.33</v>
      </c>
    </row>
    <row r="331" spans="4:4" x14ac:dyDescent="0.3">
      <c r="D331" s="2">
        <v>30.37</v>
      </c>
    </row>
    <row r="332" spans="4:4" x14ac:dyDescent="0.3">
      <c r="D332" s="2">
        <v>30.37</v>
      </c>
    </row>
    <row r="333" spans="4:4" x14ac:dyDescent="0.3">
      <c r="D333" s="2">
        <v>30.39</v>
      </c>
    </row>
    <row r="334" spans="4:4" x14ac:dyDescent="0.3">
      <c r="D334" s="2">
        <v>30.39</v>
      </c>
    </row>
    <row r="335" spans="4:4" x14ac:dyDescent="0.3">
      <c r="D335" s="2">
        <v>30.45</v>
      </c>
    </row>
    <row r="336" spans="4:4" x14ac:dyDescent="0.3">
      <c r="D336" s="2">
        <v>30.5</v>
      </c>
    </row>
    <row r="337" spans="4:4" x14ac:dyDescent="0.3">
      <c r="D337" s="2">
        <v>30.51</v>
      </c>
    </row>
    <row r="338" spans="4:4" x14ac:dyDescent="0.3">
      <c r="D338" s="2">
        <v>30.58</v>
      </c>
    </row>
    <row r="339" spans="4:4" x14ac:dyDescent="0.3">
      <c r="D339" s="2">
        <v>30.59</v>
      </c>
    </row>
    <row r="340" spans="4:4" x14ac:dyDescent="0.3">
      <c r="D340" s="2">
        <v>30.59</v>
      </c>
    </row>
    <row r="341" spans="4:4" x14ac:dyDescent="0.3">
      <c r="D341" s="2">
        <v>30.63</v>
      </c>
    </row>
    <row r="342" spans="4:4" x14ac:dyDescent="0.3">
      <c r="D342" s="2">
        <v>30.66</v>
      </c>
    </row>
    <row r="343" spans="4:4" x14ac:dyDescent="0.3">
      <c r="D343" s="2">
        <v>30.67</v>
      </c>
    </row>
    <row r="344" spans="4:4" x14ac:dyDescent="0.3">
      <c r="D344" s="2">
        <v>30.68</v>
      </c>
    </row>
    <row r="345" spans="4:4" x14ac:dyDescent="0.3">
      <c r="D345" s="2">
        <v>30.76</v>
      </c>
    </row>
    <row r="346" spans="4:4" x14ac:dyDescent="0.3">
      <c r="D346" s="2">
        <v>30.79</v>
      </c>
    </row>
    <row r="347" spans="4:4" x14ac:dyDescent="0.3">
      <c r="D347" s="2">
        <v>30.79</v>
      </c>
    </row>
    <row r="348" spans="4:4" x14ac:dyDescent="0.3">
      <c r="D348" s="2">
        <v>30.8</v>
      </c>
    </row>
    <row r="349" spans="4:4" x14ac:dyDescent="0.3">
      <c r="D349" s="2">
        <v>30.81</v>
      </c>
    </row>
    <row r="350" spans="4:4" x14ac:dyDescent="0.3">
      <c r="D350" s="2">
        <v>30.85</v>
      </c>
    </row>
    <row r="351" spans="4:4" x14ac:dyDescent="0.3">
      <c r="D351" s="2">
        <v>30.86</v>
      </c>
    </row>
    <row r="352" spans="4:4" x14ac:dyDescent="0.3">
      <c r="D352" s="2">
        <v>30.9</v>
      </c>
    </row>
    <row r="353" spans="4:4" x14ac:dyDescent="0.3">
      <c r="D353" s="2">
        <v>30.95</v>
      </c>
    </row>
    <row r="354" spans="4:4" x14ac:dyDescent="0.3">
      <c r="D354" s="2">
        <v>30.96</v>
      </c>
    </row>
    <row r="355" spans="4:4" x14ac:dyDescent="0.3">
      <c r="D355" s="2">
        <v>30.97</v>
      </c>
    </row>
    <row r="356" spans="4:4" x14ac:dyDescent="0.3">
      <c r="D356" s="2">
        <v>31.06</v>
      </c>
    </row>
    <row r="357" spans="4:4" x14ac:dyDescent="0.3">
      <c r="D357" s="2">
        <v>31.07</v>
      </c>
    </row>
    <row r="358" spans="4:4" x14ac:dyDescent="0.3">
      <c r="D358" s="2">
        <v>31.09</v>
      </c>
    </row>
    <row r="359" spans="4:4" x14ac:dyDescent="0.3">
      <c r="D359" s="2">
        <v>31.1</v>
      </c>
    </row>
    <row r="360" spans="4:4" x14ac:dyDescent="0.3">
      <c r="D360" s="2">
        <v>31.14</v>
      </c>
    </row>
    <row r="361" spans="4:4" x14ac:dyDescent="0.3">
      <c r="D361" s="2">
        <v>31.16</v>
      </c>
    </row>
    <row r="362" spans="4:4" x14ac:dyDescent="0.3">
      <c r="D362" s="2">
        <v>31.17</v>
      </c>
    </row>
    <row r="363" spans="4:4" x14ac:dyDescent="0.3">
      <c r="D363" s="2">
        <v>31.17</v>
      </c>
    </row>
    <row r="364" spans="4:4" x14ac:dyDescent="0.3">
      <c r="D364" s="2">
        <v>31.18</v>
      </c>
    </row>
    <row r="365" spans="4:4" x14ac:dyDescent="0.3">
      <c r="D365" s="2">
        <v>31.23</v>
      </c>
    </row>
    <row r="366" spans="4:4" x14ac:dyDescent="0.3">
      <c r="D366" s="2">
        <v>31.24</v>
      </c>
    </row>
    <row r="367" spans="4:4" x14ac:dyDescent="0.3">
      <c r="D367" s="2">
        <v>31.26</v>
      </c>
    </row>
    <row r="368" spans="4:4" x14ac:dyDescent="0.3">
      <c r="D368" s="2">
        <v>31.31</v>
      </c>
    </row>
    <row r="369" spans="4:4" x14ac:dyDescent="0.3">
      <c r="D369" s="2">
        <v>31.36</v>
      </c>
    </row>
    <row r="370" spans="4:4" x14ac:dyDescent="0.3">
      <c r="D370" s="2">
        <v>31.37</v>
      </c>
    </row>
    <row r="371" spans="4:4" x14ac:dyDescent="0.3">
      <c r="D371" s="2">
        <v>31.39</v>
      </c>
    </row>
    <row r="372" spans="4:4" x14ac:dyDescent="0.3">
      <c r="D372" s="2">
        <v>31.41</v>
      </c>
    </row>
    <row r="373" spans="4:4" x14ac:dyDescent="0.3">
      <c r="D373" s="2">
        <v>31.47</v>
      </c>
    </row>
    <row r="374" spans="4:4" x14ac:dyDescent="0.3">
      <c r="D374" s="2">
        <v>31.48</v>
      </c>
    </row>
    <row r="375" spans="4:4" x14ac:dyDescent="0.3">
      <c r="D375" s="2">
        <v>31.51</v>
      </c>
    </row>
    <row r="376" spans="4:4" x14ac:dyDescent="0.3">
      <c r="D376" s="2">
        <v>31.53</v>
      </c>
    </row>
    <row r="377" spans="4:4" x14ac:dyDescent="0.3">
      <c r="D377" s="2">
        <v>31.53</v>
      </c>
    </row>
    <row r="378" spans="4:4" x14ac:dyDescent="0.3">
      <c r="D378" s="2">
        <v>31.54</v>
      </c>
    </row>
    <row r="379" spans="4:4" x14ac:dyDescent="0.3">
      <c r="D379" s="2">
        <v>31.56</v>
      </c>
    </row>
    <row r="380" spans="4:4" x14ac:dyDescent="0.3">
      <c r="D380" s="2">
        <v>31.6</v>
      </c>
    </row>
    <row r="381" spans="4:4" x14ac:dyDescent="0.3">
      <c r="D381" s="2">
        <v>31.62</v>
      </c>
    </row>
    <row r="382" spans="4:4" x14ac:dyDescent="0.3">
      <c r="D382" s="2">
        <v>31.63</v>
      </c>
    </row>
    <row r="383" spans="4:4" x14ac:dyDescent="0.3">
      <c r="D383" s="2">
        <v>31.68</v>
      </c>
    </row>
    <row r="384" spans="4:4" x14ac:dyDescent="0.3">
      <c r="D384" s="2">
        <v>31.68</v>
      </c>
    </row>
    <row r="385" spans="4:4" x14ac:dyDescent="0.3">
      <c r="D385" s="2">
        <v>31.7</v>
      </c>
    </row>
    <row r="386" spans="4:4" x14ac:dyDescent="0.3">
      <c r="D386" s="2">
        <v>31.77</v>
      </c>
    </row>
    <row r="387" spans="4:4" x14ac:dyDescent="0.3">
      <c r="D387" s="2">
        <v>31.78</v>
      </c>
    </row>
    <row r="388" spans="4:4" x14ac:dyDescent="0.3">
      <c r="D388" s="2">
        <v>31.95</v>
      </c>
    </row>
    <row r="389" spans="4:4" x14ac:dyDescent="0.3">
      <c r="D389" s="2">
        <v>32.07</v>
      </c>
    </row>
    <row r="390" spans="4:4" x14ac:dyDescent="0.3">
      <c r="D390" s="2">
        <v>32.11</v>
      </c>
    </row>
    <row r="391" spans="4:4" x14ac:dyDescent="0.3">
      <c r="D391" s="2">
        <v>32.14</v>
      </c>
    </row>
    <row r="392" spans="4:4" x14ac:dyDescent="0.3">
      <c r="D392" s="2">
        <v>32.159999999999997</v>
      </c>
    </row>
    <row r="393" spans="4:4" x14ac:dyDescent="0.3">
      <c r="D393" s="2">
        <v>32.18</v>
      </c>
    </row>
    <row r="394" spans="4:4" x14ac:dyDescent="0.3">
      <c r="D394" s="2">
        <v>32.18</v>
      </c>
    </row>
    <row r="395" spans="4:4" x14ac:dyDescent="0.3">
      <c r="D395" s="2">
        <v>32.270000000000003</v>
      </c>
    </row>
    <row r="396" spans="4:4" x14ac:dyDescent="0.3">
      <c r="D396" s="2">
        <v>32.340000000000003</v>
      </c>
    </row>
    <row r="397" spans="4:4" x14ac:dyDescent="0.3">
      <c r="D397" s="2">
        <v>32.35</v>
      </c>
    </row>
    <row r="398" spans="4:4" x14ac:dyDescent="0.3">
      <c r="D398" s="2">
        <v>32.479999999999997</v>
      </c>
    </row>
    <row r="399" spans="4:4" x14ac:dyDescent="0.3">
      <c r="D399" s="2">
        <v>32.51</v>
      </c>
    </row>
    <row r="400" spans="4:4" x14ac:dyDescent="0.3">
      <c r="D400" s="2">
        <v>32.53</v>
      </c>
    </row>
    <row r="401" spans="4:4" x14ac:dyDescent="0.3">
      <c r="D401" s="2">
        <v>32.56</v>
      </c>
    </row>
    <row r="402" spans="4:4" x14ac:dyDescent="0.3">
      <c r="D402" s="2">
        <v>32.57</v>
      </c>
    </row>
    <row r="403" spans="4:4" x14ac:dyDescent="0.3">
      <c r="D403" s="2">
        <v>32.57</v>
      </c>
    </row>
    <row r="404" spans="4:4" x14ac:dyDescent="0.3">
      <c r="D404" s="2">
        <v>32.590000000000003</v>
      </c>
    </row>
    <row r="405" spans="4:4" x14ac:dyDescent="0.3">
      <c r="D405" s="2">
        <v>32.590000000000003</v>
      </c>
    </row>
    <row r="406" spans="4:4" x14ac:dyDescent="0.3">
      <c r="D406" s="2">
        <v>32.6</v>
      </c>
    </row>
    <row r="407" spans="4:4" x14ac:dyDescent="0.3">
      <c r="D407" s="2">
        <v>32.65</v>
      </c>
    </row>
    <row r="408" spans="4:4" x14ac:dyDescent="0.3">
      <c r="D408" s="2">
        <v>32.65</v>
      </c>
    </row>
    <row r="409" spans="4:4" x14ac:dyDescent="0.3">
      <c r="D409" s="2">
        <v>32.65</v>
      </c>
    </row>
    <row r="410" spans="4:4" x14ac:dyDescent="0.3">
      <c r="D410" s="2">
        <v>32.74</v>
      </c>
    </row>
    <row r="411" spans="4:4" x14ac:dyDescent="0.3">
      <c r="D411" s="2">
        <v>32.83</v>
      </c>
    </row>
    <row r="412" spans="4:4" x14ac:dyDescent="0.3">
      <c r="D412" s="2">
        <v>32.840000000000003</v>
      </c>
    </row>
    <row r="413" spans="4:4" x14ac:dyDescent="0.3">
      <c r="D413" s="2">
        <v>32.86</v>
      </c>
    </row>
    <row r="414" spans="4:4" x14ac:dyDescent="0.3">
      <c r="D414" s="2">
        <v>32.869999999999997</v>
      </c>
    </row>
    <row r="415" spans="4:4" x14ac:dyDescent="0.3">
      <c r="D415" s="2">
        <v>32.869999999999997</v>
      </c>
    </row>
    <row r="416" spans="4:4" x14ac:dyDescent="0.3">
      <c r="D416" s="2">
        <v>32.880000000000003</v>
      </c>
    </row>
    <row r="417" spans="4:4" x14ac:dyDescent="0.3">
      <c r="D417" s="2">
        <v>32.92</v>
      </c>
    </row>
    <row r="418" spans="4:4" x14ac:dyDescent="0.3">
      <c r="D418" s="2">
        <v>32.97</v>
      </c>
    </row>
    <row r="419" spans="4:4" x14ac:dyDescent="0.3">
      <c r="D419" s="2">
        <v>33</v>
      </c>
    </row>
    <row r="420" spans="4:4" x14ac:dyDescent="0.3">
      <c r="D420" s="2">
        <v>33.020000000000003</v>
      </c>
    </row>
    <row r="421" spans="4:4" x14ac:dyDescent="0.3">
      <c r="D421" s="2">
        <v>33.08</v>
      </c>
    </row>
    <row r="422" spans="4:4" x14ac:dyDescent="0.3">
      <c r="D422" s="2">
        <v>33.08</v>
      </c>
    </row>
    <row r="423" spans="4:4" x14ac:dyDescent="0.3">
      <c r="D423" s="2">
        <v>33.15</v>
      </c>
    </row>
    <row r="424" spans="4:4" x14ac:dyDescent="0.3">
      <c r="D424" s="2">
        <v>33.159999999999997</v>
      </c>
    </row>
    <row r="425" spans="4:4" x14ac:dyDescent="0.3">
      <c r="D425" s="2">
        <v>33.17</v>
      </c>
    </row>
    <row r="426" spans="4:4" x14ac:dyDescent="0.3">
      <c r="D426" s="2">
        <v>33.380000000000003</v>
      </c>
    </row>
    <row r="427" spans="4:4" x14ac:dyDescent="0.3">
      <c r="D427" s="2">
        <v>33.409999999999997</v>
      </c>
    </row>
    <row r="428" spans="4:4" x14ac:dyDescent="0.3">
      <c r="D428" s="2">
        <v>33.42</v>
      </c>
    </row>
    <row r="429" spans="4:4" x14ac:dyDescent="0.3">
      <c r="D429" s="2">
        <v>33.46</v>
      </c>
    </row>
    <row r="430" spans="4:4" x14ac:dyDescent="0.3">
      <c r="D430" s="2">
        <v>33.5</v>
      </c>
    </row>
    <row r="431" spans="4:4" x14ac:dyDescent="0.3">
      <c r="D431" s="2">
        <v>33.51</v>
      </c>
    </row>
    <row r="432" spans="4:4" x14ac:dyDescent="0.3">
      <c r="D432" s="2">
        <v>33.56</v>
      </c>
    </row>
    <row r="433" spans="4:4" x14ac:dyDescent="0.3">
      <c r="D433" s="2">
        <v>33.590000000000003</v>
      </c>
    </row>
    <row r="434" spans="4:4" x14ac:dyDescent="0.3">
      <c r="D434" s="2">
        <v>33.619999999999997</v>
      </c>
    </row>
    <row r="435" spans="4:4" x14ac:dyDescent="0.3">
      <c r="D435" s="2">
        <v>33.700000000000003</v>
      </c>
    </row>
    <row r="436" spans="4:4" x14ac:dyDescent="0.3">
      <c r="D436" s="2">
        <v>33.75</v>
      </c>
    </row>
    <row r="437" spans="4:4" x14ac:dyDescent="0.3">
      <c r="D437" s="2">
        <v>33.76</v>
      </c>
    </row>
    <row r="438" spans="4:4" x14ac:dyDescent="0.3">
      <c r="D438" s="2">
        <v>33.770000000000003</v>
      </c>
    </row>
    <row r="439" spans="4:4" x14ac:dyDescent="0.3">
      <c r="D439" s="2">
        <v>33.799999999999997</v>
      </c>
    </row>
    <row r="440" spans="4:4" x14ac:dyDescent="0.3">
      <c r="D440" s="2">
        <v>33.81</v>
      </c>
    </row>
    <row r="441" spans="4:4" x14ac:dyDescent="0.3">
      <c r="D441" s="2">
        <v>33.82</v>
      </c>
    </row>
    <row r="442" spans="4:4" x14ac:dyDescent="0.3">
      <c r="D442" s="2">
        <v>33.840000000000003</v>
      </c>
    </row>
    <row r="443" spans="4:4" x14ac:dyDescent="0.3">
      <c r="D443" s="2">
        <v>33.840000000000003</v>
      </c>
    </row>
    <row r="444" spans="4:4" x14ac:dyDescent="0.3">
      <c r="D444" s="2">
        <v>34.01</v>
      </c>
    </row>
    <row r="445" spans="4:4" x14ac:dyDescent="0.3">
      <c r="D445" s="2">
        <v>34.020000000000003</v>
      </c>
    </row>
    <row r="446" spans="4:4" x14ac:dyDescent="0.3">
      <c r="D446" s="2">
        <v>34.03</v>
      </c>
    </row>
    <row r="447" spans="4:4" x14ac:dyDescent="0.3">
      <c r="D447" s="2">
        <v>34.11</v>
      </c>
    </row>
    <row r="448" spans="4:4" x14ac:dyDescent="0.3">
      <c r="D448" s="2">
        <v>34.130000000000003</v>
      </c>
    </row>
    <row r="449" spans="4:4" x14ac:dyDescent="0.3">
      <c r="D449" s="2">
        <v>34.159999999999997</v>
      </c>
    </row>
    <row r="450" spans="4:4" x14ac:dyDescent="0.3">
      <c r="D450" s="2">
        <v>34.229999999999997</v>
      </c>
    </row>
    <row r="451" spans="4:4" x14ac:dyDescent="0.3">
      <c r="D451" s="2">
        <v>34.229999999999997</v>
      </c>
    </row>
    <row r="452" spans="4:4" x14ac:dyDescent="0.3">
      <c r="D452" s="2">
        <v>34.33</v>
      </c>
    </row>
    <row r="453" spans="4:4" x14ac:dyDescent="0.3">
      <c r="D453" s="2">
        <v>34.340000000000003</v>
      </c>
    </row>
    <row r="454" spans="4:4" x14ac:dyDescent="0.3">
      <c r="D454" s="2">
        <v>34.35</v>
      </c>
    </row>
    <row r="455" spans="4:4" x14ac:dyDescent="0.3">
      <c r="D455" s="2">
        <v>34.39</v>
      </c>
    </row>
    <row r="456" spans="4:4" x14ac:dyDescent="0.3">
      <c r="D456" s="2">
        <v>34.42</v>
      </c>
    </row>
    <row r="457" spans="4:4" x14ac:dyDescent="0.3">
      <c r="D457" s="2">
        <v>34.479999999999997</v>
      </c>
    </row>
    <row r="458" spans="4:4" x14ac:dyDescent="0.3">
      <c r="D458" s="2">
        <v>34.479999999999997</v>
      </c>
    </row>
    <row r="459" spans="4:4" x14ac:dyDescent="0.3">
      <c r="D459" s="2">
        <v>34.58</v>
      </c>
    </row>
    <row r="460" spans="4:4" x14ac:dyDescent="0.3">
      <c r="D460" s="2">
        <v>34.65</v>
      </c>
    </row>
    <row r="461" spans="4:4" x14ac:dyDescent="0.3">
      <c r="D461" s="2">
        <v>34.700000000000003</v>
      </c>
    </row>
    <row r="462" spans="4:4" x14ac:dyDescent="0.3">
      <c r="D462" s="2">
        <v>34.71</v>
      </c>
    </row>
    <row r="463" spans="4:4" x14ac:dyDescent="0.3">
      <c r="D463" s="2">
        <v>34.76</v>
      </c>
    </row>
    <row r="464" spans="4:4" x14ac:dyDescent="0.3">
      <c r="D464" s="2">
        <v>34.770000000000003</v>
      </c>
    </row>
    <row r="465" spans="4:4" x14ac:dyDescent="0.3">
      <c r="D465" s="2">
        <v>34.770000000000003</v>
      </c>
    </row>
    <row r="466" spans="4:4" x14ac:dyDescent="0.3">
      <c r="D466" s="2">
        <v>34.799999999999997</v>
      </c>
    </row>
    <row r="467" spans="4:4" x14ac:dyDescent="0.3">
      <c r="D467" s="2">
        <v>34.85</v>
      </c>
    </row>
    <row r="468" spans="4:4" x14ac:dyDescent="0.3">
      <c r="D468" s="2">
        <v>34.86</v>
      </c>
    </row>
    <row r="469" spans="4:4" x14ac:dyDescent="0.3">
      <c r="D469" s="2">
        <v>34.880000000000003</v>
      </c>
    </row>
    <row r="470" spans="4:4" x14ac:dyDescent="0.3">
      <c r="D470" s="2">
        <v>34.9</v>
      </c>
    </row>
    <row r="471" spans="4:4" x14ac:dyDescent="0.3">
      <c r="D471" s="2">
        <v>34.909999999999997</v>
      </c>
    </row>
    <row r="472" spans="4:4" x14ac:dyDescent="0.3">
      <c r="D472" s="2">
        <v>34.97</v>
      </c>
    </row>
    <row r="473" spans="4:4" x14ac:dyDescent="0.3">
      <c r="D473" s="2">
        <v>34.97</v>
      </c>
    </row>
    <row r="474" spans="4:4" x14ac:dyDescent="0.3">
      <c r="D474" s="2">
        <v>35</v>
      </c>
    </row>
    <row r="475" spans="4:4" x14ac:dyDescent="0.3">
      <c r="D475" s="2">
        <v>35</v>
      </c>
    </row>
    <row r="476" spans="4:4" x14ac:dyDescent="0.3">
      <c r="D476" s="2">
        <v>35.020000000000003</v>
      </c>
    </row>
    <row r="477" spans="4:4" x14ac:dyDescent="0.3">
      <c r="D477" s="2">
        <v>35.08</v>
      </c>
    </row>
    <row r="478" spans="4:4" x14ac:dyDescent="0.3">
      <c r="D478" s="2">
        <v>35.1</v>
      </c>
    </row>
    <row r="479" spans="4:4" x14ac:dyDescent="0.3">
      <c r="D479" s="2">
        <v>35.1</v>
      </c>
    </row>
    <row r="480" spans="4:4" x14ac:dyDescent="0.3">
      <c r="D480" s="2">
        <v>35.15</v>
      </c>
    </row>
    <row r="481" spans="4:4" x14ac:dyDescent="0.3">
      <c r="D481" s="2">
        <v>35.200000000000003</v>
      </c>
    </row>
    <row r="482" spans="4:4" x14ac:dyDescent="0.3">
      <c r="D482" s="2">
        <v>35.26</v>
      </c>
    </row>
    <row r="483" spans="4:4" x14ac:dyDescent="0.3">
      <c r="D483" s="2">
        <v>35.31</v>
      </c>
    </row>
    <row r="484" spans="4:4" x14ac:dyDescent="0.3">
      <c r="D484" s="2">
        <v>35.369999999999997</v>
      </c>
    </row>
    <row r="485" spans="4:4" x14ac:dyDescent="0.3">
      <c r="D485" s="2">
        <v>35.380000000000003</v>
      </c>
    </row>
    <row r="486" spans="4:4" x14ac:dyDescent="0.3">
      <c r="D486" s="2">
        <v>35.39</v>
      </c>
    </row>
    <row r="487" spans="4:4" x14ac:dyDescent="0.3">
      <c r="D487" s="2">
        <v>35.47</v>
      </c>
    </row>
    <row r="488" spans="4:4" x14ac:dyDescent="0.3">
      <c r="D488" s="2">
        <v>35.47</v>
      </c>
    </row>
    <row r="489" spans="4:4" x14ac:dyDescent="0.3">
      <c r="D489" s="2">
        <v>35.5</v>
      </c>
    </row>
    <row r="490" spans="4:4" x14ac:dyDescent="0.3">
      <c r="D490" s="2">
        <v>35.5</v>
      </c>
    </row>
    <row r="491" spans="4:4" x14ac:dyDescent="0.3">
      <c r="D491" s="2">
        <v>35.53</v>
      </c>
    </row>
    <row r="492" spans="4:4" x14ac:dyDescent="0.3">
      <c r="D492" s="2">
        <v>35.56</v>
      </c>
    </row>
    <row r="493" spans="4:4" x14ac:dyDescent="0.3">
      <c r="D493" s="2">
        <v>35.58</v>
      </c>
    </row>
    <row r="494" spans="4:4" x14ac:dyDescent="0.3">
      <c r="D494" s="2">
        <v>35.58</v>
      </c>
    </row>
    <row r="495" spans="4:4" x14ac:dyDescent="0.3">
      <c r="D495" s="2">
        <v>35.6</v>
      </c>
    </row>
    <row r="496" spans="4:4" x14ac:dyDescent="0.3">
      <c r="D496" s="2">
        <v>35.71</v>
      </c>
    </row>
    <row r="497" spans="4:4" x14ac:dyDescent="0.3">
      <c r="D497" s="2">
        <v>35.72</v>
      </c>
    </row>
    <row r="498" spans="4:4" x14ac:dyDescent="0.3">
      <c r="D498" s="2">
        <v>35.74</v>
      </c>
    </row>
    <row r="499" spans="4:4" x14ac:dyDescent="0.3">
      <c r="D499" s="2">
        <v>35.74</v>
      </c>
    </row>
    <row r="500" spans="4:4" x14ac:dyDescent="0.3">
      <c r="D500" s="2">
        <v>35.770000000000003</v>
      </c>
    </row>
    <row r="501" spans="4:4" x14ac:dyDescent="0.3">
      <c r="D501" s="2">
        <v>35.799999999999997</v>
      </c>
    </row>
    <row r="502" spans="4:4" x14ac:dyDescent="0.3">
      <c r="D502" s="2">
        <v>35.81</v>
      </c>
    </row>
    <row r="503" spans="4:4" x14ac:dyDescent="0.3">
      <c r="D503" s="2">
        <v>35.82</v>
      </c>
    </row>
    <row r="504" spans="4:4" x14ac:dyDescent="0.3">
      <c r="D504" s="2">
        <v>35.869999999999997</v>
      </c>
    </row>
    <row r="505" spans="4:4" x14ac:dyDescent="0.3">
      <c r="D505" s="2">
        <v>35.880000000000003</v>
      </c>
    </row>
    <row r="506" spans="4:4" x14ac:dyDescent="0.3">
      <c r="D506" s="2">
        <v>35.92</v>
      </c>
    </row>
    <row r="507" spans="4:4" x14ac:dyDescent="0.3">
      <c r="D507" s="2">
        <v>35.96</v>
      </c>
    </row>
    <row r="508" spans="4:4" x14ac:dyDescent="0.3">
      <c r="D508" s="2">
        <v>35.96</v>
      </c>
    </row>
    <row r="509" spans="4:4" x14ac:dyDescent="0.3">
      <c r="D509" s="2">
        <v>36.03</v>
      </c>
    </row>
    <row r="510" spans="4:4" x14ac:dyDescent="0.3">
      <c r="D510" s="2">
        <v>36.049999999999997</v>
      </c>
    </row>
    <row r="511" spans="4:4" x14ac:dyDescent="0.3">
      <c r="D511" s="2">
        <v>36.1</v>
      </c>
    </row>
    <row r="512" spans="4:4" x14ac:dyDescent="0.3">
      <c r="D512" s="2">
        <v>36.130000000000003</v>
      </c>
    </row>
    <row r="513" spans="4:4" x14ac:dyDescent="0.3">
      <c r="D513" s="2">
        <v>36.130000000000003</v>
      </c>
    </row>
    <row r="514" spans="4:4" x14ac:dyDescent="0.3">
      <c r="D514" s="2">
        <v>36.17</v>
      </c>
    </row>
    <row r="515" spans="4:4" x14ac:dyDescent="0.3">
      <c r="D515" s="2">
        <v>36.31</v>
      </c>
    </row>
    <row r="516" spans="4:4" x14ac:dyDescent="0.3">
      <c r="D516" s="2">
        <v>36.31</v>
      </c>
    </row>
    <row r="517" spans="4:4" x14ac:dyDescent="0.3">
      <c r="D517" s="2">
        <v>36.42</v>
      </c>
    </row>
    <row r="518" spans="4:4" x14ac:dyDescent="0.3">
      <c r="D518" s="2">
        <v>36.42</v>
      </c>
    </row>
    <row r="519" spans="4:4" x14ac:dyDescent="0.3">
      <c r="D519" s="2">
        <v>36.450000000000003</v>
      </c>
    </row>
    <row r="520" spans="4:4" x14ac:dyDescent="0.3">
      <c r="D520" s="2">
        <v>36.47</v>
      </c>
    </row>
    <row r="521" spans="4:4" x14ac:dyDescent="0.3">
      <c r="D521" s="2">
        <v>36.479999999999997</v>
      </c>
    </row>
    <row r="522" spans="4:4" x14ac:dyDescent="0.3">
      <c r="D522" s="2">
        <v>36.520000000000003</v>
      </c>
    </row>
    <row r="523" spans="4:4" x14ac:dyDescent="0.3">
      <c r="D523" s="2">
        <v>36.53</v>
      </c>
    </row>
    <row r="524" spans="4:4" x14ac:dyDescent="0.3">
      <c r="D524" s="2">
        <v>36.58</v>
      </c>
    </row>
    <row r="525" spans="4:4" x14ac:dyDescent="0.3">
      <c r="D525" s="2">
        <v>36.590000000000003</v>
      </c>
    </row>
    <row r="526" spans="4:4" x14ac:dyDescent="0.3">
      <c r="D526" s="2">
        <v>36.590000000000003</v>
      </c>
    </row>
    <row r="527" spans="4:4" x14ac:dyDescent="0.3">
      <c r="D527" s="2">
        <v>36.619999999999997</v>
      </c>
    </row>
    <row r="528" spans="4:4" x14ac:dyDescent="0.3">
      <c r="D528" s="2">
        <v>36.619999999999997</v>
      </c>
    </row>
    <row r="529" spans="4:4" x14ac:dyDescent="0.3">
      <c r="D529" s="2">
        <v>36.65</v>
      </c>
    </row>
    <row r="530" spans="4:4" x14ac:dyDescent="0.3">
      <c r="D530" s="2">
        <v>36.67</v>
      </c>
    </row>
    <row r="531" spans="4:4" x14ac:dyDescent="0.3">
      <c r="D531" s="2">
        <v>36.700000000000003</v>
      </c>
    </row>
    <row r="532" spans="4:4" x14ac:dyDescent="0.3">
      <c r="D532" s="2">
        <v>36.799999999999997</v>
      </c>
    </row>
    <row r="533" spans="4:4" x14ac:dyDescent="0.3">
      <c r="D533" s="2">
        <v>36.81</v>
      </c>
    </row>
    <row r="534" spans="4:4" x14ac:dyDescent="0.3">
      <c r="D534" s="2">
        <v>36.82</v>
      </c>
    </row>
    <row r="535" spans="4:4" x14ac:dyDescent="0.3">
      <c r="D535" s="2">
        <v>36.85</v>
      </c>
    </row>
    <row r="536" spans="4:4" x14ac:dyDescent="0.3">
      <c r="D536" s="2">
        <v>36.880000000000003</v>
      </c>
    </row>
    <row r="537" spans="4:4" x14ac:dyDescent="0.3">
      <c r="D537" s="2">
        <v>36.9</v>
      </c>
    </row>
    <row r="538" spans="4:4" x14ac:dyDescent="0.3">
      <c r="D538" s="2">
        <v>36.93</v>
      </c>
    </row>
    <row r="539" spans="4:4" x14ac:dyDescent="0.3">
      <c r="D539" s="2">
        <v>36.950000000000003</v>
      </c>
    </row>
    <row r="540" spans="4:4" x14ac:dyDescent="0.3">
      <c r="D540" s="2">
        <v>37.01</v>
      </c>
    </row>
    <row r="541" spans="4:4" x14ac:dyDescent="0.3">
      <c r="D541" s="2">
        <v>37.049999999999997</v>
      </c>
    </row>
    <row r="542" spans="4:4" x14ac:dyDescent="0.3">
      <c r="D542" s="2">
        <v>37.049999999999997</v>
      </c>
    </row>
    <row r="543" spans="4:4" x14ac:dyDescent="0.3">
      <c r="D543" s="2">
        <v>37.07</v>
      </c>
    </row>
    <row r="544" spans="4:4" x14ac:dyDescent="0.3">
      <c r="D544" s="2">
        <v>37.119999999999997</v>
      </c>
    </row>
    <row r="545" spans="4:4" x14ac:dyDescent="0.3">
      <c r="D545" s="2">
        <v>37.14</v>
      </c>
    </row>
    <row r="546" spans="4:4" x14ac:dyDescent="0.3">
      <c r="D546" s="2">
        <v>37.15</v>
      </c>
    </row>
    <row r="547" spans="4:4" x14ac:dyDescent="0.3">
      <c r="D547" s="2">
        <v>37.159999999999997</v>
      </c>
    </row>
    <row r="548" spans="4:4" x14ac:dyDescent="0.3">
      <c r="D548" s="2">
        <v>37.19</v>
      </c>
    </row>
    <row r="549" spans="4:4" x14ac:dyDescent="0.3">
      <c r="D549" s="2">
        <v>37.22</v>
      </c>
    </row>
    <row r="550" spans="4:4" x14ac:dyDescent="0.3">
      <c r="D550" s="2">
        <v>37.229999999999997</v>
      </c>
    </row>
    <row r="551" spans="4:4" x14ac:dyDescent="0.3">
      <c r="D551" s="2">
        <v>37.409999999999997</v>
      </c>
    </row>
    <row r="552" spans="4:4" x14ac:dyDescent="0.3">
      <c r="D552" s="2">
        <v>37.42</v>
      </c>
    </row>
    <row r="553" spans="4:4" x14ac:dyDescent="0.3">
      <c r="D553" s="2">
        <v>37.46</v>
      </c>
    </row>
    <row r="554" spans="4:4" x14ac:dyDescent="0.3">
      <c r="D554" s="2">
        <v>37.49</v>
      </c>
    </row>
    <row r="555" spans="4:4" x14ac:dyDescent="0.3">
      <c r="D555" s="2">
        <v>37.49</v>
      </c>
    </row>
    <row r="556" spans="4:4" x14ac:dyDescent="0.3">
      <c r="D556" s="2">
        <v>37.56</v>
      </c>
    </row>
    <row r="557" spans="4:4" x14ac:dyDescent="0.3">
      <c r="D557" s="2">
        <v>37.82</v>
      </c>
    </row>
    <row r="558" spans="4:4" x14ac:dyDescent="0.3">
      <c r="D558" s="2">
        <v>37.82</v>
      </c>
    </row>
    <row r="559" spans="4:4" x14ac:dyDescent="0.3">
      <c r="D559" s="2">
        <v>38.06</v>
      </c>
    </row>
    <row r="560" spans="4:4" x14ac:dyDescent="0.3">
      <c r="D560" s="2">
        <v>38.090000000000003</v>
      </c>
    </row>
    <row r="561" spans="4:4" x14ac:dyDescent="0.3">
      <c r="D561" s="2">
        <v>38.090000000000003</v>
      </c>
    </row>
    <row r="562" spans="4:4" x14ac:dyDescent="0.3">
      <c r="D562" s="2">
        <v>38.1</v>
      </c>
    </row>
    <row r="563" spans="4:4" x14ac:dyDescent="0.3">
      <c r="D563" s="2">
        <v>38.159999999999997</v>
      </c>
    </row>
    <row r="564" spans="4:4" x14ac:dyDescent="0.3">
      <c r="D564" s="2">
        <v>38.200000000000003</v>
      </c>
    </row>
    <row r="565" spans="4:4" x14ac:dyDescent="0.3">
      <c r="D565" s="2">
        <v>38.22</v>
      </c>
    </row>
    <row r="566" spans="4:4" x14ac:dyDescent="0.3">
      <c r="D566" s="2">
        <v>38.29</v>
      </c>
    </row>
    <row r="567" spans="4:4" x14ac:dyDescent="0.3">
      <c r="D567" s="2">
        <v>38.299999999999997</v>
      </c>
    </row>
    <row r="568" spans="4:4" x14ac:dyDescent="0.3">
      <c r="D568" s="2">
        <v>38.340000000000003</v>
      </c>
    </row>
    <row r="569" spans="4:4" x14ac:dyDescent="0.3">
      <c r="D569" s="2">
        <v>38.369999999999997</v>
      </c>
    </row>
    <row r="570" spans="4:4" x14ac:dyDescent="0.3">
      <c r="D570" s="2">
        <v>38.42</v>
      </c>
    </row>
    <row r="571" spans="4:4" x14ac:dyDescent="0.3">
      <c r="D571" s="2">
        <v>38.43</v>
      </c>
    </row>
    <row r="572" spans="4:4" x14ac:dyDescent="0.3">
      <c r="D572" s="2">
        <v>38.47</v>
      </c>
    </row>
    <row r="573" spans="4:4" x14ac:dyDescent="0.3">
      <c r="D573" s="2">
        <v>38.549999999999997</v>
      </c>
    </row>
    <row r="574" spans="4:4" x14ac:dyDescent="0.3">
      <c r="D574" s="2">
        <v>38.74</v>
      </c>
    </row>
    <row r="575" spans="4:4" x14ac:dyDescent="0.3">
      <c r="D575" s="2">
        <v>38.74</v>
      </c>
    </row>
    <row r="576" spans="4:4" x14ac:dyDescent="0.3">
      <c r="D576" s="2">
        <v>38.78</v>
      </c>
    </row>
    <row r="577" spans="4:4" x14ac:dyDescent="0.3">
      <c r="D577" s="2">
        <v>38.799999999999997</v>
      </c>
    </row>
    <row r="578" spans="4:4" x14ac:dyDescent="0.3">
      <c r="D578" s="2">
        <v>38.81</v>
      </c>
    </row>
    <row r="579" spans="4:4" x14ac:dyDescent="0.3">
      <c r="D579" s="2">
        <v>38.82</v>
      </c>
    </row>
    <row r="580" spans="4:4" x14ac:dyDescent="0.3">
      <c r="D580" s="2">
        <v>38.840000000000003</v>
      </c>
    </row>
    <row r="581" spans="4:4" x14ac:dyDescent="0.3">
      <c r="D581" s="2">
        <v>38.869999999999997</v>
      </c>
    </row>
    <row r="582" spans="4:4" x14ac:dyDescent="0.3">
      <c r="D582" s="2">
        <v>38.89</v>
      </c>
    </row>
    <row r="583" spans="4:4" x14ac:dyDescent="0.3">
      <c r="D583" s="2">
        <v>38.909999999999997</v>
      </c>
    </row>
    <row r="584" spans="4:4" x14ac:dyDescent="0.3">
      <c r="D584" s="2">
        <v>39</v>
      </c>
    </row>
    <row r="585" spans="4:4" x14ac:dyDescent="0.3">
      <c r="D585" s="2">
        <v>39.08</v>
      </c>
    </row>
    <row r="586" spans="4:4" x14ac:dyDescent="0.3">
      <c r="D586" s="2">
        <v>39.22</v>
      </c>
    </row>
    <row r="587" spans="4:4" x14ac:dyDescent="0.3">
      <c r="D587" s="2">
        <v>39.33</v>
      </c>
    </row>
    <row r="588" spans="4:4" x14ac:dyDescent="0.3">
      <c r="D588" s="2">
        <v>39.450000000000003</v>
      </c>
    </row>
    <row r="589" spans="4:4" x14ac:dyDescent="0.3">
      <c r="D589" s="2">
        <v>39.630000000000003</v>
      </c>
    </row>
    <row r="590" spans="4:4" x14ac:dyDescent="0.3">
      <c r="D590" s="2">
        <v>39.729999999999997</v>
      </c>
    </row>
    <row r="591" spans="4:4" x14ac:dyDescent="0.3">
      <c r="D591" s="2">
        <v>39.799999999999997</v>
      </c>
    </row>
    <row r="592" spans="4:4" x14ac:dyDescent="0.3">
      <c r="D592" s="2">
        <v>39.82</v>
      </c>
    </row>
    <row r="593" spans="4:4" x14ac:dyDescent="0.3">
      <c r="D593" s="2">
        <v>39.83</v>
      </c>
    </row>
    <row r="594" spans="4:4" x14ac:dyDescent="0.3">
      <c r="D594" s="2">
        <v>39.96</v>
      </c>
    </row>
    <row r="595" spans="4:4" x14ac:dyDescent="0.3">
      <c r="D595" s="2">
        <v>40.020000000000003</v>
      </c>
    </row>
    <row r="596" spans="4:4" x14ac:dyDescent="0.3">
      <c r="D596" s="2">
        <v>40.049999999999997</v>
      </c>
    </row>
    <row r="597" spans="4:4" x14ac:dyDescent="0.3">
      <c r="D597" s="2">
        <v>40.049999999999997</v>
      </c>
    </row>
    <row r="598" spans="4:4" x14ac:dyDescent="0.3">
      <c r="D598" s="2">
        <v>40.17</v>
      </c>
    </row>
    <row r="599" spans="4:4" x14ac:dyDescent="0.3">
      <c r="D599" s="2">
        <v>40.18</v>
      </c>
    </row>
    <row r="600" spans="4:4" x14ac:dyDescent="0.3">
      <c r="D600" s="2">
        <v>40.19</v>
      </c>
    </row>
    <row r="601" spans="4:4" x14ac:dyDescent="0.3">
      <c r="D601" s="2">
        <v>40.520000000000003</v>
      </c>
    </row>
    <row r="602" spans="4:4" x14ac:dyDescent="0.3">
      <c r="D602" s="2">
        <v>40.53</v>
      </c>
    </row>
    <row r="603" spans="4:4" x14ac:dyDescent="0.3">
      <c r="D603" s="2">
        <v>40.53</v>
      </c>
    </row>
    <row r="604" spans="4:4" x14ac:dyDescent="0.3">
      <c r="D604" s="2">
        <v>40.56</v>
      </c>
    </row>
    <row r="605" spans="4:4" x14ac:dyDescent="0.3">
      <c r="D605" s="2">
        <v>40.71</v>
      </c>
    </row>
    <row r="606" spans="4:4" x14ac:dyDescent="0.3">
      <c r="D606" s="2">
        <v>40.729999999999997</v>
      </c>
    </row>
    <row r="607" spans="4:4" x14ac:dyDescent="0.3">
      <c r="D607" s="2">
        <v>40.74</v>
      </c>
    </row>
    <row r="608" spans="4:4" x14ac:dyDescent="0.3">
      <c r="D608" s="2">
        <v>40.79</v>
      </c>
    </row>
    <row r="609" spans="4:4" x14ac:dyDescent="0.3">
      <c r="D609" s="2">
        <v>40.79</v>
      </c>
    </row>
    <row r="610" spans="4:4" x14ac:dyDescent="0.3">
      <c r="D610" s="2">
        <v>40.950000000000003</v>
      </c>
    </row>
    <row r="611" spans="4:4" x14ac:dyDescent="0.3">
      <c r="D611" s="2">
        <v>41.07</v>
      </c>
    </row>
    <row r="612" spans="4:4" x14ac:dyDescent="0.3">
      <c r="D612" s="2">
        <v>41.2</v>
      </c>
    </row>
    <row r="613" spans="4:4" x14ac:dyDescent="0.3">
      <c r="D613" s="2">
        <v>41.23</v>
      </c>
    </row>
    <row r="614" spans="4:4" x14ac:dyDescent="0.3">
      <c r="D614" s="2">
        <v>41.3</v>
      </c>
    </row>
    <row r="615" spans="4:4" x14ac:dyDescent="0.3">
      <c r="D615" s="2">
        <v>41.31</v>
      </c>
    </row>
    <row r="616" spans="4:4" x14ac:dyDescent="0.3">
      <c r="D616" s="2">
        <v>41.4</v>
      </c>
    </row>
    <row r="617" spans="4:4" x14ac:dyDescent="0.3">
      <c r="D617" s="2">
        <v>41.42</v>
      </c>
    </row>
    <row r="618" spans="4:4" x14ac:dyDescent="0.3">
      <c r="D618" s="2">
        <v>41.47</v>
      </c>
    </row>
    <row r="619" spans="4:4" x14ac:dyDescent="0.3">
      <c r="D619" s="2">
        <v>41.66</v>
      </c>
    </row>
    <row r="620" spans="4:4" x14ac:dyDescent="0.3">
      <c r="D620" s="2">
        <v>41.66</v>
      </c>
    </row>
    <row r="621" spans="4:4" x14ac:dyDescent="0.3">
      <c r="D621" s="2">
        <v>41.98</v>
      </c>
    </row>
    <row r="622" spans="4:4" x14ac:dyDescent="0.3">
      <c r="D622" s="2">
        <v>42.03</v>
      </c>
    </row>
    <row r="623" spans="4:4" x14ac:dyDescent="0.3">
      <c r="D623" s="2">
        <v>42.06</v>
      </c>
    </row>
    <row r="624" spans="4:4" x14ac:dyDescent="0.3">
      <c r="D624" s="2">
        <v>42.15</v>
      </c>
    </row>
    <row r="625" spans="4:4" x14ac:dyDescent="0.3">
      <c r="D625" s="2">
        <v>42.16</v>
      </c>
    </row>
    <row r="626" spans="4:4" x14ac:dyDescent="0.3">
      <c r="D626" s="2">
        <v>42.57</v>
      </c>
    </row>
    <row r="627" spans="4:4" x14ac:dyDescent="0.3">
      <c r="D627" s="2">
        <v>42.59</v>
      </c>
    </row>
    <row r="628" spans="4:4" x14ac:dyDescent="0.3">
      <c r="D628" s="2">
        <v>42.59</v>
      </c>
    </row>
    <row r="629" spans="4:4" x14ac:dyDescent="0.3">
      <c r="D629" s="2">
        <v>42.82</v>
      </c>
    </row>
    <row r="630" spans="4:4" x14ac:dyDescent="0.3">
      <c r="D630" s="2">
        <v>42.99</v>
      </c>
    </row>
    <row r="631" spans="4:4" x14ac:dyDescent="0.3">
      <c r="D631" s="2">
        <v>43.08</v>
      </c>
    </row>
    <row r="632" spans="4:4" x14ac:dyDescent="0.3">
      <c r="D632" s="2">
        <v>43.16</v>
      </c>
    </row>
    <row r="633" spans="4:4" x14ac:dyDescent="0.3">
      <c r="D633" s="2">
        <v>43.21</v>
      </c>
    </row>
    <row r="634" spans="4:4" x14ac:dyDescent="0.3">
      <c r="D634" s="2">
        <v>43.28</v>
      </c>
    </row>
    <row r="635" spans="4:4" x14ac:dyDescent="0.3">
      <c r="D635" s="2">
        <v>43.34</v>
      </c>
    </row>
    <row r="636" spans="4:4" x14ac:dyDescent="0.3">
      <c r="D636" s="2">
        <v>43.37</v>
      </c>
    </row>
    <row r="637" spans="4:4" x14ac:dyDescent="0.3">
      <c r="D637" s="2">
        <v>43.37</v>
      </c>
    </row>
    <row r="638" spans="4:4" x14ac:dyDescent="0.3">
      <c r="D638" s="2">
        <v>43.47</v>
      </c>
    </row>
    <row r="639" spans="4:4" x14ac:dyDescent="0.3">
      <c r="D639" s="2">
        <v>43.48</v>
      </c>
    </row>
    <row r="640" spans="4:4" x14ac:dyDescent="0.3">
      <c r="D640" s="2">
        <v>43.48</v>
      </c>
    </row>
    <row r="641" spans="4:4" x14ac:dyDescent="0.3">
      <c r="D641" s="2">
        <v>43.51</v>
      </c>
    </row>
    <row r="642" spans="4:4" x14ac:dyDescent="0.3">
      <c r="D642" s="2">
        <v>43.53</v>
      </c>
    </row>
    <row r="643" spans="4:4" x14ac:dyDescent="0.3">
      <c r="D643" s="2">
        <v>44</v>
      </c>
    </row>
    <row r="644" spans="4:4" x14ac:dyDescent="0.3">
      <c r="D644" s="2">
        <v>44.08</v>
      </c>
    </row>
    <row r="645" spans="4:4" x14ac:dyDescent="0.3">
      <c r="D645" s="2">
        <v>44.1</v>
      </c>
    </row>
    <row r="646" spans="4:4" x14ac:dyDescent="0.3">
      <c r="D646" s="2">
        <v>44.18</v>
      </c>
    </row>
    <row r="647" spans="4:4" x14ac:dyDescent="0.3">
      <c r="D647" s="2">
        <v>44.3</v>
      </c>
    </row>
    <row r="648" spans="4:4" x14ac:dyDescent="0.3">
      <c r="D648" s="2">
        <v>44.33</v>
      </c>
    </row>
    <row r="649" spans="4:4" x14ac:dyDescent="0.3">
      <c r="D649" s="2">
        <v>44.43</v>
      </c>
    </row>
    <row r="650" spans="4:4" x14ac:dyDescent="0.3">
      <c r="D650" s="2">
        <v>44.5</v>
      </c>
    </row>
    <row r="651" spans="4:4" x14ac:dyDescent="0.3">
      <c r="D651" s="2">
        <v>44.73</v>
      </c>
    </row>
    <row r="652" spans="4:4" x14ac:dyDescent="0.3">
      <c r="D652" s="2">
        <v>44.74</v>
      </c>
    </row>
    <row r="653" spans="4:4" x14ac:dyDescent="0.3">
      <c r="D653" s="2">
        <v>44.83</v>
      </c>
    </row>
    <row r="654" spans="4:4" x14ac:dyDescent="0.3">
      <c r="D654" s="2">
        <v>44.87</v>
      </c>
    </row>
    <row r="655" spans="4:4" x14ac:dyDescent="0.3">
      <c r="D655" s="2">
        <v>44.88</v>
      </c>
    </row>
    <row r="656" spans="4:4" x14ac:dyDescent="0.3">
      <c r="D656" s="2">
        <v>44.88</v>
      </c>
    </row>
    <row r="657" spans="4:4" x14ac:dyDescent="0.3">
      <c r="D657" s="2">
        <v>45.26</v>
      </c>
    </row>
    <row r="658" spans="4:4" x14ac:dyDescent="0.3">
      <c r="D658" s="2">
        <v>45.49</v>
      </c>
    </row>
    <row r="659" spans="4:4" x14ac:dyDescent="0.3">
      <c r="D659" s="2">
        <v>45.57</v>
      </c>
    </row>
    <row r="660" spans="4:4" x14ac:dyDescent="0.3">
      <c r="D660" s="2">
        <v>45.87</v>
      </c>
    </row>
    <row r="661" spans="4:4" x14ac:dyDescent="0.3">
      <c r="D661" s="2">
        <v>45.93</v>
      </c>
    </row>
    <row r="662" spans="4:4" x14ac:dyDescent="0.3">
      <c r="D662" s="2">
        <v>46.03</v>
      </c>
    </row>
    <row r="663" spans="4:4" x14ac:dyDescent="0.3">
      <c r="D663" s="2">
        <v>46.12</v>
      </c>
    </row>
    <row r="664" spans="4:4" x14ac:dyDescent="0.3">
      <c r="D664" s="2">
        <v>46.25</v>
      </c>
    </row>
    <row r="665" spans="4:4" x14ac:dyDescent="0.3">
      <c r="D665" s="2">
        <v>46.51</v>
      </c>
    </row>
    <row r="666" spans="4:4" x14ac:dyDescent="0.3">
      <c r="D666" s="2">
        <v>46.67</v>
      </c>
    </row>
    <row r="667" spans="4:4" x14ac:dyDescent="0.3">
      <c r="D667" s="2">
        <v>46.89</v>
      </c>
    </row>
    <row r="668" spans="4:4" x14ac:dyDescent="0.3">
      <c r="D668" s="2">
        <v>47.01</v>
      </c>
    </row>
    <row r="669" spans="4:4" x14ac:dyDescent="0.3">
      <c r="D669" s="2">
        <v>47.12</v>
      </c>
    </row>
    <row r="670" spans="4:4" x14ac:dyDescent="0.3">
      <c r="D670" s="2">
        <v>47.19</v>
      </c>
    </row>
    <row r="671" spans="4:4" x14ac:dyDescent="0.3">
      <c r="D671" s="2">
        <v>47.36</v>
      </c>
    </row>
    <row r="672" spans="4:4" x14ac:dyDescent="0.3">
      <c r="D672" s="2">
        <v>47.38</v>
      </c>
    </row>
    <row r="673" spans="4:4" x14ac:dyDescent="0.3">
      <c r="D673" s="2">
        <v>47.96</v>
      </c>
    </row>
    <row r="674" spans="4:4" x14ac:dyDescent="0.3">
      <c r="D674" s="2">
        <v>48.18</v>
      </c>
    </row>
    <row r="675" spans="4:4" x14ac:dyDescent="0.3">
      <c r="D675" s="2">
        <v>48.19</v>
      </c>
    </row>
    <row r="676" spans="4:4" x14ac:dyDescent="0.3">
      <c r="D676" s="2">
        <v>48.6</v>
      </c>
    </row>
    <row r="677" spans="4:4" x14ac:dyDescent="0.3">
      <c r="D677" s="2">
        <v>48.6</v>
      </c>
    </row>
    <row r="678" spans="4:4" x14ac:dyDescent="0.3">
      <c r="D678" s="2">
        <v>48.8</v>
      </c>
    </row>
    <row r="679" spans="4:4" x14ac:dyDescent="0.3">
      <c r="D679" s="2">
        <v>48.95</v>
      </c>
    </row>
    <row r="680" spans="4:4" x14ac:dyDescent="0.3">
      <c r="D680" s="2">
        <v>48.97</v>
      </c>
    </row>
    <row r="681" spans="4:4" x14ac:dyDescent="0.3">
      <c r="D681" s="2">
        <v>48.97</v>
      </c>
    </row>
    <row r="682" spans="4:4" x14ac:dyDescent="0.3">
      <c r="D682" s="2">
        <v>49.17</v>
      </c>
    </row>
    <row r="683" spans="4:4" x14ac:dyDescent="0.3">
      <c r="D683" s="2">
        <v>49.36</v>
      </c>
    </row>
    <row r="684" spans="4:4" x14ac:dyDescent="0.3">
      <c r="D684" s="2">
        <v>50.14</v>
      </c>
    </row>
    <row r="685" spans="4:4" x14ac:dyDescent="0.3">
      <c r="D685" s="2">
        <v>50.59</v>
      </c>
    </row>
    <row r="686" spans="4:4" x14ac:dyDescent="0.3">
      <c r="D686" s="2">
        <v>50.85</v>
      </c>
    </row>
    <row r="687" spans="4:4" x14ac:dyDescent="0.3">
      <c r="D687" s="2">
        <v>51.03</v>
      </c>
    </row>
    <row r="688" spans="4:4" x14ac:dyDescent="0.3">
      <c r="D688" s="2">
        <v>51.59</v>
      </c>
    </row>
    <row r="689" spans="4:4" x14ac:dyDescent="0.3">
      <c r="D689" s="2">
        <v>51.88</v>
      </c>
    </row>
    <row r="690" spans="4:4" x14ac:dyDescent="0.3">
      <c r="D690" s="2">
        <v>51.99</v>
      </c>
    </row>
    <row r="691" spans="4:4" x14ac:dyDescent="0.3">
      <c r="D691" s="2">
        <v>52.22</v>
      </c>
    </row>
    <row r="692" spans="4:4" x14ac:dyDescent="0.3">
      <c r="D692" s="2">
        <v>52.92</v>
      </c>
    </row>
    <row r="693" spans="4:4" x14ac:dyDescent="0.3">
      <c r="D693" s="2">
        <v>53.03</v>
      </c>
    </row>
    <row r="694" spans="4:4" x14ac:dyDescent="0.3">
      <c r="D694" s="2">
        <v>53.4</v>
      </c>
    </row>
    <row r="695" spans="4:4" x14ac:dyDescent="0.3">
      <c r="D695" s="2">
        <v>54.08</v>
      </c>
    </row>
    <row r="696" spans="4:4" x14ac:dyDescent="0.3">
      <c r="D696" s="2">
        <v>54.16</v>
      </c>
    </row>
    <row r="697" spans="4:4" x14ac:dyDescent="0.3">
      <c r="D697" s="2">
        <v>54.18</v>
      </c>
    </row>
    <row r="698" spans="4:4" x14ac:dyDescent="0.3">
      <c r="D698" s="2">
        <v>54.27</v>
      </c>
    </row>
    <row r="699" spans="4:4" x14ac:dyDescent="0.3">
      <c r="D699" s="2">
        <v>55.29</v>
      </c>
    </row>
    <row r="700" spans="4:4" x14ac:dyDescent="0.3">
      <c r="D700" s="2">
        <v>55.33</v>
      </c>
    </row>
    <row r="701" spans="4:4" x14ac:dyDescent="0.3">
      <c r="D701" s="2">
        <v>55.96</v>
      </c>
    </row>
    <row r="702" spans="4:4" x14ac:dyDescent="0.3">
      <c r="D702" s="2">
        <v>56.03</v>
      </c>
    </row>
    <row r="703" spans="4:4" x14ac:dyDescent="0.3">
      <c r="D703" s="2">
        <v>56.3</v>
      </c>
    </row>
    <row r="704" spans="4:4" x14ac:dyDescent="0.3">
      <c r="D704" s="2">
        <v>56.3</v>
      </c>
    </row>
    <row r="705" spans="4:4" x14ac:dyDescent="0.3">
      <c r="D705" s="2">
        <v>56.97</v>
      </c>
    </row>
    <row r="706" spans="4:4" x14ac:dyDescent="0.3">
      <c r="D706" s="2">
        <v>57.24</v>
      </c>
    </row>
    <row r="707" spans="4:4" x14ac:dyDescent="0.3">
      <c r="D707" s="2">
        <v>57.55</v>
      </c>
    </row>
    <row r="708" spans="4:4" x14ac:dyDescent="0.3">
      <c r="D708" s="2">
        <v>58.67</v>
      </c>
    </row>
    <row r="709" spans="4:4" x14ac:dyDescent="0.3">
      <c r="D709" s="2">
        <v>58.79</v>
      </c>
    </row>
    <row r="710" spans="4:4" x14ac:dyDescent="0.3">
      <c r="D710" s="2">
        <v>62.94</v>
      </c>
    </row>
    <row r="711" spans="4:4" x14ac:dyDescent="0.3">
      <c r="D711" s="2">
        <v>64.25</v>
      </c>
    </row>
    <row r="712" spans="4:4" x14ac:dyDescent="0.3">
      <c r="D712" s="2">
        <v>65.08</v>
      </c>
    </row>
    <row r="713" spans="4:4" x14ac:dyDescent="0.3">
      <c r="D713" s="2">
        <v>77.77</v>
      </c>
    </row>
  </sheetData>
  <autoFilter ref="D1:D754" xr:uid="{77DF0BFB-0C32-443E-9BCC-649EB3DD63CD}">
    <sortState ref="D2:D754">
      <sortCondition ref="D1:D754"/>
    </sortState>
  </autoFilter>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25F59-FCE7-4ED1-A5CC-BCD0FA3446C1}">
  <dimension ref="A1:L254"/>
  <sheetViews>
    <sheetView workbookViewId="0">
      <selection activeCell="D17" sqref="D17"/>
    </sheetView>
  </sheetViews>
  <sheetFormatPr defaultRowHeight="14.4" x14ac:dyDescent="0.3"/>
  <cols>
    <col min="1" max="1" width="21.6640625" bestFit="1" customWidth="1"/>
    <col min="2" max="2" width="26.33203125" bestFit="1" customWidth="1"/>
    <col min="3" max="3" width="21.6640625" bestFit="1" customWidth="1"/>
    <col min="4" max="4" width="19.21875" bestFit="1" customWidth="1"/>
    <col min="5" max="5" width="4" bestFit="1" customWidth="1"/>
    <col min="6" max="6" width="21.6640625" customWidth="1"/>
    <col min="7" max="7" width="21.6640625" bestFit="1" customWidth="1"/>
    <col min="8" max="8" width="18.6640625" bestFit="1" customWidth="1"/>
    <col min="9" max="9" width="11.88671875" bestFit="1" customWidth="1"/>
    <col min="10" max="10" width="9.109375" bestFit="1" customWidth="1"/>
    <col min="11" max="11" width="21.6640625" bestFit="1" customWidth="1"/>
    <col min="12" max="12" width="21.6640625" customWidth="1"/>
    <col min="13" max="13" width="10.77734375" bestFit="1" customWidth="1"/>
    <col min="14" max="38" width="3" bestFit="1" customWidth="1"/>
    <col min="39" max="58" width="4" bestFit="1" customWidth="1"/>
    <col min="59" max="59" width="5" bestFit="1" customWidth="1"/>
    <col min="60" max="60" width="7" bestFit="1" customWidth="1"/>
    <col min="61" max="61" width="10.77734375" bestFit="1" customWidth="1"/>
  </cols>
  <sheetData>
    <row r="1" spans="1:12" x14ac:dyDescent="0.3">
      <c r="A1" s="4" t="s">
        <v>16</v>
      </c>
      <c r="B1" t="s">
        <v>48</v>
      </c>
      <c r="G1" s="6" t="s">
        <v>405</v>
      </c>
      <c r="H1" s="6" t="s">
        <v>155</v>
      </c>
      <c r="I1" s="6" t="s">
        <v>1320</v>
      </c>
      <c r="J1" s="6" t="s">
        <v>35</v>
      </c>
      <c r="K1" s="6" t="s">
        <v>62</v>
      </c>
      <c r="L1" s="6" t="s">
        <v>48</v>
      </c>
    </row>
    <row r="2" spans="1:12" x14ac:dyDescent="0.3">
      <c r="D2" s="6" t="s">
        <v>405</v>
      </c>
      <c r="E2">
        <v>38</v>
      </c>
      <c r="G2">
        <v>3</v>
      </c>
      <c r="H2">
        <v>3</v>
      </c>
      <c r="I2">
        <v>1</v>
      </c>
      <c r="J2">
        <v>1</v>
      </c>
      <c r="K2">
        <v>2</v>
      </c>
      <c r="L2">
        <v>2</v>
      </c>
    </row>
    <row r="3" spans="1:12" x14ac:dyDescent="0.3">
      <c r="A3" s="4" t="s">
        <v>4007</v>
      </c>
      <c r="B3" t="s">
        <v>4016</v>
      </c>
      <c r="D3" s="6" t="s">
        <v>155</v>
      </c>
      <c r="E3">
        <v>16</v>
      </c>
      <c r="G3">
        <v>3</v>
      </c>
      <c r="H3">
        <v>4</v>
      </c>
      <c r="I3">
        <v>3</v>
      </c>
      <c r="J3">
        <v>1</v>
      </c>
      <c r="K3">
        <v>2</v>
      </c>
      <c r="L3">
        <v>2</v>
      </c>
    </row>
    <row r="4" spans="1:12" x14ac:dyDescent="0.3">
      <c r="A4" s="10">
        <v>2</v>
      </c>
      <c r="B4" s="3">
        <v>5</v>
      </c>
      <c r="D4" s="6" t="s">
        <v>1320</v>
      </c>
      <c r="E4">
        <v>9</v>
      </c>
      <c r="G4">
        <v>3</v>
      </c>
      <c r="H4">
        <v>4</v>
      </c>
      <c r="I4">
        <v>4</v>
      </c>
      <c r="J4">
        <v>1</v>
      </c>
      <c r="K4">
        <v>2</v>
      </c>
      <c r="L4">
        <v>2</v>
      </c>
    </row>
    <row r="5" spans="1:12" x14ac:dyDescent="0.3">
      <c r="A5" s="10">
        <v>3</v>
      </c>
      <c r="B5" s="3">
        <v>1</v>
      </c>
      <c r="D5" s="6" t="s">
        <v>35</v>
      </c>
      <c r="E5">
        <v>217</v>
      </c>
      <c r="G5">
        <v>4</v>
      </c>
      <c r="H5">
        <v>4</v>
      </c>
      <c r="I5">
        <v>5</v>
      </c>
      <c r="J5">
        <v>2</v>
      </c>
      <c r="K5">
        <v>3</v>
      </c>
      <c r="L5">
        <v>2</v>
      </c>
    </row>
    <row r="6" spans="1:12" x14ac:dyDescent="0.3">
      <c r="A6" s="10">
        <v>4</v>
      </c>
      <c r="B6" s="3">
        <v>3</v>
      </c>
      <c r="D6" s="6" t="s">
        <v>62</v>
      </c>
      <c r="E6">
        <v>253</v>
      </c>
      <c r="G6">
        <v>5</v>
      </c>
      <c r="H6">
        <v>5</v>
      </c>
      <c r="I6">
        <v>6</v>
      </c>
      <c r="J6">
        <v>2</v>
      </c>
      <c r="K6">
        <v>3</v>
      </c>
      <c r="L6">
        <v>2</v>
      </c>
    </row>
    <row r="7" spans="1:12" x14ac:dyDescent="0.3">
      <c r="A7" s="10">
        <v>5</v>
      </c>
      <c r="B7" s="3">
        <v>5</v>
      </c>
      <c r="D7" s="6" t="s">
        <v>48</v>
      </c>
      <c r="E7">
        <v>62</v>
      </c>
      <c r="G7">
        <v>5</v>
      </c>
      <c r="H7">
        <v>10</v>
      </c>
      <c r="I7">
        <v>12</v>
      </c>
      <c r="J7">
        <v>2</v>
      </c>
      <c r="K7">
        <v>3</v>
      </c>
      <c r="L7">
        <v>3</v>
      </c>
    </row>
    <row r="8" spans="1:12" x14ac:dyDescent="0.3">
      <c r="A8" s="10">
        <v>6</v>
      </c>
      <c r="B8" s="3">
        <v>5</v>
      </c>
      <c r="G8">
        <v>5</v>
      </c>
      <c r="H8">
        <v>10</v>
      </c>
      <c r="I8">
        <v>12</v>
      </c>
      <c r="J8">
        <v>3</v>
      </c>
      <c r="K8">
        <v>3</v>
      </c>
      <c r="L8">
        <v>4</v>
      </c>
    </row>
    <row r="9" spans="1:12" x14ac:dyDescent="0.3">
      <c r="A9" s="10">
        <v>7</v>
      </c>
      <c r="B9" s="3">
        <v>2</v>
      </c>
      <c r="G9">
        <v>5</v>
      </c>
      <c r="H9">
        <v>12</v>
      </c>
      <c r="I9">
        <v>14</v>
      </c>
      <c r="J9">
        <v>3</v>
      </c>
      <c r="K9">
        <v>4</v>
      </c>
      <c r="L9">
        <v>4</v>
      </c>
    </row>
    <row r="10" spans="1:12" x14ac:dyDescent="0.3">
      <c r="A10" s="10">
        <v>8</v>
      </c>
      <c r="B10" s="3">
        <v>3</v>
      </c>
      <c r="G10">
        <v>5</v>
      </c>
      <c r="H10">
        <v>12</v>
      </c>
      <c r="I10">
        <v>14</v>
      </c>
      <c r="J10">
        <v>3</v>
      </c>
      <c r="K10">
        <v>4</v>
      </c>
      <c r="L10">
        <v>4</v>
      </c>
    </row>
    <row r="11" spans="1:12" x14ac:dyDescent="0.3">
      <c r="A11" s="10">
        <v>10</v>
      </c>
      <c r="B11" s="3">
        <v>12</v>
      </c>
      <c r="G11">
        <v>5</v>
      </c>
      <c r="H11">
        <v>15</v>
      </c>
      <c r="J11">
        <v>3</v>
      </c>
      <c r="K11">
        <v>4</v>
      </c>
      <c r="L11">
        <v>5</v>
      </c>
    </row>
    <row r="12" spans="1:12" x14ac:dyDescent="0.3">
      <c r="A12" s="10">
        <v>12</v>
      </c>
      <c r="B12" s="3">
        <v>3</v>
      </c>
      <c r="G12">
        <v>6</v>
      </c>
      <c r="H12">
        <v>16</v>
      </c>
      <c r="J12">
        <v>3</v>
      </c>
      <c r="K12">
        <v>4</v>
      </c>
      <c r="L12">
        <v>5</v>
      </c>
    </row>
    <row r="13" spans="1:12" x14ac:dyDescent="0.3">
      <c r="A13" s="10">
        <v>15</v>
      </c>
      <c r="B13" s="3">
        <v>5</v>
      </c>
      <c r="G13">
        <v>6</v>
      </c>
      <c r="H13">
        <v>16</v>
      </c>
      <c r="J13">
        <v>3</v>
      </c>
      <c r="K13">
        <v>4</v>
      </c>
      <c r="L13">
        <v>5</v>
      </c>
    </row>
    <row r="14" spans="1:12" x14ac:dyDescent="0.3">
      <c r="A14" s="10">
        <v>20</v>
      </c>
      <c r="B14" s="3">
        <v>5</v>
      </c>
      <c r="G14">
        <v>6</v>
      </c>
      <c r="H14">
        <v>20</v>
      </c>
      <c r="J14">
        <v>3</v>
      </c>
      <c r="K14">
        <v>4</v>
      </c>
      <c r="L14">
        <v>5</v>
      </c>
    </row>
    <row r="15" spans="1:12" x14ac:dyDescent="0.3">
      <c r="A15" s="10">
        <v>30</v>
      </c>
      <c r="B15" s="3">
        <v>5</v>
      </c>
      <c r="G15">
        <v>7</v>
      </c>
      <c r="H15">
        <v>24</v>
      </c>
      <c r="J15">
        <v>3</v>
      </c>
      <c r="K15">
        <v>4</v>
      </c>
      <c r="L15">
        <v>5</v>
      </c>
    </row>
    <row r="16" spans="1:12" x14ac:dyDescent="0.3">
      <c r="A16" s="10">
        <v>36</v>
      </c>
      <c r="B16" s="3">
        <v>2</v>
      </c>
      <c r="G16">
        <v>8</v>
      </c>
      <c r="H16">
        <v>25</v>
      </c>
      <c r="J16">
        <v>3</v>
      </c>
      <c r="K16">
        <v>4</v>
      </c>
      <c r="L16">
        <v>6</v>
      </c>
    </row>
    <row r="17" spans="1:12" x14ac:dyDescent="0.3">
      <c r="A17" s="10">
        <v>40</v>
      </c>
      <c r="B17" s="3">
        <v>6</v>
      </c>
      <c r="G17">
        <v>9</v>
      </c>
      <c r="H17">
        <v>30</v>
      </c>
      <c r="J17">
        <v>3</v>
      </c>
      <c r="K17">
        <v>4</v>
      </c>
      <c r="L17">
        <v>6</v>
      </c>
    </row>
    <row r="18" spans="1:12" x14ac:dyDescent="0.3">
      <c r="A18" s="10" t="s">
        <v>4008</v>
      </c>
      <c r="B18" s="3">
        <v>62</v>
      </c>
      <c r="G18">
        <v>10</v>
      </c>
      <c r="J18">
        <v>3</v>
      </c>
      <c r="K18">
        <v>4</v>
      </c>
      <c r="L18">
        <v>6</v>
      </c>
    </row>
    <row r="19" spans="1:12" x14ac:dyDescent="0.3">
      <c r="G19">
        <v>10</v>
      </c>
      <c r="J19">
        <v>4</v>
      </c>
      <c r="K19">
        <v>4</v>
      </c>
      <c r="L19">
        <v>6</v>
      </c>
    </row>
    <row r="20" spans="1:12" x14ac:dyDescent="0.3">
      <c r="G20">
        <v>10</v>
      </c>
      <c r="J20">
        <v>4</v>
      </c>
      <c r="K20">
        <v>4</v>
      </c>
      <c r="L20">
        <v>6</v>
      </c>
    </row>
    <row r="21" spans="1:12" x14ac:dyDescent="0.3">
      <c r="G21">
        <v>10</v>
      </c>
      <c r="J21">
        <v>4</v>
      </c>
      <c r="K21">
        <v>5</v>
      </c>
      <c r="L21">
        <v>7</v>
      </c>
    </row>
    <row r="22" spans="1:12" x14ac:dyDescent="0.3">
      <c r="G22">
        <v>10</v>
      </c>
      <c r="J22">
        <v>4</v>
      </c>
      <c r="K22">
        <v>5</v>
      </c>
      <c r="L22">
        <v>7</v>
      </c>
    </row>
    <row r="23" spans="1:12" x14ac:dyDescent="0.3">
      <c r="G23">
        <v>10</v>
      </c>
      <c r="J23">
        <v>4</v>
      </c>
      <c r="K23">
        <v>5</v>
      </c>
      <c r="L23">
        <v>8</v>
      </c>
    </row>
    <row r="24" spans="1:12" x14ac:dyDescent="0.3">
      <c r="G24">
        <v>10</v>
      </c>
      <c r="J24">
        <v>4</v>
      </c>
      <c r="K24">
        <v>5</v>
      </c>
      <c r="L24">
        <v>8</v>
      </c>
    </row>
    <row r="25" spans="1:12" x14ac:dyDescent="0.3">
      <c r="G25">
        <v>12</v>
      </c>
      <c r="J25">
        <v>4</v>
      </c>
      <c r="K25">
        <v>5</v>
      </c>
      <c r="L25">
        <v>8</v>
      </c>
    </row>
    <row r="26" spans="1:12" x14ac:dyDescent="0.3">
      <c r="G26">
        <v>12</v>
      </c>
      <c r="J26">
        <v>4</v>
      </c>
      <c r="K26">
        <v>5</v>
      </c>
      <c r="L26">
        <v>10</v>
      </c>
    </row>
    <row r="27" spans="1:12" x14ac:dyDescent="0.3">
      <c r="G27">
        <v>14</v>
      </c>
      <c r="J27">
        <v>4</v>
      </c>
      <c r="K27">
        <v>5</v>
      </c>
      <c r="L27">
        <v>10</v>
      </c>
    </row>
    <row r="28" spans="1:12" x14ac:dyDescent="0.3">
      <c r="G28">
        <v>15</v>
      </c>
      <c r="J28">
        <v>4</v>
      </c>
      <c r="K28">
        <v>5</v>
      </c>
      <c r="L28">
        <v>10</v>
      </c>
    </row>
    <row r="29" spans="1:12" x14ac:dyDescent="0.3">
      <c r="G29">
        <v>18</v>
      </c>
      <c r="J29">
        <v>4</v>
      </c>
      <c r="K29">
        <v>5</v>
      </c>
      <c r="L29">
        <v>10</v>
      </c>
    </row>
    <row r="30" spans="1:12" x14ac:dyDescent="0.3">
      <c r="G30">
        <v>20</v>
      </c>
      <c r="J30">
        <v>4</v>
      </c>
      <c r="K30">
        <v>5</v>
      </c>
      <c r="L30">
        <v>10</v>
      </c>
    </row>
    <row r="31" spans="1:12" x14ac:dyDescent="0.3">
      <c r="G31">
        <v>20</v>
      </c>
      <c r="J31">
        <v>4</v>
      </c>
      <c r="K31">
        <v>5</v>
      </c>
      <c r="L31">
        <v>10</v>
      </c>
    </row>
    <row r="32" spans="1:12" x14ac:dyDescent="0.3">
      <c r="G32">
        <v>20</v>
      </c>
      <c r="J32">
        <v>4</v>
      </c>
      <c r="K32">
        <v>5</v>
      </c>
      <c r="L32">
        <v>10</v>
      </c>
    </row>
    <row r="33" spans="7:12" x14ac:dyDescent="0.3">
      <c r="G33">
        <v>24</v>
      </c>
      <c r="J33">
        <v>4</v>
      </c>
      <c r="K33">
        <v>5</v>
      </c>
      <c r="L33">
        <v>10</v>
      </c>
    </row>
    <row r="34" spans="7:12" x14ac:dyDescent="0.3">
      <c r="G34">
        <v>25</v>
      </c>
      <c r="J34">
        <v>4</v>
      </c>
      <c r="K34">
        <v>5</v>
      </c>
      <c r="L34">
        <v>10</v>
      </c>
    </row>
    <row r="35" spans="7:12" x14ac:dyDescent="0.3">
      <c r="G35">
        <v>30</v>
      </c>
      <c r="J35">
        <v>4</v>
      </c>
      <c r="K35">
        <v>5</v>
      </c>
      <c r="L35">
        <v>10</v>
      </c>
    </row>
    <row r="36" spans="7:12" x14ac:dyDescent="0.3">
      <c r="G36">
        <v>30</v>
      </c>
      <c r="J36">
        <v>4</v>
      </c>
      <c r="K36">
        <v>5</v>
      </c>
      <c r="L36">
        <v>10</v>
      </c>
    </row>
    <row r="37" spans="7:12" x14ac:dyDescent="0.3">
      <c r="G37">
        <v>30</v>
      </c>
      <c r="J37">
        <v>4</v>
      </c>
      <c r="K37">
        <v>5</v>
      </c>
      <c r="L37">
        <v>10</v>
      </c>
    </row>
    <row r="38" spans="7:12" x14ac:dyDescent="0.3">
      <c r="G38">
        <v>40</v>
      </c>
      <c r="J38">
        <v>5</v>
      </c>
      <c r="K38">
        <v>5</v>
      </c>
      <c r="L38">
        <v>12</v>
      </c>
    </row>
    <row r="39" spans="7:12" x14ac:dyDescent="0.3">
      <c r="G39">
        <v>40</v>
      </c>
      <c r="J39">
        <v>5</v>
      </c>
      <c r="K39">
        <v>6</v>
      </c>
      <c r="L39">
        <v>12</v>
      </c>
    </row>
    <row r="40" spans="7:12" x14ac:dyDescent="0.3">
      <c r="J40">
        <v>5</v>
      </c>
      <c r="K40">
        <v>6</v>
      </c>
      <c r="L40">
        <v>12</v>
      </c>
    </row>
    <row r="41" spans="7:12" x14ac:dyDescent="0.3">
      <c r="J41">
        <v>5</v>
      </c>
      <c r="K41">
        <v>6</v>
      </c>
      <c r="L41">
        <v>15</v>
      </c>
    </row>
    <row r="42" spans="7:12" x14ac:dyDescent="0.3">
      <c r="J42">
        <v>5</v>
      </c>
      <c r="K42">
        <v>6</v>
      </c>
      <c r="L42">
        <v>15</v>
      </c>
    </row>
    <row r="43" spans="7:12" x14ac:dyDescent="0.3">
      <c r="J43">
        <v>5</v>
      </c>
      <c r="K43">
        <v>6</v>
      </c>
      <c r="L43">
        <v>15</v>
      </c>
    </row>
    <row r="44" spans="7:12" x14ac:dyDescent="0.3">
      <c r="J44">
        <v>5</v>
      </c>
      <c r="K44">
        <v>6</v>
      </c>
      <c r="L44">
        <v>15</v>
      </c>
    </row>
    <row r="45" spans="7:12" x14ac:dyDescent="0.3">
      <c r="J45">
        <v>5</v>
      </c>
      <c r="K45">
        <v>6</v>
      </c>
      <c r="L45">
        <v>15</v>
      </c>
    </row>
    <row r="46" spans="7:12" x14ac:dyDescent="0.3">
      <c r="J46">
        <v>5</v>
      </c>
      <c r="K46">
        <v>6</v>
      </c>
      <c r="L46">
        <v>20</v>
      </c>
    </row>
    <row r="47" spans="7:12" x14ac:dyDescent="0.3">
      <c r="J47">
        <v>5</v>
      </c>
      <c r="K47">
        <v>6</v>
      </c>
      <c r="L47">
        <v>20</v>
      </c>
    </row>
    <row r="48" spans="7:12" x14ac:dyDescent="0.3">
      <c r="J48">
        <v>5</v>
      </c>
      <c r="K48">
        <v>6</v>
      </c>
      <c r="L48">
        <v>20</v>
      </c>
    </row>
    <row r="49" spans="10:12" x14ac:dyDescent="0.3">
      <c r="J49">
        <v>5</v>
      </c>
      <c r="K49">
        <v>6</v>
      </c>
      <c r="L49">
        <v>20</v>
      </c>
    </row>
    <row r="50" spans="10:12" x14ac:dyDescent="0.3">
      <c r="J50">
        <v>5</v>
      </c>
      <c r="K50">
        <v>6</v>
      </c>
      <c r="L50">
        <v>20</v>
      </c>
    </row>
    <row r="51" spans="10:12" x14ac:dyDescent="0.3">
      <c r="J51">
        <v>5</v>
      </c>
      <c r="K51">
        <v>6</v>
      </c>
      <c r="L51">
        <v>30</v>
      </c>
    </row>
    <row r="52" spans="10:12" x14ac:dyDescent="0.3">
      <c r="J52">
        <v>5</v>
      </c>
      <c r="K52">
        <v>6</v>
      </c>
      <c r="L52">
        <v>30</v>
      </c>
    </row>
    <row r="53" spans="10:12" x14ac:dyDescent="0.3">
      <c r="J53">
        <v>6</v>
      </c>
      <c r="K53">
        <v>6</v>
      </c>
      <c r="L53">
        <v>30</v>
      </c>
    </row>
    <row r="54" spans="10:12" x14ac:dyDescent="0.3">
      <c r="J54">
        <v>6</v>
      </c>
      <c r="K54">
        <v>6</v>
      </c>
      <c r="L54">
        <v>30</v>
      </c>
    </row>
    <row r="55" spans="10:12" x14ac:dyDescent="0.3">
      <c r="J55">
        <v>6</v>
      </c>
      <c r="K55">
        <v>6</v>
      </c>
      <c r="L55">
        <v>30</v>
      </c>
    </row>
    <row r="56" spans="10:12" x14ac:dyDescent="0.3">
      <c r="J56">
        <v>6</v>
      </c>
      <c r="K56">
        <v>6</v>
      </c>
      <c r="L56">
        <v>36</v>
      </c>
    </row>
    <row r="57" spans="10:12" x14ac:dyDescent="0.3">
      <c r="J57">
        <v>6</v>
      </c>
      <c r="K57">
        <v>6</v>
      </c>
      <c r="L57">
        <v>36</v>
      </c>
    </row>
    <row r="58" spans="10:12" x14ac:dyDescent="0.3">
      <c r="J58">
        <v>6</v>
      </c>
      <c r="K58">
        <v>6</v>
      </c>
      <c r="L58">
        <v>40</v>
      </c>
    </row>
    <row r="59" spans="10:12" x14ac:dyDescent="0.3">
      <c r="J59">
        <v>6</v>
      </c>
      <c r="K59">
        <v>6</v>
      </c>
      <c r="L59">
        <v>40</v>
      </c>
    </row>
    <row r="60" spans="10:12" x14ac:dyDescent="0.3">
      <c r="J60">
        <v>6</v>
      </c>
      <c r="K60">
        <v>6</v>
      </c>
      <c r="L60">
        <v>40</v>
      </c>
    </row>
    <row r="61" spans="10:12" x14ac:dyDescent="0.3">
      <c r="J61">
        <v>6</v>
      </c>
      <c r="K61">
        <v>6</v>
      </c>
      <c r="L61">
        <v>40</v>
      </c>
    </row>
    <row r="62" spans="10:12" x14ac:dyDescent="0.3">
      <c r="J62">
        <v>6</v>
      </c>
      <c r="K62">
        <v>6</v>
      </c>
      <c r="L62">
        <v>40</v>
      </c>
    </row>
    <row r="63" spans="10:12" x14ac:dyDescent="0.3">
      <c r="J63">
        <v>6</v>
      </c>
      <c r="K63">
        <v>6</v>
      </c>
      <c r="L63">
        <v>40</v>
      </c>
    </row>
    <row r="64" spans="10:12" x14ac:dyDescent="0.3">
      <c r="J64">
        <v>6</v>
      </c>
      <c r="K64">
        <v>6</v>
      </c>
    </row>
    <row r="65" spans="10:11" x14ac:dyDescent="0.3">
      <c r="J65">
        <v>6</v>
      </c>
      <c r="K65">
        <v>7</v>
      </c>
    </row>
    <row r="66" spans="10:11" x14ac:dyDescent="0.3">
      <c r="J66">
        <v>6</v>
      </c>
      <c r="K66">
        <v>8</v>
      </c>
    </row>
    <row r="67" spans="10:11" x14ac:dyDescent="0.3">
      <c r="J67">
        <v>6</v>
      </c>
      <c r="K67">
        <v>8</v>
      </c>
    </row>
    <row r="68" spans="10:11" x14ac:dyDescent="0.3">
      <c r="J68">
        <v>7</v>
      </c>
      <c r="K68">
        <v>8</v>
      </c>
    </row>
    <row r="69" spans="10:11" x14ac:dyDescent="0.3">
      <c r="J69">
        <v>7</v>
      </c>
      <c r="K69">
        <v>8</v>
      </c>
    </row>
    <row r="70" spans="10:11" x14ac:dyDescent="0.3">
      <c r="J70">
        <v>7</v>
      </c>
      <c r="K70">
        <v>8</v>
      </c>
    </row>
    <row r="71" spans="10:11" x14ac:dyDescent="0.3">
      <c r="J71">
        <v>7</v>
      </c>
      <c r="K71">
        <v>8</v>
      </c>
    </row>
    <row r="72" spans="10:11" x14ac:dyDescent="0.3">
      <c r="J72">
        <v>8</v>
      </c>
      <c r="K72">
        <v>8</v>
      </c>
    </row>
    <row r="73" spans="10:11" x14ac:dyDescent="0.3">
      <c r="J73">
        <v>8</v>
      </c>
      <c r="K73">
        <v>8</v>
      </c>
    </row>
    <row r="74" spans="10:11" x14ac:dyDescent="0.3">
      <c r="J74">
        <v>8</v>
      </c>
      <c r="K74">
        <v>8</v>
      </c>
    </row>
    <row r="75" spans="10:11" x14ac:dyDescent="0.3">
      <c r="J75">
        <v>8</v>
      </c>
      <c r="K75">
        <v>8</v>
      </c>
    </row>
    <row r="76" spans="10:11" x14ac:dyDescent="0.3">
      <c r="J76">
        <v>8</v>
      </c>
      <c r="K76">
        <v>8</v>
      </c>
    </row>
    <row r="77" spans="10:11" x14ac:dyDescent="0.3">
      <c r="J77">
        <v>8</v>
      </c>
      <c r="K77">
        <v>8</v>
      </c>
    </row>
    <row r="78" spans="10:11" x14ac:dyDescent="0.3">
      <c r="J78">
        <v>8</v>
      </c>
      <c r="K78">
        <v>8</v>
      </c>
    </row>
    <row r="79" spans="10:11" x14ac:dyDescent="0.3">
      <c r="J79">
        <v>8</v>
      </c>
      <c r="K79">
        <v>8</v>
      </c>
    </row>
    <row r="80" spans="10:11" x14ac:dyDescent="0.3">
      <c r="J80">
        <v>8</v>
      </c>
      <c r="K80">
        <v>8</v>
      </c>
    </row>
    <row r="81" spans="10:11" x14ac:dyDescent="0.3">
      <c r="J81">
        <v>8</v>
      </c>
      <c r="K81">
        <v>8</v>
      </c>
    </row>
    <row r="82" spans="10:11" x14ac:dyDescent="0.3">
      <c r="J82">
        <v>8</v>
      </c>
      <c r="K82">
        <v>8</v>
      </c>
    </row>
    <row r="83" spans="10:11" x14ac:dyDescent="0.3">
      <c r="J83">
        <v>8</v>
      </c>
      <c r="K83">
        <v>8</v>
      </c>
    </row>
    <row r="84" spans="10:11" x14ac:dyDescent="0.3">
      <c r="J84">
        <v>8</v>
      </c>
      <c r="K84">
        <v>8</v>
      </c>
    </row>
    <row r="85" spans="10:11" x14ac:dyDescent="0.3">
      <c r="J85">
        <v>8</v>
      </c>
      <c r="K85">
        <v>8</v>
      </c>
    </row>
    <row r="86" spans="10:11" x14ac:dyDescent="0.3">
      <c r="J86">
        <v>10</v>
      </c>
      <c r="K86">
        <v>8</v>
      </c>
    </row>
    <row r="87" spans="10:11" x14ac:dyDescent="0.3">
      <c r="J87">
        <v>10</v>
      </c>
      <c r="K87">
        <v>8</v>
      </c>
    </row>
    <row r="88" spans="10:11" x14ac:dyDescent="0.3">
      <c r="J88">
        <v>10</v>
      </c>
      <c r="K88">
        <v>8</v>
      </c>
    </row>
    <row r="89" spans="10:11" x14ac:dyDescent="0.3">
      <c r="J89">
        <v>10</v>
      </c>
      <c r="K89">
        <v>8</v>
      </c>
    </row>
    <row r="90" spans="10:11" x14ac:dyDescent="0.3">
      <c r="J90">
        <v>10</v>
      </c>
      <c r="K90">
        <v>8</v>
      </c>
    </row>
    <row r="91" spans="10:11" x14ac:dyDescent="0.3">
      <c r="J91">
        <v>10</v>
      </c>
      <c r="K91">
        <v>8</v>
      </c>
    </row>
    <row r="92" spans="10:11" x14ac:dyDescent="0.3">
      <c r="J92">
        <v>10</v>
      </c>
      <c r="K92">
        <v>8</v>
      </c>
    </row>
    <row r="93" spans="10:11" x14ac:dyDescent="0.3">
      <c r="J93">
        <v>10</v>
      </c>
      <c r="K93">
        <v>8</v>
      </c>
    </row>
    <row r="94" spans="10:11" x14ac:dyDescent="0.3">
      <c r="J94">
        <v>10</v>
      </c>
      <c r="K94">
        <v>8</v>
      </c>
    </row>
    <row r="95" spans="10:11" x14ac:dyDescent="0.3">
      <c r="J95">
        <v>10</v>
      </c>
      <c r="K95">
        <v>8</v>
      </c>
    </row>
    <row r="96" spans="10:11" x14ac:dyDescent="0.3">
      <c r="J96">
        <v>10</v>
      </c>
      <c r="K96">
        <v>8</v>
      </c>
    </row>
    <row r="97" spans="10:11" x14ac:dyDescent="0.3">
      <c r="J97">
        <v>10</v>
      </c>
      <c r="K97">
        <v>8</v>
      </c>
    </row>
    <row r="98" spans="10:11" x14ac:dyDescent="0.3">
      <c r="J98">
        <v>10</v>
      </c>
      <c r="K98">
        <v>8</v>
      </c>
    </row>
    <row r="99" spans="10:11" x14ac:dyDescent="0.3">
      <c r="J99">
        <v>10</v>
      </c>
      <c r="K99">
        <v>8</v>
      </c>
    </row>
    <row r="100" spans="10:11" x14ac:dyDescent="0.3">
      <c r="J100">
        <v>10</v>
      </c>
      <c r="K100">
        <v>8</v>
      </c>
    </row>
    <row r="101" spans="10:11" x14ac:dyDescent="0.3">
      <c r="J101">
        <v>10</v>
      </c>
      <c r="K101">
        <v>8</v>
      </c>
    </row>
    <row r="102" spans="10:11" x14ac:dyDescent="0.3">
      <c r="J102">
        <v>10</v>
      </c>
      <c r="K102">
        <v>8</v>
      </c>
    </row>
    <row r="103" spans="10:11" x14ac:dyDescent="0.3">
      <c r="J103">
        <v>10</v>
      </c>
      <c r="K103">
        <v>8</v>
      </c>
    </row>
    <row r="104" spans="10:11" x14ac:dyDescent="0.3">
      <c r="J104">
        <v>10</v>
      </c>
      <c r="K104">
        <v>9</v>
      </c>
    </row>
    <row r="105" spans="10:11" x14ac:dyDescent="0.3">
      <c r="J105">
        <v>10</v>
      </c>
      <c r="K105">
        <v>9</v>
      </c>
    </row>
    <row r="106" spans="10:11" x14ac:dyDescent="0.3">
      <c r="J106">
        <v>10</v>
      </c>
      <c r="K106">
        <v>10</v>
      </c>
    </row>
    <row r="107" spans="10:11" x14ac:dyDescent="0.3">
      <c r="J107">
        <v>10</v>
      </c>
      <c r="K107">
        <v>10</v>
      </c>
    </row>
    <row r="108" spans="10:11" x14ac:dyDescent="0.3">
      <c r="J108">
        <v>10</v>
      </c>
      <c r="K108">
        <v>10</v>
      </c>
    </row>
    <row r="109" spans="10:11" x14ac:dyDescent="0.3">
      <c r="J109">
        <v>10</v>
      </c>
      <c r="K109">
        <v>10</v>
      </c>
    </row>
    <row r="110" spans="10:11" x14ac:dyDescent="0.3">
      <c r="J110">
        <v>10</v>
      </c>
      <c r="K110">
        <v>10</v>
      </c>
    </row>
    <row r="111" spans="10:11" x14ac:dyDescent="0.3">
      <c r="J111">
        <v>10</v>
      </c>
      <c r="K111">
        <v>10</v>
      </c>
    </row>
    <row r="112" spans="10:11" x14ac:dyDescent="0.3">
      <c r="J112">
        <v>10</v>
      </c>
      <c r="K112">
        <v>10</v>
      </c>
    </row>
    <row r="113" spans="10:11" x14ac:dyDescent="0.3">
      <c r="J113">
        <v>10</v>
      </c>
      <c r="K113">
        <v>10</v>
      </c>
    </row>
    <row r="114" spans="10:11" x14ac:dyDescent="0.3">
      <c r="J114">
        <v>10</v>
      </c>
      <c r="K114">
        <v>10</v>
      </c>
    </row>
    <row r="115" spans="10:11" x14ac:dyDescent="0.3">
      <c r="J115">
        <v>10</v>
      </c>
      <c r="K115">
        <v>10</v>
      </c>
    </row>
    <row r="116" spans="10:11" x14ac:dyDescent="0.3">
      <c r="J116">
        <v>10</v>
      </c>
      <c r="K116">
        <v>10</v>
      </c>
    </row>
    <row r="117" spans="10:11" x14ac:dyDescent="0.3">
      <c r="J117">
        <v>10</v>
      </c>
      <c r="K117">
        <v>10</v>
      </c>
    </row>
    <row r="118" spans="10:11" x14ac:dyDescent="0.3">
      <c r="J118">
        <v>10</v>
      </c>
      <c r="K118">
        <v>10</v>
      </c>
    </row>
    <row r="119" spans="10:11" x14ac:dyDescent="0.3">
      <c r="J119">
        <v>10</v>
      </c>
      <c r="K119">
        <v>10</v>
      </c>
    </row>
    <row r="120" spans="10:11" x14ac:dyDescent="0.3">
      <c r="J120">
        <v>10</v>
      </c>
      <c r="K120">
        <v>10</v>
      </c>
    </row>
    <row r="121" spans="10:11" x14ac:dyDescent="0.3">
      <c r="J121">
        <v>10</v>
      </c>
      <c r="K121">
        <v>10</v>
      </c>
    </row>
    <row r="122" spans="10:11" x14ac:dyDescent="0.3">
      <c r="J122">
        <v>12</v>
      </c>
      <c r="K122">
        <v>10</v>
      </c>
    </row>
    <row r="123" spans="10:11" x14ac:dyDescent="0.3">
      <c r="J123">
        <v>12</v>
      </c>
      <c r="K123">
        <v>10</v>
      </c>
    </row>
    <row r="124" spans="10:11" x14ac:dyDescent="0.3">
      <c r="J124">
        <v>12</v>
      </c>
      <c r="K124">
        <v>10</v>
      </c>
    </row>
    <row r="125" spans="10:11" x14ac:dyDescent="0.3">
      <c r="J125">
        <v>12</v>
      </c>
      <c r="K125">
        <v>10</v>
      </c>
    </row>
    <row r="126" spans="10:11" x14ac:dyDescent="0.3">
      <c r="J126">
        <v>12</v>
      </c>
      <c r="K126">
        <v>10</v>
      </c>
    </row>
    <row r="127" spans="10:11" x14ac:dyDescent="0.3">
      <c r="J127">
        <v>12</v>
      </c>
      <c r="K127">
        <v>10</v>
      </c>
    </row>
    <row r="128" spans="10:11" x14ac:dyDescent="0.3">
      <c r="J128">
        <v>12</v>
      </c>
      <c r="K128">
        <v>10</v>
      </c>
    </row>
    <row r="129" spans="10:11" x14ac:dyDescent="0.3">
      <c r="J129">
        <v>12</v>
      </c>
      <c r="K129">
        <v>10</v>
      </c>
    </row>
    <row r="130" spans="10:11" x14ac:dyDescent="0.3">
      <c r="J130">
        <v>12</v>
      </c>
      <c r="K130">
        <v>10</v>
      </c>
    </row>
    <row r="131" spans="10:11" x14ac:dyDescent="0.3">
      <c r="J131">
        <v>12</v>
      </c>
      <c r="K131">
        <v>10</v>
      </c>
    </row>
    <row r="132" spans="10:11" x14ac:dyDescent="0.3">
      <c r="J132">
        <v>12</v>
      </c>
      <c r="K132">
        <v>10</v>
      </c>
    </row>
    <row r="133" spans="10:11" x14ac:dyDescent="0.3">
      <c r="J133">
        <v>12</v>
      </c>
      <c r="K133">
        <v>10</v>
      </c>
    </row>
    <row r="134" spans="10:11" x14ac:dyDescent="0.3">
      <c r="J134">
        <v>12</v>
      </c>
      <c r="K134">
        <v>10</v>
      </c>
    </row>
    <row r="135" spans="10:11" x14ac:dyDescent="0.3">
      <c r="J135">
        <v>12</v>
      </c>
      <c r="K135">
        <v>10</v>
      </c>
    </row>
    <row r="136" spans="10:11" x14ac:dyDescent="0.3">
      <c r="J136">
        <v>12</v>
      </c>
      <c r="K136">
        <v>10</v>
      </c>
    </row>
    <row r="137" spans="10:11" x14ac:dyDescent="0.3">
      <c r="J137">
        <v>12</v>
      </c>
      <c r="K137">
        <v>12</v>
      </c>
    </row>
    <row r="138" spans="10:11" x14ac:dyDescent="0.3">
      <c r="J138">
        <v>12</v>
      </c>
      <c r="K138">
        <v>12</v>
      </c>
    </row>
    <row r="139" spans="10:11" x14ac:dyDescent="0.3">
      <c r="J139">
        <v>12</v>
      </c>
      <c r="K139">
        <v>12</v>
      </c>
    </row>
    <row r="140" spans="10:11" x14ac:dyDescent="0.3">
      <c r="J140">
        <v>12</v>
      </c>
      <c r="K140">
        <v>12</v>
      </c>
    </row>
    <row r="141" spans="10:11" x14ac:dyDescent="0.3">
      <c r="J141">
        <v>14</v>
      </c>
      <c r="K141">
        <v>12</v>
      </c>
    </row>
    <row r="142" spans="10:11" x14ac:dyDescent="0.3">
      <c r="J142">
        <v>14</v>
      </c>
      <c r="K142">
        <v>12</v>
      </c>
    </row>
    <row r="143" spans="10:11" x14ac:dyDescent="0.3">
      <c r="J143">
        <v>15</v>
      </c>
      <c r="K143">
        <v>12</v>
      </c>
    </row>
    <row r="144" spans="10:11" x14ac:dyDescent="0.3">
      <c r="J144">
        <v>15</v>
      </c>
      <c r="K144">
        <v>12</v>
      </c>
    </row>
    <row r="145" spans="10:11" x14ac:dyDescent="0.3">
      <c r="J145">
        <v>15</v>
      </c>
      <c r="K145">
        <v>12</v>
      </c>
    </row>
    <row r="146" spans="10:11" x14ac:dyDescent="0.3">
      <c r="J146">
        <v>15</v>
      </c>
      <c r="K146">
        <v>12</v>
      </c>
    </row>
    <row r="147" spans="10:11" x14ac:dyDescent="0.3">
      <c r="J147">
        <v>15</v>
      </c>
      <c r="K147">
        <v>12</v>
      </c>
    </row>
    <row r="148" spans="10:11" x14ac:dyDescent="0.3">
      <c r="J148">
        <v>15</v>
      </c>
      <c r="K148">
        <v>12</v>
      </c>
    </row>
    <row r="149" spans="10:11" x14ac:dyDescent="0.3">
      <c r="J149">
        <v>15</v>
      </c>
      <c r="K149">
        <v>12</v>
      </c>
    </row>
    <row r="150" spans="10:11" x14ac:dyDescent="0.3">
      <c r="J150">
        <v>15</v>
      </c>
      <c r="K150">
        <v>12</v>
      </c>
    </row>
    <row r="151" spans="10:11" x14ac:dyDescent="0.3">
      <c r="J151">
        <v>15</v>
      </c>
      <c r="K151">
        <v>12</v>
      </c>
    </row>
    <row r="152" spans="10:11" x14ac:dyDescent="0.3">
      <c r="J152">
        <v>15</v>
      </c>
      <c r="K152">
        <v>12</v>
      </c>
    </row>
    <row r="153" spans="10:11" x14ac:dyDescent="0.3">
      <c r="J153">
        <v>15</v>
      </c>
      <c r="K153">
        <v>12</v>
      </c>
    </row>
    <row r="154" spans="10:11" x14ac:dyDescent="0.3">
      <c r="J154">
        <v>15</v>
      </c>
      <c r="K154">
        <v>15</v>
      </c>
    </row>
    <row r="155" spans="10:11" x14ac:dyDescent="0.3">
      <c r="J155">
        <v>15</v>
      </c>
      <c r="K155">
        <v>15</v>
      </c>
    </row>
    <row r="156" spans="10:11" x14ac:dyDescent="0.3">
      <c r="J156">
        <v>16</v>
      </c>
      <c r="K156">
        <v>15</v>
      </c>
    </row>
    <row r="157" spans="10:11" x14ac:dyDescent="0.3">
      <c r="J157">
        <v>16</v>
      </c>
      <c r="K157">
        <v>15</v>
      </c>
    </row>
    <row r="158" spans="10:11" x14ac:dyDescent="0.3">
      <c r="J158">
        <v>16</v>
      </c>
      <c r="K158">
        <v>15</v>
      </c>
    </row>
    <row r="159" spans="10:11" x14ac:dyDescent="0.3">
      <c r="J159">
        <v>16</v>
      </c>
      <c r="K159">
        <v>15</v>
      </c>
    </row>
    <row r="160" spans="10:11" x14ac:dyDescent="0.3">
      <c r="J160">
        <v>16</v>
      </c>
      <c r="K160">
        <v>15</v>
      </c>
    </row>
    <row r="161" spans="10:11" x14ac:dyDescent="0.3">
      <c r="J161">
        <v>17</v>
      </c>
      <c r="K161">
        <v>15</v>
      </c>
    </row>
    <row r="162" spans="10:11" x14ac:dyDescent="0.3">
      <c r="J162">
        <v>18</v>
      </c>
      <c r="K162">
        <v>15</v>
      </c>
    </row>
    <row r="163" spans="10:11" x14ac:dyDescent="0.3">
      <c r="J163">
        <v>20</v>
      </c>
      <c r="K163">
        <v>15</v>
      </c>
    </row>
    <row r="164" spans="10:11" x14ac:dyDescent="0.3">
      <c r="J164">
        <v>20</v>
      </c>
      <c r="K164">
        <v>15</v>
      </c>
    </row>
    <row r="165" spans="10:11" x14ac:dyDescent="0.3">
      <c r="J165">
        <v>20</v>
      </c>
      <c r="K165">
        <v>15</v>
      </c>
    </row>
    <row r="166" spans="10:11" x14ac:dyDescent="0.3">
      <c r="J166">
        <v>20</v>
      </c>
      <c r="K166">
        <v>15</v>
      </c>
    </row>
    <row r="167" spans="10:11" x14ac:dyDescent="0.3">
      <c r="J167">
        <v>20</v>
      </c>
      <c r="K167">
        <v>15</v>
      </c>
    </row>
    <row r="168" spans="10:11" x14ac:dyDescent="0.3">
      <c r="J168">
        <v>20</v>
      </c>
      <c r="K168">
        <v>15</v>
      </c>
    </row>
    <row r="169" spans="10:11" x14ac:dyDescent="0.3">
      <c r="J169">
        <v>20</v>
      </c>
      <c r="K169">
        <v>15</v>
      </c>
    </row>
    <row r="170" spans="10:11" x14ac:dyDescent="0.3">
      <c r="J170">
        <v>20</v>
      </c>
      <c r="K170">
        <v>15</v>
      </c>
    </row>
    <row r="171" spans="10:11" x14ac:dyDescent="0.3">
      <c r="J171">
        <v>20</v>
      </c>
      <c r="K171">
        <v>15</v>
      </c>
    </row>
    <row r="172" spans="10:11" x14ac:dyDescent="0.3">
      <c r="J172">
        <v>20</v>
      </c>
      <c r="K172">
        <v>15</v>
      </c>
    </row>
    <row r="173" spans="10:11" x14ac:dyDescent="0.3">
      <c r="J173">
        <v>20</v>
      </c>
      <c r="K173">
        <v>15</v>
      </c>
    </row>
    <row r="174" spans="10:11" x14ac:dyDescent="0.3">
      <c r="J174">
        <v>20</v>
      </c>
      <c r="K174">
        <v>15</v>
      </c>
    </row>
    <row r="175" spans="10:11" x14ac:dyDescent="0.3">
      <c r="J175">
        <v>20</v>
      </c>
      <c r="K175">
        <v>15</v>
      </c>
    </row>
    <row r="176" spans="10:11" x14ac:dyDescent="0.3">
      <c r="J176">
        <v>20</v>
      </c>
      <c r="K176">
        <v>15</v>
      </c>
    </row>
    <row r="177" spans="10:11" x14ac:dyDescent="0.3">
      <c r="J177">
        <v>20</v>
      </c>
      <c r="K177">
        <v>16</v>
      </c>
    </row>
    <row r="178" spans="10:11" x14ac:dyDescent="0.3">
      <c r="J178">
        <v>20</v>
      </c>
      <c r="K178">
        <v>16</v>
      </c>
    </row>
    <row r="179" spans="10:11" x14ac:dyDescent="0.3">
      <c r="J179">
        <v>20</v>
      </c>
      <c r="K179">
        <v>16</v>
      </c>
    </row>
    <row r="180" spans="10:11" x14ac:dyDescent="0.3">
      <c r="J180">
        <v>20</v>
      </c>
      <c r="K180">
        <v>16</v>
      </c>
    </row>
    <row r="181" spans="10:11" x14ac:dyDescent="0.3">
      <c r="J181">
        <v>20</v>
      </c>
      <c r="K181">
        <v>16</v>
      </c>
    </row>
    <row r="182" spans="10:11" x14ac:dyDescent="0.3">
      <c r="J182">
        <v>20</v>
      </c>
      <c r="K182">
        <v>18</v>
      </c>
    </row>
    <row r="183" spans="10:11" x14ac:dyDescent="0.3">
      <c r="J183">
        <v>20</v>
      </c>
      <c r="K183">
        <v>20</v>
      </c>
    </row>
    <row r="184" spans="10:11" x14ac:dyDescent="0.3">
      <c r="J184">
        <v>20</v>
      </c>
      <c r="K184">
        <v>20</v>
      </c>
    </row>
    <row r="185" spans="10:11" x14ac:dyDescent="0.3">
      <c r="J185">
        <v>20</v>
      </c>
      <c r="K185">
        <v>20</v>
      </c>
    </row>
    <row r="186" spans="10:11" x14ac:dyDescent="0.3">
      <c r="J186">
        <v>20</v>
      </c>
      <c r="K186">
        <v>20</v>
      </c>
    </row>
    <row r="187" spans="10:11" x14ac:dyDescent="0.3">
      <c r="J187">
        <v>20</v>
      </c>
      <c r="K187">
        <v>20</v>
      </c>
    </row>
    <row r="188" spans="10:11" x14ac:dyDescent="0.3">
      <c r="J188">
        <v>20</v>
      </c>
      <c r="K188">
        <v>20</v>
      </c>
    </row>
    <row r="189" spans="10:11" x14ac:dyDescent="0.3">
      <c r="J189">
        <v>20</v>
      </c>
      <c r="K189">
        <v>20</v>
      </c>
    </row>
    <row r="190" spans="10:11" x14ac:dyDescent="0.3">
      <c r="J190">
        <v>20</v>
      </c>
      <c r="K190">
        <v>20</v>
      </c>
    </row>
    <row r="191" spans="10:11" x14ac:dyDescent="0.3">
      <c r="J191">
        <v>20</v>
      </c>
      <c r="K191">
        <v>20</v>
      </c>
    </row>
    <row r="192" spans="10:11" x14ac:dyDescent="0.3">
      <c r="J192">
        <v>20</v>
      </c>
      <c r="K192">
        <v>20</v>
      </c>
    </row>
    <row r="193" spans="10:11" x14ac:dyDescent="0.3">
      <c r="J193">
        <v>22</v>
      </c>
      <c r="K193">
        <v>20</v>
      </c>
    </row>
    <row r="194" spans="10:11" x14ac:dyDescent="0.3">
      <c r="J194">
        <v>22</v>
      </c>
      <c r="K194">
        <v>20</v>
      </c>
    </row>
    <row r="195" spans="10:11" x14ac:dyDescent="0.3">
      <c r="J195">
        <v>24</v>
      </c>
      <c r="K195">
        <v>20</v>
      </c>
    </row>
    <row r="196" spans="10:11" x14ac:dyDescent="0.3">
      <c r="J196">
        <v>25</v>
      </c>
      <c r="K196">
        <v>20</v>
      </c>
    </row>
    <row r="197" spans="10:11" x14ac:dyDescent="0.3">
      <c r="J197">
        <v>25</v>
      </c>
      <c r="K197">
        <v>20</v>
      </c>
    </row>
    <row r="198" spans="10:11" x14ac:dyDescent="0.3">
      <c r="J198">
        <v>25</v>
      </c>
      <c r="K198">
        <v>20</v>
      </c>
    </row>
    <row r="199" spans="10:11" x14ac:dyDescent="0.3">
      <c r="J199">
        <v>25</v>
      </c>
      <c r="K199">
        <v>20</v>
      </c>
    </row>
    <row r="200" spans="10:11" x14ac:dyDescent="0.3">
      <c r="J200">
        <v>25</v>
      </c>
      <c r="K200">
        <v>20</v>
      </c>
    </row>
    <row r="201" spans="10:11" x14ac:dyDescent="0.3">
      <c r="J201">
        <v>30</v>
      </c>
      <c r="K201">
        <v>20</v>
      </c>
    </row>
    <row r="202" spans="10:11" x14ac:dyDescent="0.3">
      <c r="J202">
        <v>30</v>
      </c>
      <c r="K202">
        <v>20</v>
      </c>
    </row>
    <row r="203" spans="10:11" x14ac:dyDescent="0.3">
      <c r="J203">
        <v>30</v>
      </c>
      <c r="K203">
        <v>20</v>
      </c>
    </row>
    <row r="204" spans="10:11" x14ac:dyDescent="0.3">
      <c r="J204">
        <v>30</v>
      </c>
      <c r="K204">
        <v>20</v>
      </c>
    </row>
    <row r="205" spans="10:11" x14ac:dyDescent="0.3">
      <c r="J205">
        <v>30</v>
      </c>
      <c r="K205">
        <v>20</v>
      </c>
    </row>
    <row r="206" spans="10:11" x14ac:dyDescent="0.3">
      <c r="J206">
        <v>30</v>
      </c>
      <c r="K206">
        <v>20</v>
      </c>
    </row>
    <row r="207" spans="10:11" x14ac:dyDescent="0.3">
      <c r="J207">
        <v>30</v>
      </c>
      <c r="K207">
        <v>20</v>
      </c>
    </row>
    <row r="208" spans="10:11" x14ac:dyDescent="0.3">
      <c r="J208">
        <v>30</v>
      </c>
      <c r="K208">
        <v>20</v>
      </c>
    </row>
    <row r="209" spans="10:11" x14ac:dyDescent="0.3">
      <c r="J209">
        <v>35</v>
      </c>
      <c r="K209">
        <v>20</v>
      </c>
    </row>
    <row r="210" spans="10:11" x14ac:dyDescent="0.3">
      <c r="J210">
        <v>35</v>
      </c>
      <c r="K210">
        <v>20</v>
      </c>
    </row>
    <row r="211" spans="10:11" x14ac:dyDescent="0.3">
      <c r="J211">
        <v>36</v>
      </c>
      <c r="K211">
        <v>20</v>
      </c>
    </row>
    <row r="212" spans="10:11" x14ac:dyDescent="0.3">
      <c r="J212">
        <v>36</v>
      </c>
      <c r="K212">
        <v>20</v>
      </c>
    </row>
    <row r="213" spans="10:11" x14ac:dyDescent="0.3">
      <c r="J213">
        <v>40</v>
      </c>
      <c r="K213">
        <v>20</v>
      </c>
    </row>
    <row r="214" spans="10:11" x14ac:dyDescent="0.3">
      <c r="J214">
        <v>40</v>
      </c>
      <c r="K214">
        <v>20</v>
      </c>
    </row>
    <row r="215" spans="10:11" x14ac:dyDescent="0.3">
      <c r="J215">
        <v>40</v>
      </c>
      <c r="K215">
        <v>20</v>
      </c>
    </row>
    <row r="216" spans="10:11" x14ac:dyDescent="0.3">
      <c r="J216">
        <v>40</v>
      </c>
      <c r="K216">
        <v>20</v>
      </c>
    </row>
    <row r="217" spans="10:11" x14ac:dyDescent="0.3">
      <c r="J217">
        <v>40</v>
      </c>
      <c r="K217">
        <v>24</v>
      </c>
    </row>
    <row r="218" spans="10:11" x14ac:dyDescent="0.3">
      <c r="J218">
        <v>40</v>
      </c>
      <c r="K218">
        <v>24</v>
      </c>
    </row>
    <row r="219" spans="10:11" x14ac:dyDescent="0.3">
      <c r="K219">
        <v>24</v>
      </c>
    </row>
    <row r="220" spans="10:11" x14ac:dyDescent="0.3">
      <c r="K220">
        <v>24</v>
      </c>
    </row>
    <row r="221" spans="10:11" x14ac:dyDescent="0.3">
      <c r="K221">
        <v>24</v>
      </c>
    </row>
    <row r="222" spans="10:11" x14ac:dyDescent="0.3">
      <c r="K222">
        <v>24</v>
      </c>
    </row>
    <row r="223" spans="10:11" x14ac:dyDescent="0.3">
      <c r="K223">
        <v>25</v>
      </c>
    </row>
    <row r="224" spans="10:11" x14ac:dyDescent="0.3">
      <c r="K224">
        <v>25</v>
      </c>
    </row>
    <row r="225" spans="11:11" x14ac:dyDescent="0.3">
      <c r="K225">
        <v>25</v>
      </c>
    </row>
    <row r="226" spans="11:11" x14ac:dyDescent="0.3">
      <c r="K226">
        <v>25</v>
      </c>
    </row>
    <row r="227" spans="11:11" x14ac:dyDescent="0.3">
      <c r="K227">
        <v>25</v>
      </c>
    </row>
    <row r="228" spans="11:11" x14ac:dyDescent="0.3">
      <c r="K228">
        <v>25</v>
      </c>
    </row>
    <row r="229" spans="11:11" x14ac:dyDescent="0.3">
      <c r="K229">
        <v>25</v>
      </c>
    </row>
    <row r="230" spans="11:11" x14ac:dyDescent="0.3">
      <c r="K230">
        <v>25</v>
      </c>
    </row>
    <row r="231" spans="11:11" x14ac:dyDescent="0.3">
      <c r="K231">
        <v>25</v>
      </c>
    </row>
    <row r="232" spans="11:11" x14ac:dyDescent="0.3">
      <c r="K232">
        <v>25</v>
      </c>
    </row>
    <row r="233" spans="11:11" x14ac:dyDescent="0.3">
      <c r="K233">
        <v>30</v>
      </c>
    </row>
    <row r="234" spans="11:11" x14ac:dyDescent="0.3">
      <c r="K234">
        <v>30</v>
      </c>
    </row>
    <row r="235" spans="11:11" x14ac:dyDescent="0.3">
      <c r="K235">
        <v>30</v>
      </c>
    </row>
    <row r="236" spans="11:11" x14ac:dyDescent="0.3">
      <c r="K236">
        <v>30</v>
      </c>
    </row>
    <row r="237" spans="11:11" x14ac:dyDescent="0.3">
      <c r="K237">
        <v>30</v>
      </c>
    </row>
    <row r="238" spans="11:11" x14ac:dyDescent="0.3">
      <c r="K238">
        <v>30</v>
      </c>
    </row>
    <row r="239" spans="11:11" x14ac:dyDescent="0.3">
      <c r="K239">
        <v>30</v>
      </c>
    </row>
    <row r="240" spans="11:11" x14ac:dyDescent="0.3">
      <c r="K240">
        <v>30</v>
      </c>
    </row>
    <row r="241" spans="11:11" x14ac:dyDescent="0.3">
      <c r="K241">
        <v>30</v>
      </c>
    </row>
    <row r="242" spans="11:11" x14ac:dyDescent="0.3">
      <c r="K242">
        <v>30</v>
      </c>
    </row>
    <row r="243" spans="11:11" x14ac:dyDescent="0.3">
      <c r="K243">
        <v>30</v>
      </c>
    </row>
    <row r="244" spans="11:11" x14ac:dyDescent="0.3">
      <c r="K244">
        <v>30</v>
      </c>
    </row>
    <row r="245" spans="11:11" x14ac:dyDescent="0.3">
      <c r="K245">
        <v>32</v>
      </c>
    </row>
    <row r="246" spans="11:11" x14ac:dyDescent="0.3">
      <c r="K246">
        <v>35</v>
      </c>
    </row>
    <row r="247" spans="11:11" x14ac:dyDescent="0.3">
      <c r="K247">
        <v>35</v>
      </c>
    </row>
    <row r="248" spans="11:11" x14ac:dyDescent="0.3">
      <c r="K248">
        <v>40</v>
      </c>
    </row>
    <row r="249" spans="11:11" x14ac:dyDescent="0.3">
      <c r="K249">
        <v>40</v>
      </c>
    </row>
    <row r="250" spans="11:11" x14ac:dyDescent="0.3">
      <c r="K250">
        <v>40</v>
      </c>
    </row>
    <row r="251" spans="11:11" x14ac:dyDescent="0.3">
      <c r="K251">
        <v>40</v>
      </c>
    </row>
    <row r="252" spans="11:11" x14ac:dyDescent="0.3">
      <c r="K252">
        <v>40</v>
      </c>
    </row>
    <row r="253" spans="11:11" x14ac:dyDescent="0.3">
      <c r="K253">
        <v>40</v>
      </c>
    </row>
    <row r="254" spans="11:11" x14ac:dyDescent="0.3">
      <c r="K254">
        <v>40</v>
      </c>
    </row>
  </sheetData>
  <sortState ref="I2:I322">
    <sortCondition ref="I2:I322"/>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9B1B-6061-40D4-94DC-2B40D1CF9C75}">
  <dimension ref="A3:E41"/>
  <sheetViews>
    <sheetView workbookViewId="0">
      <selection activeCell="G7" sqref="G7"/>
    </sheetView>
  </sheetViews>
  <sheetFormatPr defaultRowHeight="14.4" x14ac:dyDescent="0.3"/>
  <cols>
    <col min="1" max="1" width="65.21875" bestFit="1" customWidth="1"/>
    <col min="2" max="2" width="20.33203125" bestFit="1" customWidth="1"/>
    <col min="4" max="4" width="13.44140625" bestFit="1" customWidth="1"/>
  </cols>
  <sheetData>
    <row r="3" spans="1:5" x14ac:dyDescent="0.3">
      <c r="A3" s="4" t="s">
        <v>4007</v>
      </c>
      <c r="B3" t="s">
        <v>4017</v>
      </c>
      <c r="D3" s="6" t="s">
        <v>4021</v>
      </c>
      <c r="E3" s="6" t="s">
        <v>4020</v>
      </c>
    </row>
    <row r="4" spans="1:5" x14ac:dyDescent="0.3">
      <c r="A4" s="10" t="s">
        <v>1274</v>
      </c>
      <c r="B4" s="3">
        <v>4</v>
      </c>
      <c r="D4" t="s">
        <v>50</v>
      </c>
      <c r="E4">
        <v>323</v>
      </c>
    </row>
    <row r="5" spans="1:5" x14ac:dyDescent="0.3">
      <c r="A5" s="10" t="s">
        <v>373</v>
      </c>
      <c r="B5" s="3">
        <v>1</v>
      </c>
      <c r="D5" t="s">
        <v>37</v>
      </c>
      <c r="E5">
        <v>173</v>
      </c>
    </row>
    <row r="6" spans="1:5" x14ac:dyDescent="0.3">
      <c r="A6" s="10" t="s">
        <v>1703</v>
      </c>
      <c r="B6" s="3">
        <v>1</v>
      </c>
      <c r="D6" t="s">
        <v>64</v>
      </c>
      <c r="E6">
        <v>144</v>
      </c>
    </row>
    <row r="7" spans="1:5" x14ac:dyDescent="0.3">
      <c r="A7" s="10" t="s">
        <v>3300</v>
      </c>
      <c r="B7" s="3">
        <v>1</v>
      </c>
      <c r="D7" t="s">
        <v>4018</v>
      </c>
      <c r="E7">
        <v>40</v>
      </c>
    </row>
    <row r="8" spans="1:5" x14ac:dyDescent="0.3">
      <c r="A8" s="10" t="s">
        <v>3470</v>
      </c>
      <c r="B8" s="3">
        <v>1</v>
      </c>
      <c r="D8" t="s">
        <v>4019</v>
      </c>
      <c r="E8">
        <v>27</v>
      </c>
    </row>
    <row r="9" spans="1:5" x14ac:dyDescent="0.3">
      <c r="A9" s="10" t="s">
        <v>50</v>
      </c>
      <c r="B9" s="3">
        <v>323</v>
      </c>
    </row>
    <row r="10" spans="1:5" x14ac:dyDescent="0.3">
      <c r="A10" s="10" t="s">
        <v>3435</v>
      </c>
      <c r="B10" s="3">
        <v>1</v>
      </c>
    </row>
    <row r="11" spans="1:5" x14ac:dyDescent="0.3">
      <c r="A11" s="10" t="s">
        <v>178</v>
      </c>
      <c r="B11" s="3">
        <v>2</v>
      </c>
    </row>
    <row r="12" spans="1:5" x14ac:dyDescent="0.3">
      <c r="A12" s="10" t="s">
        <v>2238</v>
      </c>
      <c r="B12" s="3">
        <v>1</v>
      </c>
    </row>
    <row r="13" spans="1:5" x14ac:dyDescent="0.3">
      <c r="A13" s="10" t="s">
        <v>682</v>
      </c>
      <c r="B13" s="3">
        <v>1</v>
      </c>
    </row>
    <row r="14" spans="1:5" x14ac:dyDescent="0.3">
      <c r="A14" s="10" t="s">
        <v>3234</v>
      </c>
      <c r="B14" s="3">
        <v>1</v>
      </c>
    </row>
    <row r="15" spans="1:5" x14ac:dyDescent="0.3">
      <c r="A15" s="10" t="s">
        <v>635</v>
      </c>
      <c r="B15" s="3">
        <v>9</v>
      </c>
    </row>
    <row r="16" spans="1:5" x14ac:dyDescent="0.3">
      <c r="A16" s="10" t="s">
        <v>3880</v>
      </c>
      <c r="B16" s="3">
        <v>1</v>
      </c>
    </row>
    <row r="17" spans="1:2" x14ac:dyDescent="0.3">
      <c r="A17" s="10" t="s">
        <v>156</v>
      </c>
      <c r="B17" s="3">
        <v>40</v>
      </c>
    </row>
    <row r="18" spans="1:2" x14ac:dyDescent="0.3">
      <c r="A18" s="10" t="s">
        <v>37</v>
      </c>
      <c r="B18" s="3">
        <v>173</v>
      </c>
    </row>
    <row r="19" spans="1:2" x14ac:dyDescent="0.3">
      <c r="A19" s="10" t="s">
        <v>1088</v>
      </c>
      <c r="B19" s="3">
        <v>1</v>
      </c>
    </row>
    <row r="20" spans="1:2" x14ac:dyDescent="0.3">
      <c r="A20" s="10" t="s">
        <v>64</v>
      </c>
      <c r="B20" s="3">
        <v>144</v>
      </c>
    </row>
    <row r="21" spans="1:2" x14ac:dyDescent="0.3">
      <c r="A21" s="10" t="s">
        <v>2009</v>
      </c>
      <c r="B21" s="3">
        <v>1</v>
      </c>
    </row>
    <row r="22" spans="1:2" x14ac:dyDescent="0.3">
      <c r="A22" s="10" t="s">
        <v>2552</v>
      </c>
      <c r="B22" s="3">
        <v>1</v>
      </c>
    </row>
    <row r="23" spans="1:2" x14ac:dyDescent="0.3">
      <c r="A23" s="10" t="s">
        <v>4015</v>
      </c>
      <c r="B23" s="3"/>
    </row>
    <row r="24" spans="1:2" x14ac:dyDescent="0.3">
      <c r="A24" s="10" t="s">
        <v>4008</v>
      </c>
      <c r="B24" s="3">
        <v>707</v>
      </c>
    </row>
    <row r="26" spans="1:2" x14ac:dyDescent="0.3">
      <c r="A26" s="11" t="s">
        <v>4019</v>
      </c>
    </row>
    <row r="27" spans="1:2" x14ac:dyDescent="0.3">
      <c r="A27" s="10" t="s">
        <v>1274</v>
      </c>
    </row>
    <row r="28" spans="1:2" x14ac:dyDescent="0.3">
      <c r="A28" s="10" t="s">
        <v>373</v>
      </c>
    </row>
    <row r="29" spans="1:2" x14ac:dyDescent="0.3">
      <c r="A29" s="10" t="s">
        <v>1703</v>
      </c>
    </row>
    <row r="30" spans="1:2" x14ac:dyDescent="0.3">
      <c r="A30" s="10" t="s">
        <v>3300</v>
      </c>
    </row>
    <row r="31" spans="1:2" x14ac:dyDescent="0.3">
      <c r="A31" s="10" t="s">
        <v>3470</v>
      </c>
    </row>
    <row r="32" spans="1:2" x14ac:dyDescent="0.3">
      <c r="A32" s="10" t="s">
        <v>3435</v>
      </c>
    </row>
    <row r="33" spans="1:1" x14ac:dyDescent="0.3">
      <c r="A33" s="10" t="s">
        <v>178</v>
      </c>
    </row>
    <row r="34" spans="1:1" x14ac:dyDescent="0.3">
      <c r="A34" s="10" t="s">
        <v>2238</v>
      </c>
    </row>
    <row r="35" spans="1:1" x14ac:dyDescent="0.3">
      <c r="A35" s="10" t="s">
        <v>682</v>
      </c>
    </row>
    <row r="36" spans="1:1" x14ac:dyDescent="0.3">
      <c r="A36" s="10" t="s">
        <v>3234</v>
      </c>
    </row>
    <row r="37" spans="1:1" x14ac:dyDescent="0.3">
      <c r="A37" s="10" t="s">
        <v>635</v>
      </c>
    </row>
    <row r="38" spans="1:1" x14ac:dyDescent="0.3">
      <c r="A38" s="10" t="s">
        <v>3880</v>
      </c>
    </row>
    <row r="39" spans="1:1" x14ac:dyDescent="0.3">
      <c r="A39" s="10" t="s">
        <v>1088</v>
      </c>
    </row>
    <row r="40" spans="1:1" x14ac:dyDescent="0.3">
      <c r="A40" s="10" t="s">
        <v>2009</v>
      </c>
    </row>
    <row r="41" spans="1:1" x14ac:dyDescent="0.3">
      <c r="A41" s="10" t="s">
        <v>2552</v>
      </c>
    </row>
  </sheetData>
  <sortState ref="D4:E8">
    <sortCondition descending="1" ref="E4:E8"/>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3E7A-B61F-482A-A241-9ED9406E2091}">
  <dimension ref="A1:I285"/>
  <sheetViews>
    <sheetView workbookViewId="0">
      <selection activeCell="S16" sqref="S16"/>
    </sheetView>
  </sheetViews>
  <sheetFormatPr defaultRowHeight="14.4" x14ac:dyDescent="0.3"/>
  <cols>
    <col min="1" max="1" width="12.5546875" bestFit="1" customWidth="1"/>
    <col min="2" max="3" width="31.44140625" bestFit="1" customWidth="1"/>
    <col min="4" max="4" width="22.44140625" bestFit="1" customWidth="1"/>
    <col min="5" max="5" width="23.44140625" bestFit="1" customWidth="1"/>
    <col min="8" max="8" width="3" bestFit="1" customWidth="1"/>
    <col min="9" max="9" width="5.21875" bestFit="1" customWidth="1"/>
  </cols>
  <sheetData>
    <row r="1" spans="1:9" x14ac:dyDescent="0.3">
      <c r="A1" s="4" t="s">
        <v>12</v>
      </c>
      <c r="B1" t="s">
        <v>4023</v>
      </c>
      <c r="D1" s="6" t="s">
        <v>4024</v>
      </c>
      <c r="E1" s="6" t="s">
        <v>4025</v>
      </c>
      <c r="H1" s="6" t="s">
        <v>4031</v>
      </c>
      <c r="I1" s="6" t="s">
        <v>4032</v>
      </c>
    </row>
    <row r="2" spans="1:9" x14ac:dyDescent="0.3">
      <c r="D2">
        <v>0</v>
      </c>
      <c r="E2">
        <v>0</v>
      </c>
      <c r="G2" s="6" t="s">
        <v>4026</v>
      </c>
      <c r="H2">
        <f>MIN(D:D)</f>
        <v>0</v>
      </c>
      <c r="I2">
        <f>MIN(E:E)</f>
        <v>0</v>
      </c>
    </row>
    <row r="3" spans="1:9" x14ac:dyDescent="0.3">
      <c r="A3" s="4" t="s">
        <v>4007</v>
      </c>
      <c r="B3" t="s">
        <v>4022</v>
      </c>
      <c r="D3">
        <v>0</v>
      </c>
      <c r="E3">
        <v>0</v>
      </c>
      <c r="G3" s="6" t="s">
        <v>4027</v>
      </c>
      <c r="H3">
        <f>QUARTILE(D:D,1)</f>
        <v>3</v>
      </c>
      <c r="I3">
        <f>QUARTILE(E:E,1)</f>
        <v>5</v>
      </c>
    </row>
    <row r="4" spans="1:9" x14ac:dyDescent="0.3">
      <c r="A4" s="10">
        <v>0</v>
      </c>
      <c r="B4" s="3">
        <v>2</v>
      </c>
      <c r="D4">
        <v>0</v>
      </c>
      <c r="E4">
        <v>1</v>
      </c>
      <c r="F4" s="10"/>
      <c r="G4" s="12" t="s">
        <v>4028</v>
      </c>
      <c r="H4">
        <f>MEDIAN(D:D)</f>
        <v>6</v>
      </c>
      <c r="I4">
        <f>MEDIAN(E:E)</f>
        <v>10</v>
      </c>
    </row>
    <row r="5" spans="1:9" x14ac:dyDescent="0.3">
      <c r="A5" s="10">
        <v>1</v>
      </c>
      <c r="B5" s="3">
        <v>6</v>
      </c>
      <c r="D5">
        <v>0</v>
      </c>
      <c r="E5">
        <v>1</v>
      </c>
      <c r="F5" s="10"/>
      <c r="G5" s="12" t="s">
        <v>4029</v>
      </c>
      <c r="H5">
        <f>QUARTILE(D:D,3)</f>
        <v>12</v>
      </c>
      <c r="I5">
        <f>QUARTILE(E:E,3)</f>
        <v>15</v>
      </c>
    </row>
    <row r="6" spans="1:9" x14ac:dyDescent="0.3">
      <c r="A6" s="10">
        <v>2</v>
      </c>
      <c r="B6" s="3">
        <v>11</v>
      </c>
      <c r="D6">
        <v>0</v>
      </c>
      <c r="E6">
        <v>1</v>
      </c>
      <c r="F6" s="10"/>
      <c r="G6" s="12" t="s">
        <v>4030</v>
      </c>
      <c r="H6">
        <f>MAX(D:D)</f>
        <v>50</v>
      </c>
      <c r="I6">
        <f>MAX(E:E)</f>
        <v>60</v>
      </c>
    </row>
    <row r="7" spans="1:9" x14ac:dyDescent="0.3">
      <c r="A7" s="10">
        <v>3</v>
      </c>
      <c r="B7" s="3">
        <v>6</v>
      </c>
      <c r="D7">
        <v>0</v>
      </c>
      <c r="E7">
        <v>1</v>
      </c>
      <c r="F7" s="10"/>
      <c r="G7" s="3"/>
    </row>
    <row r="8" spans="1:9" x14ac:dyDescent="0.3">
      <c r="A8" s="10">
        <v>4</v>
      </c>
      <c r="B8" s="3">
        <v>12</v>
      </c>
      <c r="D8">
        <v>0</v>
      </c>
      <c r="E8">
        <v>1</v>
      </c>
      <c r="F8" s="10"/>
      <c r="G8" s="3"/>
    </row>
    <row r="9" spans="1:9" x14ac:dyDescent="0.3">
      <c r="A9" s="10">
        <v>5</v>
      </c>
      <c r="B9" s="3">
        <v>21</v>
      </c>
      <c r="D9">
        <v>0</v>
      </c>
      <c r="E9">
        <v>1</v>
      </c>
    </row>
    <row r="10" spans="1:9" x14ac:dyDescent="0.3">
      <c r="A10" s="10">
        <v>6</v>
      </c>
      <c r="B10" s="3">
        <v>14</v>
      </c>
      <c r="D10">
        <v>0</v>
      </c>
      <c r="E10">
        <v>2</v>
      </c>
    </row>
    <row r="11" spans="1:9" x14ac:dyDescent="0.3">
      <c r="A11" s="10">
        <v>7</v>
      </c>
      <c r="B11" s="3">
        <v>4</v>
      </c>
      <c r="D11">
        <v>1</v>
      </c>
      <c r="E11">
        <v>2</v>
      </c>
    </row>
    <row r="12" spans="1:9" x14ac:dyDescent="0.3">
      <c r="A12" s="10">
        <v>8</v>
      </c>
      <c r="B12" s="3">
        <v>3</v>
      </c>
      <c r="D12">
        <v>1</v>
      </c>
      <c r="E12">
        <v>2</v>
      </c>
    </row>
    <row r="13" spans="1:9" x14ac:dyDescent="0.3">
      <c r="A13" s="10">
        <v>10</v>
      </c>
      <c r="B13" s="3">
        <v>22</v>
      </c>
      <c r="D13">
        <v>1</v>
      </c>
      <c r="E13">
        <v>2</v>
      </c>
    </row>
    <row r="14" spans="1:9" x14ac:dyDescent="0.3">
      <c r="A14" s="10">
        <v>12</v>
      </c>
      <c r="B14" s="3">
        <v>14</v>
      </c>
      <c r="D14">
        <v>1</v>
      </c>
      <c r="E14">
        <v>2</v>
      </c>
    </row>
    <row r="15" spans="1:9" x14ac:dyDescent="0.3">
      <c r="A15" s="10">
        <v>14</v>
      </c>
      <c r="B15" s="3">
        <v>1</v>
      </c>
      <c r="D15">
        <v>1</v>
      </c>
      <c r="E15">
        <v>2</v>
      </c>
    </row>
    <row r="16" spans="1:9" x14ac:dyDescent="0.3">
      <c r="A16" s="10">
        <v>15</v>
      </c>
      <c r="B16" s="3">
        <v>11</v>
      </c>
      <c r="D16">
        <v>1</v>
      </c>
      <c r="E16">
        <v>2</v>
      </c>
    </row>
    <row r="17" spans="1:5" x14ac:dyDescent="0.3">
      <c r="A17" s="10">
        <v>16</v>
      </c>
      <c r="B17" s="3">
        <v>1</v>
      </c>
      <c r="D17">
        <v>1</v>
      </c>
      <c r="E17">
        <v>2</v>
      </c>
    </row>
    <row r="18" spans="1:5" x14ac:dyDescent="0.3">
      <c r="A18" s="10">
        <v>20</v>
      </c>
      <c r="B18" s="3">
        <v>18</v>
      </c>
      <c r="D18">
        <v>1</v>
      </c>
      <c r="E18">
        <v>2</v>
      </c>
    </row>
    <row r="19" spans="1:5" x14ac:dyDescent="0.3">
      <c r="A19" s="10">
        <v>24</v>
      </c>
      <c r="B19" s="3">
        <v>2</v>
      </c>
      <c r="D19">
        <v>1</v>
      </c>
      <c r="E19">
        <v>2</v>
      </c>
    </row>
    <row r="20" spans="1:5" x14ac:dyDescent="0.3">
      <c r="A20" s="10">
        <v>25</v>
      </c>
      <c r="B20" s="3">
        <v>3</v>
      </c>
      <c r="D20">
        <v>1</v>
      </c>
      <c r="E20">
        <v>2</v>
      </c>
    </row>
    <row r="21" spans="1:5" x14ac:dyDescent="0.3">
      <c r="A21" s="10">
        <v>30</v>
      </c>
      <c r="B21" s="3">
        <v>6</v>
      </c>
      <c r="D21">
        <v>1</v>
      </c>
      <c r="E21">
        <v>3</v>
      </c>
    </row>
    <row r="22" spans="1:5" x14ac:dyDescent="0.3">
      <c r="A22" s="10">
        <v>40</v>
      </c>
      <c r="B22" s="3">
        <v>1</v>
      </c>
      <c r="D22">
        <v>1</v>
      </c>
      <c r="E22">
        <v>3</v>
      </c>
    </row>
    <row r="23" spans="1:5" x14ac:dyDescent="0.3">
      <c r="A23" s="10">
        <v>50</v>
      </c>
      <c r="B23" s="3">
        <v>7</v>
      </c>
      <c r="D23">
        <v>1</v>
      </c>
      <c r="E23">
        <v>3</v>
      </c>
    </row>
    <row r="24" spans="1:5" x14ac:dyDescent="0.3">
      <c r="A24" s="10">
        <v>60</v>
      </c>
      <c r="B24" s="3">
        <v>2</v>
      </c>
      <c r="D24">
        <v>1</v>
      </c>
      <c r="E24">
        <v>3</v>
      </c>
    </row>
    <row r="25" spans="1:5" x14ac:dyDescent="0.3">
      <c r="A25" s="10">
        <v>100</v>
      </c>
      <c r="B25" s="3">
        <v>1</v>
      </c>
      <c r="D25">
        <v>1</v>
      </c>
      <c r="E25">
        <v>3</v>
      </c>
    </row>
    <row r="26" spans="1:5" x14ac:dyDescent="0.3">
      <c r="A26" s="10">
        <v>104</v>
      </c>
      <c r="B26" s="3">
        <v>1</v>
      </c>
      <c r="D26">
        <v>2</v>
      </c>
      <c r="E26">
        <v>3</v>
      </c>
    </row>
    <row r="27" spans="1:5" x14ac:dyDescent="0.3">
      <c r="A27" s="10" t="s">
        <v>4015</v>
      </c>
      <c r="B27" s="3"/>
      <c r="D27">
        <v>2</v>
      </c>
      <c r="E27">
        <v>4</v>
      </c>
    </row>
    <row r="28" spans="1:5" x14ac:dyDescent="0.3">
      <c r="A28" s="10" t="s">
        <v>4008</v>
      </c>
      <c r="B28" s="3">
        <v>169</v>
      </c>
      <c r="D28">
        <v>2</v>
      </c>
      <c r="E28">
        <v>4</v>
      </c>
    </row>
    <row r="29" spans="1:5" x14ac:dyDescent="0.3">
      <c r="D29">
        <v>2</v>
      </c>
      <c r="E29">
        <v>4</v>
      </c>
    </row>
    <row r="30" spans="1:5" x14ac:dyDescent="0.3">
      <c r="D30">
        <v>2</v>
      </c>
      <c r="E30">
        <v>4</v>
      </c>
    </row>
    <row r="31" spans="1:5" x14ac:dyDescent="0.3">
      <c r="D31">
        <v>2</v>
      </c>
      <c r="E31">
        <v>4</v>
      </c>
    </row>
    <row r="32" spans="1:5" x14ac:dyDescent="0.3">
      <c r="D32">
        <v>2</v>
      </c>
      <c r="E32">
        <v>4</v>
      </c>
    </row>
    <row r="33" spans="4:5" x14ac:dyDescent="0.3">
      <c r="D33">
        <v>2</v>
      </c>
      <c r="E33">
        <v>4</v>
      </c>
    </row>
    <row r="34" spans="4:5" x14ac:dyDescent="0.3">
      <c r="D34">
        <v>2</v>
      </c>
      <c r="E34">
        <v>4</v>
      </c>
    </row>
    <row r="35" spans="4:5" x14ac:dyDescent="0.3">
      <c r="D35">
        <v>2</v>
      </c>
      <c r="E35">
        <v>4</v>
      </c>
    </row>
    <row r="36" spans="4:5" x14ac:dyDescent="0.3">
      <c r="D36">
        <v>2</v>
      </c>
      <c r="E36">
        <v>4</v>
      </c>
    </row>
    <row r="37" spans="4:5" x14ac:dyDescent="0.3">
      <c r="D37">
        <v>2</v>
      </c>
      <c r="E37">
        <v>4</v>
      </c>
    </row>
    <row r="38" spans="4:5" x14ac:dyDescent="0.3">
      <c r="D38">
        <v>2</v>
      </c>
      <c r="E38">
        <v>4</v>
      </c>
    </row>
    <row r="39" spans="4:5" x14ac:dyDescent="0.3">
      <c r="D39">
        <v>2</v>
      </c>
      <c r="E39">
        <v>5</v>
      </c>
    </row>
    <row r="40" spans="4:5" x14ac:dyDescent="0.3">
      <c r="D40">
        <v>2</v>
      </c>
      <c r="E40">
        <v>5</v>
      </c>
    </row>
    <row r="41" spans="4:5" x14ac:dyDescent="0.3">
      <c r="D41">
        <v>2</v>
      </c>
      <c r="E41">
        <v>5</v>
      </c>
    </row>
    <row r="42" spans="4:5" x14ac:dyDescent="0.3">
      <c r="D42">
        <v>2</v>
      </c>
      <c r="E42">
        <v>5</v>
      </c>
    </row>
    <row r="43" spans="4:5" x14ac:dyDescent="0.3">
      <c r="D43">
        <v>2</v>
      </c>
      <c r="E43">
        <v>5</v>
      </c>
    </row>
    <row r="44" spans="4:5" x14ac:dyDescent="0.3">
      <c r="D44">
        <v>2</v>
      </c>
      <c r="E44">
        <v>5</v>
      </c>
    </row>
    <row r="45" spans="4:5" x14ac:dyDescent="0.3">
      <c r="D45">
        <v>2</v>
      </c>
      <c r="E45">
        <v>5</v>
      </c>
    </row>
    <row r="46" spans="4:5" x14ac:dyDescent="0.3">
      <c r="D46">
        <v>2</v>
      </c>
      <c r="E46">
        <v>5</v>
      </c>
    </row>
    <row r="47" spans="4:5" x14ac:dyDescent="0.3">
      <c r="D47">
        <v>2</v>
      </c>
      <c r="E47">
        <v>5</v>
      </c>
    </row>
    <row r="48" spans="4:5" x14ac:dyDescent="0.3">
      <c r="D48">
        <v>2</v>
      </c>
      <c r="E48">
        <v>5</v>
      </c>
    </row>
    <row r="49" spans="4:5" x14ac:dyDescent="0.3">
      <c r="D49">
        <v>2</v>
      </c>
      <c r="E49">
        <v>5</v>
      </c>
    </row>
    <row r="50" spans="4:5" x14ac:dyDescent="0.3">
      <c r="D50">
        <v>2</v>
      </c>
      <c r="E50">
        <v>5</v>
      </c>
    </row>
    <row r="51" spans="4:5" x14ac:dyDescent="0.3">
      <c r="D51">
        <v>2</v>
      </c>
      <c r="E51">
        <v>5</v>
      </c>
    </row>
    <row r="52" spans="4:5" x14ac:dyDescent="0.3">
      <c r="D52">
        <v>2</v>
      </c>
      <c r="E52">
        <v>5</v>
      </c>
    </row>
    <row r="53" spans="4:5" x14ac:dyDescent="0.3">
      <c r="D53">
        <v>3</v>
      </c>
      <c r="E53">
        <v>5</v>
      </c>
    </row>
    <row r="54" spans="4:5" x14ac:dyDescent="0.3">
      <c r="D54">
        <v>3</v>
      </c>
      <c r="E54">
        <v>5</v>
      </c>
    </row>
    <row r="55" spans="4:5" x14ac:dyDescent="0.3">
      <c r="D55">
        <v>3</v>
      </c>
      <c r="E55">
        <v>5</v>
      </c>
    </row>
    <row r="56" spans="4:5" x14ac:dyDescent="0.3">
      <c r="D56">
        <v>3</v>
      </c>
      <c r="E56">
        <v>5</v>
      </c>
    </row>
    <row r="57" spans="4:5" x14ac:dyDescent="0.3">
      <c r="D57">
        <v>3</v>
      </c>
      <c r="E57">
        <v>5</v>
      </c>
    </row>
    <row r="58" spans="4:5" x14ac:dyDescent="0.3">
      <c r="D58">
        <v>3</v>
      </c>
      <c r="E58">
        <v>5</v>
      </c>
    </row>
    <row r="59" spans="4:5" x14ac:dyDescent="0.3">
      <c r="D59">
        <v>3</v>
      </c>
      <c r="E59">
        <v>5</v>
      </c>
    </row>
    <row r="60" spans="4:5" x14ac:dyDescent="0.3">
      <c r="D60">
        <v>3</v>
      </c>
      <c r="E60">
        <v>6</v>
      </c>
    </row>
    <row r="61" spans="4:5" x14ac:dyDescent="0.3">
      <c r="D61">
        <v>3</v>
      </c>
      <c r="E61">
        <v>6</v>
      </c>
    </row>
    <row r="62" spans="4:5" x14ac:dyDescent="0.3">
      <c r="D62">
        <v>3</v>
      </c>
      <c r="E62">
        <v>6</v>
      </c>
    </row>
    <row r="63" spans="4:5" x14ac:dyDescent="0.3">
      <c r="D63">
        <v>3</v>
      </c>
      <c r="E63">
        <v>6</v>
      </c>
    </row>
    <row r="64" spans="4:5" x14ac:dyDescent="0.3">
      <c r="D64">
        <v>3</v>
      </c>
      <c r="E64">
        <v>6</v>
      </c>
    </row>
    <row r="65" spans="4:5" x14ac:dyDescent="0.3">
      <c r="D65">
        <v>3</v>
      </c>
      <c r="E65">
        <v>6</v>
      </c>
    </row>
    <row r="66" spans="4:5" x14ac:dyDescent="0.3">
      <c r="D66">
        <v>3</v>
      </c>
      <c r="E66">
        <v>6</v>
      </c>
    </row>
    <row r="67" spans="4:5" x14ac:dyDescent="0.3">
      <c r="D67">
        <v>3</v>
      </c>
      <c r="E67">
        <v>6</v>
      </c>
    </row>
    <row r="68" spans="4:5" x14ac:dyDescent="0.3">
      <c r="D68">
        <v>3</v>
      </c>
      <c r="E68">
        <v>6</v>
      </c>
    </row>
    <row r="69" spans="4:5" x14ac:dyDescent="0.3">
      <c r="D69">
        <v>3</v>
      </c>
      <c r="E69">
        <v>6</v>
      </c>
    </row>
    <row r="70" spans="4:5" x14ac:dyDescent="0.3">
      <c r="D70">
        <v>3</v>
      </c>
      <c r="E70">
        <v>6</v>
      </c>
    </row>
    <row r="71" spans="4:5" x14ac:dyDescent="0.3">
      <c r="D71">
        <v>3</v>
      </c>
      <c r="E71">
        <v>6</v>
      </c>
    </row>
    <row r="72" spans="4:5" x14ac:dyDescent="0.3">
      <c r="D72">
        <v>3</v>
      </c>
      <c r="E72">
        <v>6</v>
      </c>
    </row>
    <row r="73" spans="4:5" x14ac:dyDescent="0.3">
      <c r="D73">
        <v>3</v>
      </c>
      <c r="E73">
        <v>6</v>
      </c>
    </row>
    <row r="74" spans="4:5" x14ac:dyDescent="0.3">
      <c r="D74">
        <v>3</v>
      </c>
      <c r="E74">
        <v>7</v>
      </c>
    </row>
    <row r="75" spans="4:5" x14ac:dyDescent="0.3">
      <c r="D75">
        <v>3</v>
      </c>
      <c r="E75">
        <v>7</v>
      </c>
    </row>
    <row r="76" spans="4:5" x14ac:dyDescent="0.3">
      <c r="D76">
        <v>3</v>
      </c>
      <c r="E76">
        <v>7</v>
      </c>
    </row>
    <row r="77" spans="4:5" x14ac:dyDescent="0.3">
      <c r="D77">
        <v>3</v>
      </c>
      <c r="E77">
        <v>7</v>
      </c>
    </row>
    <row r="78" spans="4:5" x14ac:dyDescent="0.3">
      <c r="D78">
        <v>3</v>
      </c>
      <c r="E78">
        <v>8</v>
      </c>
    </row>
    <row r="79" spans="4:5" x14ac:dyDescent="0.3">
      <c r="D79">
        <v>3</v>
      </c>
      <c r="E79">
        <v>8</v>
      </c>
    </row>
    <row r="80" spans="4:5" x14ac:dyDescent="0.3">
      <c r="D80">
        <v>3</v>
      </c>
      <c r="E80">
        <v>8</v>
      </c>
    </row>
    <row r="81" spans="4:5" x14ac:dyDescent="0.3">
      <c r="D81">
        <v>4</v>
      </c>
      <c r="E81">
        <v>10</v>
      </c>
    </row>
    <row r="82" spans="4:5" x14ac:dyDescent="0.3">
      <c r="D82">
        <v>4</v>
      </c>
      <c r="E82">
        <v>10</v>
      </c>
    </row>
    <row r="83" spans="4:5" x14ac:dyDescent="0.3">
      <c r="D83">
        <v>4</v>
      </c>
      <c r="E83">
        <v>10</v>
      </c>
    </row>
    <row r="84" spans="4:5" x14ac:dyDescent="0.3">
      <c r="D84">
        <v>4</v>
      </c>
      <c r="E84">
        <v>10</v>
      </c>
    </row>
    <row r="85" spans="4:5" x14ac:dyDescent="0.3">
      <c r="D85">
        <v>4</v>
      </c>
      <c r="E85">
        <v>10</v>
      </c>
    </row>
    <row r="86" spans="4:5" x14ac:dyDescent="0.3">
      <c r="D86">
        <v>4</v>
      </c>
      <c r="E86">
        <v>10</v>
      </c>
    </row>
    <row r="87" spans="4:5" x14ac:dyDescent="0.3">
      <c r="D87">
        <v>4</v>
      </c>
      <c r="E87">
        <v>10</v>
      </c>
    </row>
    <row r="88" spans="4:5" x14ac:dyDescent="0.3">
      <c r="D88">
        <v>4</v>
      </c>
      <c r="E88">
        <v>10</v>
      </c>
    </row>
    <row r="89" spans="4:5" x14ac:dyDescent="0.3">
      <c r="D89">
        <v>4</v>
      </c>
      <c r="E89">
        <v>10</v>
      </c>
    </row>
    <row r="90" spans="4:5" x14ac:dyDescent="0.3">
      <c r="D90">
        <v>4</v>
      </c>
      <c r="E90">
        <v>10</v>
      </c>
    </row>
    <row r="91" spans="4:5" x14ac:dyDescent="0.3">
      <c r="D91">
        <v>4</v>
      </c>
      <c r="E91">
        <v>10</v>
      </c>
    </row>
    <row r="92" spans="4:5" x14ac:dyDescent="0.3">
      <c r="D92">
        <v>4</v>
      </c>
      <c r="E92">
        <v>10</v>
      </c>
    </row>
    <row r="93" spans="4:5" x14ac:dyDescent="0.3">
      <c r="D93">
        <v>4</v>
      </c>
      <c r="E93">
        <v>10</v>
      </c>
    </row>
    <row r="94" spans="4:5" x14ac:dyDescent="0.3">
      <c r="D94">
        <v>4</v>
      </c>
      <c r="E94">
        <v>10</v>
      </c>
    </row>
    <row r="95" spans="4:5" x14ac:dyDescent="0.3">
      <c r="D95">
        <v>4</v>
      </c>
      <c r="E95">
        <v>10</v>
      </c>
    </row>
    <row r="96" spans="4:5" x14ac:dyDescent="0.3">
      <c r="D96">
        <v>4</v>
      </c>
      <c r="E96">
        <v>10</v>
      </c>
    </row>
    <row r="97" spans="4:5" x14ac:dyDescent="0.3">
      <c r="D97">
        <v>4</v>
      </c>
      <c r="E97">
        <v>10</v>
      </c>
    </row>
    <row r="98" spans="4:5" x14ac:dyDescent="0.3">
      <c r="D98">
        <v>5</v>
      </c>
      <c r="E98">
        <v>10</v>
      </c>
    </row>
    <row r="99" spans="4:5" x14ac:dyDescent="0.3">
      <c r="D99">
        <v>5</v>
      </c>
      <c r="E99">
        <v>10</v>
      </c>
    </row>
    <row r="100" spans="4:5" x14ac:dyDescent="0.3">
      <c r="D100">
        <v>5</v>
      </c>
      <c r="E100">
        <v>10</v>
      </c>
    </row>
    <row r="101" spans="4:5" x14ac:dyDescent="0.3">
      <c r="D101">
        <v>5</v>
      </c>
      <c r="E101">
        <v>10</v>
      </c>
    </row>
    <row r="102" spans="4:5" x14ac:dyDescent="0.3">
      <c r="D102">
        <v>5</v>
      </c>
      <c r="E102">
        <v>10</v>
      </c>
    </row>
    <row r="103" spans="4:5" x14ac:dyDescent="0.3">
      <c r="D103">
        <v>5</v>
      </c>
      <c r="E103">
        <v>12</v>
      </c>
    </row>
    <row r="104" spans="4:5" x14ac:dyDescent="0.3">
      <c r="D104">
        <v>5</v>
      </c>
      <c r="E104">
        <v>12</v>
      </c>
    </row>
    <row r="105" spans="4:5" x14ac:dyDescent="0.3">
      <c r="D105">
        <v>5</v>
      </c>
      <c r="E105">
        <v>12</v>
      </c>
    </row>
    <row r="106" spans="4:5" x14ac:dyDescent="0.3">
      <c r="D106">
        <v>5</v>
      </c>
      <c r="E106">
        <v>12</v>
      </c>
    </row>
    <row r="107" spans="4:5" x14ac:dyDescent="0.3">
      <c r="D107">
        <v>5</v>
      </c>
      <c r="E107">
        <v>12</v>
      </c>
    </row>
    <row r="108" spans="4:5" x14ac:dyDescent="0.3">
      <c r="D108">
        <v>5</v>
      </c>
      <c r="E108">
        <v>12</v>
      </c>
    </row>
    <row r="109" spans="4:5" x14ac:dyDescent="0.3">
      <c r="D109">
        <v>5</v>
      </c>
      <c r="E109">
        <v>12</v>
      </c>
    </row>
    <row r="110" spans="4:5" x14ac:dyDescent="0.3">
      <c r="D110">
        <v>5</v>
      </c>
      <c r="E110">
        <v>12</v>
      </c>
    </row>
    <row r="111" spans="4:5" x14ac:dyDescent="0.3">
      <c r="D111">
        <v>5</v>
      </c>
      <c r="E111">
        <v>12</v>
      </c>
    </row>
    <row r="112" spans="4:5" x14ac:dyDescent="0.3">
      <c r="D112">
        <v>5</v>
      </c>
      <c r="E112">
        <v>12</v>
      </c>
    </row>
    <row r="113" spans="4:5" x14ac:dyDescent="0.3">
      <c r="D113">
        <v>5</v>
      </c>
      <c r="E113">
        <v>12</v>
      </c>
    </row>
    <row r="114" spans="4:5" x14ac:dyDescent="0.3">
      <c r="D114">
        <v>5</v>
      </c>
      <c r="E114">
        <v>12</v>
      </c>
    </row>
    <row r="115" spans="4:5" x14ac:dyDescent="0.3">
      <c r="D115">
        <v>5</v>
      </c>
      <c r="E115">
        <v>12</v>
      </c>
    </row>
    <row r="116" spans="4:5" x14ac:dyDescent="0.3">
      <c r="D116">
        <v>5</v>
      </c>
      <c r="E116">
        <v>12</v>
      </c>
    </row>
    <row r="117" spans="4:5" x14ac:dyDescent="0.3">
      <c r="D117">
        <v>5</v>
      </c>
      <c r="E117">
        <v>14</v>
      </c>
    </row>
    <row r="118" spans="4:5" x14ac:dyDescent="0.3">
      <c r="D118">
        <v>5</v>
      </c>
      <c r="E118">
        <v>15</v>
      </c>
    </row>
    <row r="119" spans="4:5" x14ac:dyDescent="0.3">
      <c r="D119">
        <v>5</v>
      </c>
      <c r="E119">
        <v>15</v>
      </c>
    </row>
    <row r="120" spans="4:5" x14ac:dyDescent="0.3">
      <c r="D120">
        <v>5</v>
      </c>
      <c r="E120">
        <v>15</v>
      </c>
    </row>
    <row r="121" spans="4:5" x14ac:dyDescent="0.3">
      <c r="D121">
        <v>5</v>
      </c>
      <c r="E121">
        <v>15</v>
      </c>
    </row>
    <row r="122" spans="4:5" x14ac:dyDescent="0.3">
      <c r="D122">
        <v>5</v>
      </c>
      <c r="E122">
        <v>15</v>
      </c>
    </row>
    <row r="123" spans="4:5" x14ac:dyDescent="0.3">
      <c r="D123">
        <v>5</v>
      </c>
      <c r="E123">
        <v>15</v>
      </c>
    </row>
    <row r="124" spans="4:5" x14ac:dyDescent="0.3">
      <c r="D124">
        <v>5</v>
      </c>
      <c r="E124">
        <v>15</v>
      </c>
    </row>
    <row r="125" spans="4:5" x14ac:dyDescent="0.3">
      <c r="D125">
        <v>6</v>
      </c>
      <c r="E125">
        <v>15</v>
      </c>
    </row>
    <row r="126" spans="4:5" x14ac:dyDescent="0.3">
      <c r="D126">
        <v>6</v>
      </c>
      <c r="E126">
        <v>15</v>
      </c>
    </row>
    <row r="127" spans="4:5" x14ac:dyDescent="0.3">
      <c r="D127">
        <v>6</v>
      </c>
      <c r="E127">
        <v>15</v>
      </c>
    </row>
    <row r="128" spans="4:5" x14ac:dyDescent="0.3">
      <c r="D128">
        <v>6</v>
      </c>
      <c r="E128">
        <v>15</v>
      </c>
    </row>
    <row r="129" spans="4:5" x14ac:dyDescent="0.3">
      <c r="D129">
        <v>6</v>
      </c>
      <c r="E129">
        <v>16</v>
      </c>
    </row>
    <row r="130" spans="4:5" x14ac:dyDescent="0.3">
      <c r="D130">
        <v>6</v>
      </c>
      <c r="E130">
        <v>20</v>
      </c>
    </row>
    <row r="131" spans="4:5" x14ac:dyDescent="0.3">
      <c r="D131">
        <v>6</v>
      </c>
      <c r="E131">
        <v>20</v>
      </c>
    </row>
    <row r="132" spans="4:5" x14ac:dyDescent="0.3">
      <c r="D132">
        <v>6</v>
      </c>
      <c r="E132">
        <v>20</v>
      </c>
    </row>
    <row r="133" spans="4:5" x14ac:dyDescent="0.3">
      <c r="D133">
        <v>6</v>
      </c>
      <c r="E133">
        <v>20</v>
      </c>
    </row>
    <row r="134" spans="4:5" x14ac:dyDescent="0.3">
      <c r="D134">
        <v>6</v>
      </c>
      <c r="E134">
        <v>20</v>
      </c>
    </row>
    <row r="135" spans="4:5" x14ac:dyDescent="0.3">
      <c r="D135">
        <v>6</v>
      </c>
      <c r="E135">
        <v>20</v>
      </c>
    </row>
    <row r="136" spans="4:5" x14ac:dyDescent="0.3">
      <c r="D136">
        <v>6</v>
      </c>
      <c r="E136">
        <v>20</v>
      </c>
    </row>
    <row r="137" spans="4:5" x14ac:dyDescent="0.3">
      <c r="D137">
        <v>6</v>
      </c>
      <c r="E137">
        <v>20</v>
      </c>
    </row>
    <row r="138" spans="4:5" x14ac:dyDescent="0.3">
      <c r="D138">
        <v>6</v>
      </c>
      <c r="E138">
        <v>20</v>
      </c>
    </row>
    <row r="139" spans="4:5" x14ac:dyDescent="0.3">
      <c r="D139">
        <v>6</v>
      </c>
      <c r="E139">
        <v>20</v>
      </c>
    </row>
    <row r="140" spans="4:5" x14ac:dyDescent="0.3">
      <c r="D140">
        <v>6</v>
      </c>
      <c r="E140">
        <v>20</v>
      </c>
    </row>
    <row r="141" spans="4:5" x14ac:dyDescent="0.3">
      <c r="D141">
        <v>6</v>
      </c>
      <c r="E141">
        <v>20</v>
      </c>
    </row>
    <row r="142" spans="4:5" x14ac:dyDescent="0.3">
      <c r="D142">
        <v>6</v>
      </c>
      <c r="E142">
        <v>20</v>
      </c>
    </row>
    <row r="143" spans="4:5" x14ac:dyDescent="0.3">
      <c r="D143">
        <v>6</v>
      </c>
      <c r="E143">
        <v>20</v>
      </c>
    </row>
    <row r="144" spans="4:5" x14ac:dyDescent="0.3">
      <c r="D144">
        <v>6</v>
      </c>
      <c r="E144">
        <v>20</v>
      </c>
    </row>
    <row r="145" spans="4:5" x14ac:dyDescent="0.3">
      <c r="D145">
        <v>6</v>
      </c>
      <c r="E145">
        <v>20</v>
      </c>
    </row>
    <row r="146" spans="4:5" x14ac:dyDescent="0.3">
      <c r="D146">
        <v>6</v>
      </c>
      <c r="E146">
        <v>20</v>
      </c>
    </row>
    <row r="147" spans="4:5" x14ac:dyDescent="0.3">
      <c r="D147">
        <v>6</v>
      </c>
      <c r="E147">
        <v>20</v>
      </c>
    </row>
    <row r="148" spans="4:5" x14ac:dyDescent="0.3">
      <c r="D148">
        <v>6</v>
      </c>
      <c r="E148">
        <v>24</v>
      </c>
    </row>
    <row r="149" spans="4:5" x14ac:dyDescent="0.3">
      <c r="D149">
        <v>7</v>
      </c>
      <c r="E149">
        <v>24</v>
      </c>
    </row>
    <row r="150" spans="4:5" x14ac:dyDescent="0.3">
      <c r="D150">
        <v>7</v>
      </c>
      <c r="E150">
        <v>25</v>
      </c>
    </row>
    <row r="151" spans="4:5" x14ac:dyDescent="0.3">
      <c r="D151">
        <v>8</v>
      </c>
      <c r="E151">
        <v>25</v>
      </c>
    </row>
    <row r="152" spans="4:5" x14ac:dyDescent="0.3">
      <c r="D152">
        <v>8</v>
      </c>
      <c r="E152">
        <v>25</v>
      </c>
    </row>
    <row r="153" spans="4:5" x14ac:dyDescent="0.3">
      <c r="D153">
        <v>8</v>
      </c>
      <c r="E153">
        <v>30</v>
      </c>
    </row>
    <row r="154" spans="4:5" x14ac:dyDescent="0.3">
      <c r="D154">
        <v>8</v>
      </c>
      <c r="E154">
        <v>30</v>
      </c>
    </row>
    <row r="155" spans="4:5" x14ac:dyDescent="0.3">
      <c r="D155">
        <v>8</v>
      </c>
      <c r="E155">
        <v>30</v>
      </c>
    </row>
    <row r="156" spans="4:5" x14ac:dyDescent="0.3">
      <c r="D156">
        <v>8</v>
      </c>
      <c r="E156">
        <v>30</v>
      </c>
    </row>
    <row r="157" spans="4:5" x14ac:dyDescent="0.3">
      <c r="D157">
        <v>8</v>
      </c>
      <c r="E157">
        <v>30</v>
      </c>
    </row>
    <row r="158" spans="4:5" x14ac:dyDescent="0.3">
      <c r="D158">
        <v>8</v>
      </c>
      <c r="E158">
        <v>30</v>
      </c>
    </row>
    <row r="159" spans="4:5" x14ac:dyDescent="0.3">
      <c r="D159">
        <v>9</v>
      </c>
      <c r="E159">
        <v>40</v>
      </c>
    </row>
    <row r="160" spans="4:5" x14ac:dyDescent="0.3">
      <c r="D160">
        <v>9</v>
      </c>
      <c r="E160">
        <v>50</v>
      </c>
    </row>
    <row r="161" spans="4:5" x14ac:dyDescent="0.3">
      <c r="D161">
        <v>10</v>
      </c>
      <c r="E161">
        <v>50</v>
      </c>
    </row>
    <row r="162" spans="4:5" x14ac:dyDescent="0.3">
      <c r="D162">
        <v>10</v>
      </c>
      <c r="E162">
        <v>50</v>
      </c>
    </row>
    <row r="163" spans="4:5" x14ac:dyDescent="0.3">
      <c r="D163">
        <v>10</v>
      </c>
      <c r="E163">
        <v>50</v>
      </c>
    </row>
    <row r="164" spans="4:5" x14ac:dyDescent="0.3">
      <c r="D164">
        <v>10</v>
      </c>
      <c r="E164">
        <v>50</v>
      </c>
    </row>
    <row r="165" spans="4:5" x14ac:dyDescent="0.3">
      <c r="D165">
        <v>10</v>
      </c>
      <c r="E165">
        <v>50</v>
      </c>
    </row>
    <row r="166" spans="4:5" x14ac:dyDescent="0.3">
      <c r="D166">
        <v>10</v>
      </c>
      <c r="E166">
        <v>50</v>
      </c>
    </row>
    <row r="167" spans="4:5" x14ac:dyDescent="0.3">
      <c r="D167">
        <v>10</v>
      </c>
      <c r="E167">
        <v>60</v>
      </c>
    </row>
    <row r="168" spans="4:5" x14ac:dyDescent="0.3">
      <c r="D168">
        <v>10</v>
      </c>
      <c r="E168">
        <v>60</v>
      </c>
    </row>
    <row r="169" spans="4:5" x14ac:dyDescent="0.3">
      <c r="D169">
        <v>10</v>
      </c>
    </row>
    <row r="170" spans="4:5" x14ac:dyDescent="0.3">
      <c r="D170">
        <v>10</v>
      </c>
    </row>
    <row r="171" spans="4:5" x14ac:dyDescent="0.3">
      <c r="D171">
        <v>10</v>
      </c>
    </row>
    <row r="172" spans="4:5" x14ac:dyDescent="0.3">
      <c r="D172">
        <v>10</v>
      </c>
    </row>
    <row r="173" spans="4:5" x14ac:dyDescent="0.3">
      <c r="D173">
        <v>10</v>
      </c>
    </row>
    <row r="174" spans="4:5" x14ac:dyDescent="0.3">
      <c r="D174">
        <v>10</v>
      </c>
    </row>
    <row r="175" spans="4:5" x14ac:dyDescent="0.3">
      <c r="D175">
        <v>10</v>
      </c>
    </row>
    <row r="176" spans="4:5" x14ac:dyDescent="0.3">
      <c r="D176">
        <v>10</v>
      </c>
    </row>
    <row r="177" spans="4:4" x14ac:dyDescent="0.3">
      <c r="D177">
        <v>10</v>
      </c>
    </row>
    <row r="178" spans="4:4" x14ac:dyDescent="0.3">
      <c r="D178">
        <v>10</v>
      </c>
    </row>
    <row r="179" spans="4:4" x14ac:dyDescent="0.3">
      <c r="D179">
        <v>10</v>
      </c>
    </row>
    <row r="180" spans="4:4" x14ac:dyDescent="0.3">
      <c r="D180">
        <v>10</v>
      </c>
    </row>
    <row r="181" spans="4:4" x14ac:dyDescent="0.3">
      <c r="D181">
        <v>10</v>
      </c>
    </row>
    <row r="182" spans="4:4" x14ac:dyDescent="0.3">
      <c r="D182">
        <v>10</v>
      </c>
    </row>
    <row r="183" spans="4:4" x14ac:dyDescent="0.3">
      <c r="D183">
        <v>10</v>
      </c>
    </row>
    <row r="184" spans="4:4" x14ac:dyDescent="0.3">
      <c r="D184">
        <v>10</v>
      </c>
    </row>
    <row r="185" spans="4:4" x14ac:dyDescent="0.3">
      <c r="D185">
        <v>10</v>
      </c>
    </row>
    <row r="186" spans="4:4" x14ac:dyDescent="0.3">
      <c r="D186">
        <v>10</v>
      </c>
    </row>
    <row r="187" spans="4:4" x14ac:dyDescent="0.3">
      <c r="D187">
        <v>10</v>
      </c>
    </row>
    <row r="188" spans="4:4" x14ac:dyDescent="0.3">
      <c r="D188">
        <v>10</v>
      </c>
    </row>
    <row r="189" spans="4:4" x14ac:dyDescent="0.3">
      <c r="D189">
        <v>10</v>
      </c>
    </row>
    <row r="190" spans="4:4" x14ac:dyDescent="0.3">
      <c r="D190">
        <v>10</v>
      </c>
    </row>
    <row r="191" spans="4:4" x14ac:dyDescent="0.3">
      <c r="D191">
        <v>10</v>
      </c>
    </row>
    <row r="192" spans="4:4" x14ac:dyDescent="0.3">
      <c r="D192">
        <v>10</v>
      </c>
    </row>
    <row r="193" spans="4:4" x14ac:dyDescent="0.3">
      <c r="D193">
        <v>10</v>
      </c>
    </row>
    <row r="194" spans="4:4" x14ac:dyDescent="0.3">
      <c r="D194">
        <v>10</v>
      </c>
    </row>
    <row r="195" spans="4:4" x14ac:dyDescent="0.3">
      <c r="D195">
        <v>10</v>
      </c>
    </row>
    <row r="196" spans="4:4" x14ac:dyDescent="0.3">
      <c r="D196">
        <v>10</v>
      </c>
    </row>
    <row r="197" spans="4:4" x14ac:dyDescent="0.3">
      <c r="D197">
        <v>10</v>
      </c>
    </row>
    <row r="198" spans="4:4" x14ac:dyDescent="0.3">
      <c r="D198">
        <v>10</v>
      </c>
    </row>
    <row r="199" spans="4:4" x14ac:dyDescent="0.3">
      <c r="D199">
        <v>10</v>
      </c>
    </row>
    <row r="200" spans="4:4" x14ac:dyDescent="0.3">
      <c r="D200">
        <v>10</v>
      </c>
    </row>
    <row r="201" spans="4:4" x14ac:dyDescent="0.3">
      <c r="D201">
        <v>11</v>
      </c>
    </row>
    <row r="202" spans="4:4" x14ac:dyDescent="0.3">
      <c r="D202">
        <v>12</v>
      </c>
    </row>
    <row r="203" spans="4:4" x14ac:dyDescent="0.3">
      <c r="D203">
        <v>12</v>
      </c>
    </row>
    <row r="204" spans="4:4" x14ac:dyDescent="0.3">
      <c r="D204">
        <v>12</v>
      </c>
    </row>
    <row r="205" spans="4:4" x14ac:dyDescent="0.3">
      <c r="D205">
        <v>12</v>
      </c>
    </row>
    <row r="206" spans="4:4" x14ac:dyDescent="0.3">
      <c r="D206">
        <v>12</v>
      </c>
    </row>
    <row r="207" spans="4:4" x14ac:dyDescent="0.3">
      <c r="D207">
        <v>12</v>
      </c>
    </row>
    <row r="208" spans="4:4" x14ac:dyDescent="0.3">
      <c r="D208">
        <v>12</v>
      </c>
    </row>
    <row r="209" spans="4:4" x14ac:dyDescent="0.3">
      <c r="D209">
        <v>12</v>
      </c>
    </row>
    <row r="210" spans="4:4" x14ac:dyDescent="0.3">
      <c r="D210">
        <v>12</v>
      </c>
    </row>
    <row r="211" spans="4:4" x14ac:dyDescent="0.3">
      <c r="D211">
        <v>12</v>
      </c>
    </row>
    <row r="212" spans="4:4" x14ac:dyDescent="0.3">
      <c r="D212">
        <v>12</v>
      </c>
    </row>
    <row r="213" spans="4:4" x14ac:dyDescent="0.3">
      <c r="D213">
        <v>12</v>
      </c>
    </row>
    <row r="214" spans="4:4" x14ac:dyDescent="0.3">
      <c r="D214">
        <v>12</v>
      </c>
    </row>
    <row r="215" spans="4:4" x14ac:dyDescent="0.3">
      <c r="D215">
        <v>12</v>
      </c>
    </row>
    <row r="216" spans="4:4" x14ac:dyDescent="0.3">
      <c r="D216">
        <v>12</v>
      </c>
    </row>
    <row r="217" spans="4:4" x14ac:dyDescent="0.3">
      <c r="D217">
        <v>12</v>
      </c>
    </row>
    <row r="218" spans="4:4" x14ac:dyDescent="0.3">
      <c r="D218">
        <v>12</v>
      </c>
    </row>
    <row r="219" spans="4:4" x14ac:dyDescent="0.3">
      <c r="D219">
        <v>12</v>
      </c>
    </row>
    <row r="220" spans="4:4" x14ac:dyDescent="0.3">
      <c r="D220">
        <v>12</v>
      </c>
    </row>
    <row r="221" spans="4:4" x14ac:dyDescent="0.3">
      <c r="D221">
        <v>12</v>
      </c>
    </row>
    <row r="222" spans="4:4" x14ac:dyDescent="0.3">
      <c r="D222">
        <v>12</v>
      </c>
    </row>
    <row r="223" spans="4:4" x14ac:dyDescent="0.3">
      <c r="D223">
        <v>15</v>
      </c>
    </row>
    <row r="224" spans="4:4" x14ac:dyDescent="0.3">
      <c r="D224">
        <v>15</v>
      </c>
    </row>
    <row r="225" spans="4:4" x14ac:dyDescent="0.3">
      <c r="D225">
        <v>15</v>
      </c>
    </row>
    <row r="226" spans="4:4" x14ac:dyDescent="0.3">
      <c r="D226">
        <v>15</v>
      </c>
    </row>
    <row r="227" spans="4:4" x14ac:dyDescent="0.3">
      <c r="D227">
        <v>15</v>
      </c>
    </row>
    <row r="228" spans="4:4" x14ac:dyDescent="0.3">
      <c r="D228">
        <v>15</v>
      </c>
    </row>
    <row r="229" spans="4:4" x14ac:dyDescent="0.3">
      <c r="D229">
        <v>15</v>
      </c>
    </row>
    <row r="230" spans="4:4" x14ac:dyDescent="0.3">
      <c r="D230">
        <v>15</v>
      </c>
    </row>
    <row r="231" spans="4:4" x14ac:dyDescent="0.3">
      <c r="D231">
        <v>15</v>
      </c>
    </row>
    <row r="232" spans="4:4" x14ac:dyDescent="0.3">
      <c r="D232">
        <v>15</v>
      </c>
    </row>
    <row r="233" spans="4:4" x14ac:dyDescent="0.3">
      <c r="D233">
        <v>18</v>
      </c>
    </row>
    <row r="234" spans="4:4" x14ac:dyDescent="0.3">
      <c r="D234">
        <v>20</v>
      </c>
    </row>
    <row r="235" spans="4:4" x14ac:dyDescent="0.3">
      <c r="D235">
        <v>20</v>
      </c>
    </row>
    <row r="236" spans="4:4" x14ac:dyDescent="0.3">
      <c r="D236">
        <v>20</v>
      </c>
    </row>
    <row r="237" spans="4:4" x14ac:dyDescent="0.3">
      <c r="D237">
        <v>20</v>
      </c>
    </row>
    <row r="238" spans="4:4" x14ac:dyDescent="0.3">
      <c r="D238">
        <v>20</v>
      </c>
    </row>
    <row r="239" spans="4:4" x14ac:dyDescent="0.3">
      <c r="D239">
        <v>20</v>
      </c>
    </row>
    <row r="240" spans="4:4" x14ac:dyDescent="0.3">
      <c r="D240">
        <v>20</v>
      </c>
    </row>
    <row r="241" spans="4:4" x14ac:dyDescent="0.3">
      <c r="D241">
        <v>20</v>
      </c>
    </row>
    <row r="242" spans="4:4" x14ac:dyDescent="0.3">
      <c r="D242">
        <v>20</v>
      </c>
    </row>
    <row r="243" spans="4:4" x14ac:dyDescent="0.3">
      <c r="D243">
        <v>20</v>
      </c>
    </row>
    <row r="244" spans="4:4" x14ac:dyDescent="0.3">
      <c r="D244">
        <v>20</v>
      </c>
    </row>
    <row r="245" spans="4:4" x14ac:dyDescent="0.3">
      <c r="D245">
        <v>20</v>
      </c>
    </row>
    <row r="246" spans="4:4" x14ac:dyDescent="0.3">
      <c r="D246">
        <v>20</v>
      </c>
    </row>
    <row r="247" spans="4:4" x14ac:dyDescent="0.3">
      <c r="D247">
        <v>20</v>
      </c>
    </row>
    <row r="248" spans="4:4" x14ac:dyDescent="0.3">
      <c r="D248">
        <v>20</v>
      </c>
    </row>
    <row r="249" spans="4:4" x14ac:dyDescent="0.3">
      <c r="D249">
        <v>20</v>
      </c>
    </row>
    <row r="250" spans="4:4" x14ac:dyDescent="0.3">
      <c r="D250">
        <v>20</v>
      </c>
    </row>
    <row r="251" spans="4:4" x14ac:dyDescent="0.3">
      <c r="D251">
        <v>20</v>
      </c>
    </row>
    <row r="252" spans="4:4" x14ac:dyDescent="0.3">
      <c r="D252">
        <v>24</v>
      </c>
    </row>
    <row r="253" spans="4:4" x14ac:dyDescent="0.3">
      <c r="D253">
        <v>24</v>
      </c>
    </row>
    <row r="254" spans="4:4" x14ac:dyDescent="0.3">
      <c r="D254">
        <v>24</v>
      </c>
    </row>
    <row r="255" spans="4:4" x14ac:dyDescent="0.3">
      <c r="D255">
        <v>24</v>
      </c>
    </row>
    <row r="256" spans="4:4" x14ac:dyDescent="0.3">
      <c r="D256">
        <v>24</v>
      </c>
    </row>
    <row r="257" spans="4:4" x14ac:dyDescent="0.3">
      <c r="D257">
        <v>24</v>
      </c>
    </row>
    <row r="258" spans="4:4" x14ac:dyDescent="0.3">
      <c r="D258">
        <v>24</v>
      </c>
    </row>
    <row r="259" spans="4:4" x14ac:dyDescent="0.3">
      <c r="D259">
        <v>25</v>
      </c>
    </row>
    <row r="260" spans="4:4" x14ac:dyDescent="0.3">
      <c r="D260">
        <v>25</v>
      </c>
    </row>
    <row r="261" spans="4:4" x14ac:dyDescent="0.3">
      <c r="D261">
        <v>25</v>
      </c>
    </row>
    <row r="262" spans="4:4" x14ac:dyDescent="0.3">
      <c r="D262">
        <v>25</v>
      </c>
    </row>
    <row r="263" spans="4:4" x14ac:dyDescent="0.3">
      <c r="D263">
        <v>25</v>
      </c>
    </row>
    <row r="264" spans="4:4" x14ac:dyDescent="0.3">
      <c r="D264">
        <v>25</v>
      </c>
    </row>
    <row r="265" spans="4:4" x14ac:dyDescent="0.3">
      <c r="D265">
        <v>25</v>
      </c>
    </row>
    <row r="266" spans="4:4" x14ac:dyDescent="0.3">
      <c r="D266">
        <v>26</v>
      </c>
    </row>
    <row r="267" spans="4:4" x14ac:dyDescent="0.3">
      <c r="D267">
        <v>30</v>
      </c>
    </row>
    <row r="268" spans="4:4" x14ac:dyDescent="0.3">
      <c r="D268">
        <v>30</v>
      </c>
    </row>
    <row r="269" spans="4:4" x14ac:dyDescent="0.3">
      <c r="D269">
        <v>30</v>
      </c>
    </row>
    <row r="270" spans="4:4" x14ac:dyDescent="0.3">
      <c r="D270">
        <v>30</v>
      </c>
    </row>
    <row r="271" spans="4:4" x14ac:dyDescent="0.3">
      <c r="D271">
        <v>30</v>
      </c>
    </row>
    <row r="272" spans="4:4" x14ac:dyDescent="0.3">
      <c r="D272">
        <v>30</v>
      </c>
    </row>
    <row r="273" spans="4:4" x14ac:dyDescent="0.3">
      <c r="D273">
        <v>30</v>
      </c>
    </row>
    <row r="274" spans="4:4" x14ac:dyDescent="0.3">
      <c r="D274">
        <v>30</v>
      </c>
    </row>
    <row r="275" spans="4:4" x14ac:dyDescent="0.3">
      <c r="D275">
        <v>30</v>
      </c>
    </row>
    <row r="276" spans="4:4" x14ac:dyDescent="0.3">
      <c r="D276">
        <v>30</v>
      </c>
    </row>
    <row r="277" spans="4:4" x14ac:dyDescent="0.3">
      <c r="D277">
        <v>30</v>
      </c>
    </row>
    <row r="278" spans="4:4" x14ac:dyDescent="0.3">
      <c r="D278">
        <v>32</v>
      </c>
    </row>
    <row r="279" spans="4:4" x14ac:dyDescent="0.3">
      <c r="D279">
        <v>35</v>
      </c>
    </row>
    <row r="280" spans="4:4" x14ac:dyDescent="0.3">
      <c r="D280">
        <v>40</v>
      </c>
    </row>
    <row r="281" spans="4:4" x14ac:dyDescent="0.3">
      <c r="D281">
        <v>40</v>
      </c>
    </row>
    <row r="282" spans="4:4" x14ac:dyDescent="0.3">
      <c r="D282">
        <v>40</v>
      </c>
    </row>
    <row r="283" spans="4:4" x14ac:dyDescent="0.3">
      <c r="D283">
        <v>45</v>
      </c>
    </row>
    <row r="284" spans="4:4" x14ac:dyDescent="0.3">
      <c r="D284">
        <v>50</v>
      </c>
    </row>
    <row r="285" spans="4:4" x14ac:dyDescent="0.3">
      <c r="D285">
        <v>50</v>
      </c>
    </row>
  </sheetData>
  <sortState ref="D2:D1048112">
    <sortCondition ref="D2:D1048112"/>
  </sortState>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4"/>
  <sheetViews>
    <sheetView tabSelected="1" topLeftCell="C1" workbookViewId="0">
      <selection activeCell="G1" sqref="G1:G1048576"/>
    </sheetView>
  </sheetViews>
  <sheetFormatPr defaultRowHeight="14.4" x14ac:dyDescent="0.3"/>
  <cols>
    <col min="1" max="1" width="4" bestFit="1" customWidth="1"/>
    <col min="2" max="2" width="194" bestFit="1" customWidth="1"/>
    <col min="3" max="3" width="6" style="2" bestFit="1" customWidth="1"/>
    <col min="4" max="4" width="11.109375" bestFit="1" customWidth="1"/>
    <col min="5" max="5" width="21.88671875" bestFit="1" customWidth="1"/>
    <col min="6" max="6" width="16.88671875" bestFit="1" customWidth="1"/>
    <col min="7" max="7" width="22.44140625" bestFit="1" customWidth="1"/>
    <col min="8" max="8" width="11.21875" bestFit="1" customWidth="1"/>
    <col min="9" max="9" width="53.6640625" bestFit="1" customWidth="1"/>
    <col min="10" max="10" width="12.44140625" bestFit="1" customWidth="1"/>
    <col min="11" max="11" width="41.6640625" bestFit="1" customWidth="1"/>
    <col min="12" max="12" width="56.33203125" bestFit="1" customWidth="1"/>
    <col min="13" max="13" width="17.44140625" bestFit="1" customWidth="1"/>
    <col min="14" max="14" width="41.21875" bestFit="1" customWidth="1"/>
    <col min="15" max="15" width="30.44140625" bestFit="1" customWidth="1"/>
    <col min="16" max="16" width="34.5546875" bestFit="1" customWidth="1"/>
    <col min="17" max="17" width="15.44140625" bestFit="1" customWidth="1"/>
    <col min="18" max="18" width="60" bestFit="1" customWidth="1"/>
    <col min="19" max="19" width="21.6640625" bestFit="1" customWidth="1"/>
    <col min="20" max="20" width="98.44140625" bestFit="1" customWidth="1"/>
    <col min="21" max="21" width="65.21875" bestFit="1" customWidth="1"/>
    <col min="22" max="22" width="59.88671875" bestFit="1" customWidth="1"/>
    <col min="23" max="23" width="23" bestFit="1" customWidth="1"/>
    <col min="24" max="24" width="18" bestFit="1" customWidth="1"/>
    <col min="25" max="25" width="255.77734375" bestFit="1" customWidth="1"/>
    <col min="26" max="26" width="231.6640625" bestFit="1" customWidth="1"/>
    <col min="27" max="27" width="18.6640625" bestFit="1" customWidth="1"/>
    <col min="28" max="30" width="255.77734375" bestFit="1" customWidth="1"/>
    <col min="31" max="31" width="16.44140625" bestFit="1" customWidth="1"/>
  </cols>
  <sheetData>
    <row r="1" spans="1:31" x14ac:dyDescent="0.3">
      <c r="B1" t="s">
        <v>0</v>
      </c>
      <c r="C1" s="2" t="s">
        <v>1</v>
      </c>
      <c r="D1" t="s">
        <v>2</v>
      </c>
      <c r="E1" t="s">
        <v>3</v>
      </c>
      <c r="F1" t="s">
        <v>4</v>
      </c>
      <c r="G1" t="s">
        <v>4033</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row>
    <row r="2" spans="1:31" x14ac:dyDescent="0.3">
      <c r="A2">
        <v>0</v>
      </c>
      <c r="C2" s="2">
        <v>31.53</v>
      </c>
      <c r="H2">
        <v>94040</v>
      </c>
      <c r="J2">
        <v>1</v>
      </c>
      <c r="K2" t="s">
        <v>29</v>
      </c>
      <c r="L2" t="s">
        <v>30</v>
      </c>
      <c r="M2">
        <v>1</v>
      </c>
      <c r="N2" t="s">
        <v>31</v>
      </c>
      <c r="O2" t="s">
        <v>32</v>
      </c>
      <c r="P2" t="s">
        <v>33</v>
      </c>
      <c r="R2" t="s">
        <v>34</v>
      </c>
      <c r="S2" t="s">
        <v>35</v>
      </c>
      <c r="T2" t="s">
        <v>36</v>
      </c>
      <c r="U2" t="s">
        <v>37</v>
      </c>
      <c r="V2" t="s">
        <v>38</v>
      </c>
      <c r="W2" t="s">
        <v>39</v>
      </c>
      <c r="Y2" t="s">
        <v>40</v>
      </c>
      <c r="Z2" t="s">
        <v>41</v>
      </c>
      <c r="AA2">
        <v>10</v>
      </c>
      <c r="AB2" t="s">
        <v>42</v>
      </c>
      <c r="AD2" t="s">
        <v>43</v>
      </c>
    </row>
    <row r="3" spans="1:31" x14ac:dyDescent="0.3">
      <c r="A3">
        <v>1</v>
      </c>
      <c r="C3" s="2">
        <v>37.07</v>
      </c>
      <c r="H3">
        <v>94010</v>
      </c>
      <c r="J3">
        <v>1</v>
      </c>
      <c r="K3" t="s">
        <v>44</v>
      </c>
      <c r="L3" t="s">
        <v>45</v>
      </c>
      <c r="M3">
        <v>1</v>
      </c>
      <c r="N3" t="s">
        <v>46</v>
      </c>
      <c r="O3" t="s">
        <v>32</v>
      </c>
      <c r="P3" t="s">
        <v>33</v>
      </c>
      <c r="R3" t="s">
        <v>47</v>
      </c>
      <c r="S3" t="s">
        <v>48</v>
      </c>
      <c r="T3" t="s">
        <v>49</v>
      </c>
      <c r="U3" t="s">
        <v>50</v>
      </c>
      <c r="V3" t="s">
        <v>38</v>
      </c>
      <c r="W3" t="s">
        <v>38</v>
      </c>
      <c r="Y3" t="s">
        <v>51</v>
      </c>
      <c r="Z3" t="s">
        <v>52</v>
      </c>
      <c r="AA3">
        <v>10</v>
      </c>
      <c r="AB3" t="s">
        <v>53</v>
      </c>
      <c r="AD3" t="s">
        <v>54</v>
      </c>
    </row>
    <row r="4" spans="1:31" x14ac:dyDescent="0.3">
      <c r="A4">
        <v>2</v>
      </c>
      <c r="B4" t="s">
        <v>55</v>
      </c>
      <c r="C4" s="2">
        <v>29.59</v>
      </c>
      <c r="D4">
        <v>7</v>
      </c>
      <c r="E4">
        <v>45</v>
      </c>
      <c r="F4">
        <v>8</v>
      </c>
      <c r="G4">
        <v>2</v>
      </c>
      <c r="H4">
        <v>27516</v>
      </c>
      <c r="I4" t="s">
        <v>56</v>
      </c>
      <c r="J4">
        <v>0</v>
      </c>
      <c r="K4" t="s">
        <v>57</v>
      </c>
      <c r="L4" t="s">
        <v>45</v>
      </c>
      <c r="M4">
        <v>1</v>
      </c>
      <c r="N4" t="s">
        <v>58</v>
      </c>
      <c r="O4" t="s">
        <v>59</v>
      </c>
      <c r="P4" t="s">
        <v>60</v>
      </c>
      <c r="Q4">
        <v>3</v>
      </c>
      <c r="R4" t="s">
        <v>61</v>
      </c>
      <c r="S4" t="s">
        <v>62</v>
      </c>
      <c r="T4" t="s">
        <v>63</v>
      </c>
      <c r="U4" t="s">
        <v>64</v>
      </c>
      <c r="V4">
        <v>20</v>
      </c>
      <c r="W4">
        <v>15</v>
      </c>
      <c r="X4">
        <v>15</v>
      </c>
      <c r="Y4" t="s">
        <v>65</v>
      </c>
      <c r="Z4" t="s">
        <v>52</v>
      </c>
      <c r="AA4">
        <v>8</v>
      </c>
      <c r="AB4" t="s">
        <v>66</v>
      </c>
      <c r="AC4" t="s">
        <v>67</v>
      </c>
    </row>
    <row r="5" spans="1:31" x14ac:dyDescent="0.3">
      <c r="A5">
        <v>3</v>
      </c>
      <c r="B5" t="s">
        <v>68</v>
      </c>
      <c r="C5" s="2">
        <v>36.130000000000003</v>
      </c>
      <c r="D5">
        <v>7</v>
      </c>
      <c r="E5">
        <v>30</v>
      </c>
      <c r="F5">
        <v>5</v>
      </c>
      <c r="G5">
        <v>10</v>
      </c>
      <c r="H5">
        <v>4400</v>
      </c>
      <c r="I5" t="s">
        <v>69</v>
      </c>
      <c r="J5">
        <v>1</v>
      </c>
      <c r="K5" t="s">
        <v>44</v>
      </c>
      <c r="L5" t="s">
        <v>45</v>
      </c>
      <c r="M5">
        <v>1</v>
      </c>
      <c r="N5" t="s">
        <v>70</v>
      </c>
      <c r="O5" t="s">
        <v>71</v>
      </c>
      <c r="P5" t="s">
        <v>72</v>
      </c>
      <c r="Q5">
        <v>10</v>
      </c>
      <c r="R5" t="s">
        <v>73</v>
      </c>
      <c r="S5" t="s">
        <v>48</v>
      </c>
      <c r="T5" t="s">
        <v>74</v>
      </c>
      <c r="U5" t="s">
        <v>37</v>
      </c>
      <c r="V5">
        <v>5</v>
      </c>
      <c r="W5">
        <v>6</v>
      </c>
      <c r="X5">
        <v>7</v>
      </c>
      <c r="Y5" t="s">
        <v>75</v>
      </c>
      <c r="Z5" t="s">
        <v>52</v>
      </c>
      <c r="AA5">
        <v>10</v>
      </c>
      <c r="AB5" t="s">
        <v>76</v>
      </c>
      <c r="AC5" t="s">
        <v>77</v>
      </c>
    </row>
    <row r="6" spans="1:31" x14ac:dyDescent="0.3">
      <c r="A6">
        <v>4</v>
      </c>
      <c r="B6" t="s">
        <v>55</v>
      </c>
      <c r="C6" s="2">
        <v>23.67</v>
      </c>
      <c r="D6">
        <v>8</v>
      </c>
      <c r="E6">
        <v>65</v>
      </c>
      <c r="F6">
        <v>610</v>
      </c>
      <c r="G6">
        <v>45</v>
      </c>
      <c r="H6">
        <v>48183</v>
      </c>
      <c r="I6" t="s">
        <v>78</v>
      </c>
      <c r="J6">
        <v>0</v>
      </c>
      <c r="K6" t="s">
        <v>79</v>
      </c>
      <c r="L6" t="s">
        <v>80</v>
      </c>
      <c r="M6">
        <v>1</v>
      </c>
      <c r="N6" t="s">
        <v>81</v>
      </c>
      <c r="O6" t="s">
        <v>59</v>
      </c>
      <c r="P6" t="s">
        <v>72</v>
      </c>
      <c r="Q6">
        <v>0</v>
      </c>
      <c r="R6" t="s">
        <v>82</v>
      </c>
      <c r="S6" t="s">
        <v>35</v>
      </c>
      <c r="T6" t="s">
        <v>81</v>
      </c>
      <c r="U6" t="s">
        <v>50</v>
      </c>
      <c r="V6">
        <v>2</v>
      </c>
      <c r="W6">
        <v>1</v>
      </c>
      <c r="X6">
        <v>1</v>
      </c>
      <c r="Y6" t="s">
        <v>83</v>
      </c>
      <c r="Z6" t="s">
        <v>52</v>
      </c>
      <c r="AA6">
        <v>5</v>
      </c>
      <c r="AB6" t="s">
        <v>84</v>
      </c>
      <c r="AC6" t="s">
        <v>85</v>
      </c>
    </row>
    <row r="7" spans="1:31" x14ac:dyDescent="0.3">
      <c r="A7">
        <v>5</v>
      </c>
      <c r="B7" t="s">
        <v>55</v>
      </c>
      <c r="C7" s="2">
        <v>26.53</v>
      </c>
      <c r="D7">
        <v>6</v>
      </c>
      <c r="E7">
        <v>240</v>
      </c>
      <c r="F7">
        <v>6</v>
      </c>
      <c r="G7">
        <v>25</v>
      </c>
      <c r="H7">
        <v>60532</v>
      </c>
      <c r="I7" t="s">
        <v>86</v>
      </c>
      <c r="J7">
        <v>0</v>
      </c>
      <c r="K7" t="s">
        <v>29</v>
      </c>
      <c r="L7" t="s">
        <v>87</v>
      </c>
      <c r="M7">
        <v>1</v>
      </c>
      <c r="N7" t="s">
        <v>63</v>
      </c>
      <c r="O7" t="s">
        <v>88</v>
      </c>
      <c r="P7" t="s">
        <v>89</v>
      </c>
      <c r="Q7">
        <v>0</v>
      </c>
      <c r="R7" t="s">
        <v>90</v>
      </c>
      <c r="S7" t="s">
        <v>62</v>
      </c>
      <c r="T7" t="s">
        <v>63</v>
      </c>
      <c r="U7" t="s">
        <v>50</v>
      </c>
      <c r="V7">
        <v>3</v>
      </c>
      <c r="W7">
        <v>4</v>
      </c>
      <c r="X7">
        <v>5</v>
      </c>
      <c r="Y7" t="s">
        <v>91</v>
      </c>
      <c r="Z7" t="s">
        <v>41</v>
      </c>
      <c r="AA7">
        <v>10</v>
      </c>
      <c r="AB7" t="s">
        <v>92</v>
      </c>
    </row>
    <row r="8" spans="1:31" x14ac:dyDescent="0.3">
      <c r="A8">
        <v>6</v>
      </c>
      <c r="B8" t="s">
        <v>55</v>
      </c>
      <c r="C8" s="2">
        <v>31.47</v>
      </c>
      <c r="D8">
        <v>8</v>
      </c>
      <c r="E8">
        <v>0</v>
      </c>
      <c r="F8">
        <v>10</v>
      </c>
      <c r="G8">
        <v>50</v>
      </c>
      <c r="H8">
        <v>60618</v>
      </c>
      <c r="I8" t="s">
        <v>93</v>
      </c>
      <c r="J8">
        <v>1</v>
      </c>
      <c r="K8" t="s">
        <v>57</v>
      </c>
      <c r="L8" t="s">
        <v>80</v>
      </c>
      <c r="M8">
        <v>1</v>
      </c>
      <c r="N8" t="s">
        <v>94</v>
      </c>
      <c r="O8" t="s">
        <v>95</v>
      </c>
      <c r="P8" t="s">
        <v>96</v>
      </c>
      <c r="Q8">
        <v>4</v>
      </c>
      <c r="R8" t="s">
        <v>97</v>
      </c>
      <c r="S8" t="s">
        <v>62</v>
      </c>
      <c r="T8" t="s">
        <v>98</v>
      </c>
      <c r="U8" t="s">
        <v>50</v>
      </c>
      <c r="V8">
        <v>6</v>
      </c>
      <c r="W8">
        <v>4</v>
      </c>
      <c r="X8">
        <v>5</v>
      </c>
      <c r="Y8" t="s">
        <v>99</v>
      </c>
      <c r="Z8" t="s">
        <v>52</v>
      </c>
      <c r="AA8">
        <v>10</v>
      </c>
      <c r="AB8" t="s">
        <v>100</v>
      </c>
      <c r="AD8" t="s">
        <v>101</v>
      </c>
    </row>
    <row r="9" spans="1:31" x14ac:dyDescent="0.3">
      <c r="A9">
        <v>7</v>
      </c>
      <c r="B9" t="s">
        <v>102</v>
      </c>
      <c r="C9" s="2">
        <v>33.380000000000003</v>
      </c>
      <c r="D9">
        <v>6</v>
      </c>
      <c r="E9">
        <v>35</v>
      </c>
      <c r="F9">
        <v>8</v>
      </c>
      <c r="G9">
        <v>18</v>
      </c>
      <c r="H9">
        <v>10245</v>
      </c>
      <c r="I9" t="s">
        <v>103</v>
      </c>
      <c r="J9">
        <v>0</v>
      </c>
      <c r="K9" t="s">
        <v>44</v>
      </c>
      <c r="L9" t="s">
        <v>80</v>
      </c>
      <c r="M9">
        <v>0</v>
      </c>
      <c r="S9" t="s">
        <v>62</v>
      </c>
      <c r="T9" t="s">
        <v>63</v>
      </c>
      <c r="U9" t="s">
        <v>37</v>
      </c>
      <c r="V9">
        <v>43020</v>
      </c>
      <c r="W9">
        <v>6</v>
      </c>
      <c r="X9">
        <v>50</v>
      </c>
      <c r="Y9" t="s">
        <v>104</v>
      </c>
      <c r="Z9" t="s">
        <v>52</v>
      </c>
      <c r="AA9">
        <v>8</v>
      </c>
      <c r="AB9" t="s">
        <v>105</v>
      </c>
      <c r="AC9" t="s">
        <v>106</v>
      </c>
      <c r="AD9" t="s">
        <v>107</v>
      </c>
    </row>
    <row r="10" spans="1:31" x14ac:dyDescent="0.3">
      <c r="A10">
        <v>8</v>
      </c>
      <c r="B10" t="s">
        <v>68</v>
      </c>
      <c r="C10" s="2">
        <v>44.5</v>
      </c>
      <c r="D10">
        <v>8</v>
      </c>
      <c r="E10">
        <v>0</v>
      </c>
      <c r="F10">
        <v>8</v>
      </c>
      <c r="G10">
        <v>15</v>
      </c>
      <c r="I10" t="s">
        <v>108</v>
      </c>
      <c r="J10">
        <v>1</v>
      </c>
      <c r="K10" t="s">
        <v>109</v>
      </c>
      <c r="L10" t="s">
        <v>30</v>
      </c>
      <c r="M10">
        <v>1</v>
      </c>
      <c r="N10" t="s">
        <v>58</v>
      </c>
      <c r="O10" t="s">
        <v>110</v>
      </c>
      <c r="P10" t="s">
        <v>111</v>
      </c>
      <c r="Q10">
        <v>15</v>
      </c>
      <c r="R10" t="s">
        <v>112</v>
      </c>
      <c r="S10" t="s">
        <v>35</v>
      </c>
      <c r="T10" t="s">
        <v>63</v>
      </c>
      <c r="U10" t="s">
        <v>50</v>
      </c>
      <c r="V10">
        <v>6</v>
      </c>
      <c r="W10">
        <v>5</v>
      </c>
      <c r="X10">
        <v>80</v>
      </c>
      <c r="Y10" t="s">
        <v>113</v>
      </c>
      <c r="Z10" t="s">
        <v>52</v>
      </c>
      <c r="AA10">
        <v>9</v>
      </c>
      <c r="AB10" t="s">
        <v>114</v>
      </c>
    </row>
    <row r="11" spans="1:31" x14ac:dyDescent="0.3">
      <c r="A11">
        <v>9</v>
      </c>
      <c r="B11" t="s">
        <v>115</v>
      </c>
      <c r="C11" s="2">
        <v>39.08</v>
      </c>
      <c r="D11">
        <v>7</v>
      </c>
      <c r="E11">
        <v>10</v>
      </c>
      <c r="F11">
        <v>6</v>
      </c>
      <c r="G11">
        <v>30</v>
      </c>
      <c r="H11">
        <v>19010</v>
      </c>
      <c r="I11" t="s">
        <v>116</v>
      </c>
      <c r="J11">
        <v>0</v>
      </c>
      <c r="K11" t="s">
        <v>29</v>
      </c>
      <c r="L11" t="s">
        <v>80</v>
      </c>
      <c r="M11">
        <v>1</v>
      </c>
      <c r="N11" t="s">
        <v>46</v>
      </c>
      <c r="O11" t="s">
        <v>59</v>
      </c>
      <c r="P11" t="s">
        <v>33</v>
      </c>
      <c r="Q11">
        <v>1</v>
      </c>
      <c r="R11" t="s">
        <v>117</v>
      </c>
      <c r="S11" t="s">
        <v>48</v>
      </c>
      <c r="T11" t="s">
        <v>118</v>
      </c>
      <c r="U11" t="s">
        <v>37</v>
      </c>
      <c r="V11">
        <v>5</v>
      </c>
      <c r="W11">
        <v>5</v>
      </c>
      <c r="X11">
        <v>5</v>
      </c>
      <c r="Y11" t="s">
        <v>119</v>
      </c>
      <c r="Z11" t="s">
        <v>52</v>
      </c>
      <c r="AA11">
        <v>10</v>
      </c>
      <c r="AB11" t="s">
        <v>120</v>
      </c>
      <c r="AC11" t="s">
        <v>121</v>
      </c>
      <c r="AD11" t="s">
        <v>122</v>
      </c>
    </row>
    <row r="12" spans="1:31" x14ac:dyDescent="0.3">
      <c r="A12">
        <v>10</v>
      </c>
      <c r="B12" t="s">
        <v>55</v>
      </c>
      <c r="C12" s="2">
        <v>30.63</v>
      </c>
      <c r="D12">
        <v>8</v>
      </c>
      <c r="E12">
        <v>0</v>
      </c>
      <c r="F12">
        <v>8</v>
      </c>
      <c r="G12">
        <v>2</v>
      </c>
      <c r="H12">
        <v>700000</v>
      </c>
      <c r="I12" t="s">
        <v>123</v>
      </c>
      <c r="J12">
        <v>1</v>
      </c>
      <c r="K12" t="s">
        <v>124</v>
      </c>
      <c r="L12" t="s">
        <v>80</v>
      </c>
      <c r="M12">
        <v>1</v>
      </c>
      <c r="N12" t="s">
        <v>125</v>
      </c>
      <c r="O12" t="s">
        <v>32</v>
      </c>
      <c r="P12" t="s">
        <v>72</v>
      </c>
      <c r="Q12">
        <v>10</v>
      </c>
      <c r="R12" t="s">
        <v>126</v>
      </c>
      <c r="S12" t="s">
        <v>35</v>
      </c>
      <c r="T12" t="s">
        <v>98</v>
      </c>
      <c r="U12" t="s">
        <v>64</v>
      </c>
      <c r="V12">
        <v>6</v>
      </c>
      <c r="W12">
        <v>6</v>
      </c>
      <c r="X12">
        <v>8</v>
      </c>
      <c r="Y12" t="s">
        <v>127</v>
      </c>
      <c r="Z12" t="s">
        <v>52</v>
      </c>
      <c r="AA12">
        <v>10</v>
      </c>
      <c r="AB12" t="s">
        <v>128</v>
      </c>
      <c r="AC12" t="s">
        <v>129</v>
      </c>
      <c r="AD12" t="s">
        <v>129</v>
      </c>
    </row>
    <row r="13" spans="1:31" x14ac:dyDescent="0.3">
      <c r="A13">
        <v>11</v>
      </c>
      <c r="B13" t="s">
        <v>115</v>
      </c>
      <c r="C13" s="2">
        <v>28.4</v>
      </c>
      <c r="D13">
        <v>7</v>
      </c>
      <c r="E13">
        <v>40</v>
      </c>
      <c r="F13">
        <v>12</v>
      </c>
      <c r="G13">
        <v>1</v>
      </c>
      <c r="H13">
        <v>10589</v>
      </c>
      <c r="I13" t="s">
        <v>130</v>
      </c>
      <c r="J13">
        <v>0</v>
      </c>
      <c r="K13" t="s">
        <v>131</v>
      </c>
      <c r="L13" t="s">
        <v>30</v>
      </c>
      <c r="M13">
        <v>1</v>
      </c>
      <c r="N13" t="s">
        <v>132</v>
      </c>
      <c r="O13" t="s">
        <v>133</v>
      </c>
      <c r="P13" t="s">
        <v>96</v>
      </c>
      <c r="Q13">
        <v>4</v>
      </c>
      <c r="R13" t="s">
        <v>134</v>
      </c>
      <c r="S13" t="s">
        <v>62</v>
      </c>
      <c r="T13" t="s">
        <v>83</v>
      </c>
      <c r="Z13" t="s">
        <v>41</v>
      </c>
      <c r="AA13">
        <v>9</v>
      </c>
      <c r="AB13" t="s">
        <v>135</v>
      </c>
      <c r="AC13" t="s">
        <v>136</v>
      </c>
    </row>
    <row r="14" spans="1:31" x14ac:dyDescent="0.3">
      <c r="A14">
        <v>12</v>
      </c>
      <c r="B14" t="s">
        <v>55</v>
      </c>
      <c r="C14" s="2">
        <v>27.62</v>
      </c>
      <c r="D14">
        <v>8</v>
      </c>
      <c r="E14">
        <v>30</v>
      </c>
      <c r="F14">
        <v>9</v>
      </c>
      <c r="G14">
        <v>12</v>
      </c>
      <c r="H14">
        <v>1090</v>
      </c>
      <c r="I14" t="s">
        <v>137</v>
      </c>
      <c r="J14">
        <v>1</v>
      </c>
      <c r="K14" t="s">
        <v>44</v>
      </c>
      <c r="L14" t="s">
        <v>45</v>
      </c>
      <c r="M14">
        <v>1</v>
      </c>
      <c r="N14" t="s">
        <v>138</v>
      </c>
      <c r="O14" t="s">
        <v>139</v>
      </c>
      <c r="P14" t="s">
        <v>33</v>
      </c>
      <c r="Q14">
        <v>1</v>
      </c>
      <c r="R14" t="s">
        <v>140</v>
      </c>
      <c r="S14" t="s">
        <v>35</v>
      </c>
      <c r="T14" t="s">
        <v>36</v>
      </c>
      <c r="U14" t="s">
        <v>50</v>
      </c>
      <c r="V14" t="s">
        <v>141</v>
      </c>
      <c r="W14" t="s">
        <v>142</v>
      </c>
      <c r="X14">
        <v>2</v>
      </c>
      <c r="Y14" t="s">
        <v>143</v>
      </c>
      <c r="Z14" t="s">
        <v>52</v>
      </c>
      <c r="AA14">
        <v>10</v>
      </c>
      <c r="AB14" t="s">
        <v>144</v>
      </c>
      <c r="AC14" t="s">
        <v>145</v>
      </c>
      <c r="AD14" t="s">
        <v>146</v>
      </c>
    </row>
    <row r="15" spans="1:31" x14ac:dyDescent="0.3">
      <c r="A15">
        <v>13</v>
      </c>
      <c r="B15" t="s">
        <v>68</v>
      </c>
      <c r="C15" s="2">
        <v>23.8</v>
      </c>
      <c r="D15">
        <v>6</v>
      </c>
      <c r="E15">
        <v>120</v>
      </c>
      <c r="F15">
        <v>9</v>
      </c>
      <c r="G15">
        <v>3</v>
      </c>
      <c r="H15">
        <v>6004</v>
      </c>
      <c r="I15" t="s">
        <v>147</v>
      </c>
      <c r="J15">
        <v>0</v>
      </c>
      <c r="K15" t="s">
        <v>79</v>
      </c>
      <c r="L15" t="s">
        <v>87</v>
      </c>
      <c r="M15">
        <v>1</v>
      </c>
      <c r="N15" t="s">
        <v>148</v>
      </c>
      <c r="O15" t="s">
        <v>59</v>
      </c>
      <c r="P15" t="s">
        <v>149</v>
      </c>
      <c r="Q15">
        <v>5</v>
      </c>
      <c r="S15" t="s">
        <v>35</v>
      </c>
      <c r="T15" t="s">
        <v>118</v>
      </c>
      <c r="U15" t="s">
        <v>37</v>
      </c>
      <c r="V15">
        <v>4</v>
      </c>
      <c r="W15">
        <v>1</v>
      </c>
      <c r="X15">
        <v>90</v>
      </c>
      <c r="Y15" t="s">
        <v>150</v>
      </c>
      <c r="Z15" t="s">
        <v>52</v>
      </c>
      <c r="AA15">
        <v>8</v>
      </c>
      <c r="AB15" t="s">
        <v>151</v>
      </c>
      <c r="AC15" t="s">
        <v>152</v>
      </c>
      <c r="AD15" t="s">
        <v>153</v>
      </c>
    </row>
    <row r="16" spans="1:31" x14ac:dyDescent="0.3">
      <c r="A16">
        <v>14</v>
      </c>
      <c r="B16" t="s">
        <v>68</v>
      </c>
      <c r="C16" s="2">
        <v>20.28</v>
      </c>
      <c r="D16">
        <v>8</v>
      </c>
      <c r="E16">
        <v>30</v>
      </c>
      <c r="F16">
        <v>14</v>
      </c>
      <c r="G16">
        <v>50</v>
      </c>
      <c r="I16" t="s">
        <v>154</v>
      </c>
      <c r="J16">
        <v>1</v>
      </c>
      <c r="K16" t="s">
        <v>44</v>
      </c>
      <c r="L16" t="s">
        <v>80</v>
      </c>
      <c r="M16">
        <v>0</v>
      </c>
      <c r="S16" t="s">
        <v>155</v>
      </c>
      <c r="T16" t="s">
        <v>118</v>
      </c>
      <c r="U16" t="s">
        <v>156</v>
      </c>
      <c r="V16">
        <v>2</v>
      </c>
      <c r="W16">
        <v>4</v>
      </c>
      <c r="X16">
        <v>10</v>
      </c>
      <c r="Y16" t="s">
        <v>157</v>
      </c>
      <c r="Z16" t="s">
        <v>41</v>
      </c>
      <c r="AA16">
        <v>10</v>
      </c>
      <c r="AB16" t="s">
        <v>158</v>
      </c>
      <c r="AC16" t="s">
        <v>83</v>
      </c>
      <c r="AD16" t="s">
        <v>83</v>
      </c>
    </row>
    <row r="17" spans="1:30" x14ac:dyDescent="0.3">
      <c r="A17">
        <v>15</v>
      </c>
      <c r="B17" t="s">
        <v>159</v>
      </c>
      <c r="C17" s="2">
        <v>35.96</v>
      </c>
      <c r="D17">
        <v>8</v>
      </c>
      <c r="E17">
        <v>50</v>
      </c>
      <c r="F17">
        <v>9</v>
      </c>
      <c r="G17">
        <v>15</v>
      </c>
      <c r="H17">
        <v>28860</v>
      </c>
      <c r="I17" t="s">
        <v>160</v>
      </c>
      <c r="J17">
        <v>1</v>
      </c>
      <c r="K17" t="s">
        <v>29</v>
      </c>
      <c r="L17" t="s">
        <v>30</v>
      </c>
      <c r="M17">
        <v>1</v>
      </c>
      <c r="N17" t="s">
        <v>132</v>
      </c>
      <c r="O17" t="s">
        <v>59</v>
      </c>
      <c r="P17" t="s">
        <v>72</v>
      </c>
      <c r="Q17">
        <v>3</v>
      </c>
      <c r="R17" t="s">
        <v>161</v>
      </c>
      <c r="S17" t="s">
        <v>62</v>
      </c>
      <c r="T17" t="s">
        <v>74</v>
      </c>
      <c r="U17" t="s">
        <v>50</v>
      </c>
      <c r="V17">
        <v>6</v>
      </c>
      <c r="W17">
        <v>6</v>
      </c>
      <c r="X17">
        <v>16</v>
      </c>
      <c r="Y17" t="s">
        <v>162</v>
      </c>
      <c r="Z17" t="s">
        <v>52</v>
      </c>
      <c r="AA17">
        <v>10</v>
      </c>
      <c r="AB17" t="s">
        <v>163</v>
      </c>
      <c r="AC17" t="s">
        <v>164</v>
      </c>
      <c r="AD17" t="s">
        <v>165</v>
      </c>
    </row>
    <row r="18" spans="1:30" x14ac:dyDescent="0.3">
      <c r="A18">
        <v>16</v>
      </c>
      <c r="B18" t="s">
        <v>166</v>
      </c>
      <c r="C18" s="2">
        <v>22.61</v>
      </c>
      <c r="D18">
        <v>8</v>
      </c>
      <c r="E18">
        <v>120</v>
      </c>
      <c r="F18">
        <v>12</v>
      </c>
      <c r="G18">
        <v>12</v>
      </c>
      <c r="H18">
        <v>61250</v>
      </c>
      <c r="I18" t="s">
        <v>167</v>
      </c>
      <c r="J18">
        <v>1</v>
      </c>
      <c r="K18" t="s">
        <v>29</v>
      </c>
      <c r="L18" t="s">
        <v>30</v>
      </c>
      <c r="M18">
        <v>1</v>
      </c>
      <c r="N18" t="s">
        <v>168</v>
      </c>
      <c r="O18" t="s">
        <v>169</v>
      </c>
      <c r="P18" t="s">
        <v>72</v>
      </c>
      <c r="Q18">
        <v>4</v>
      </c>
      <c r="R18" t="s">
        <v>170</v>
      </c>
      <c r="S18" t="s">
        <v>155</v>
      </c>
      <c r="T18" t="s">
        <v>81</v>
      </c>
      <c r="U18" t="s">
        <v>64</v>
      </c>
      <c r="V18">
        <v>6</v>
      </c>
      <c r="W18">
        <v>4</v>
      </c>
      <c r="X18">
        <v>120</v>
      </c>
      <c r="Y18" t="s">
        <v>171</v>
      </c>
      <c r="Z18" t="s">
        <v>172</v>
      </c>
      <c r="AA18">
        <v>8</v>
      </c>
      <c r="AB18" t="s">
        <v>173</v>
      </c>
    </row>
    <row r="19" spans="1:30" x14ac:dyDescent="0.3">
      <c r="A19">
        <v>17</v>
      </c>
      <c r="B19" t="s">
        <v>68</v>
      </c>
      <c r="C19" s="2">
        <v>21.36</v>
      </c>
      <c r="D19">
        <v>8</v>
      </c>
      <c r="E19">
        <v>0</v>
      </c>
      <c r="F19">
        <v>10</v>
      </c>
      <c r="G19">
        <v>6</v>
      </c>
      <c r="H19">
        <v>11550</v>
      </c>
      <c r="I19" t="s">
        <v>174</v>
      </c>
      <c r="J19">
        <v>1</v>
      </c>
      <c r="K19" t="s">
        <v>29</v>
      </c>
      <c r="L19" t="s">
        <v>175</v>
      </c>
      <c r="M19">
        <v>1</v>
      </c>
      <c r="N19" t="s">
        <v>46</v>
      </c>
      <c r="O19" t="s">
        <v>59</v>
      </c>
      <c r="P19" t="s">
        <v>33</v>
      </c>
      <c r="Q19">
        <v>3</v>
      </c>
      <c r="R19" t="s">
        <v>176</v>
      </c>
      <c r="S19" t="s">
        <v>155</v>
      </c>
      <c r="T19" t="s">
        <v>177</v>
      </c>
      <c r="U19" t="s">
        <v>178</v>
      </c>
      <c r="V19">
        <v>8</v>
      </c>
      <c r="W19">
        <v>3</v>
      </c>
      <c r="X19">
        <v>10</v>
      </c>
      <c r="Y19" t="s">
        <v>179</v>
      </c>
      <c r="Z19" t="s">
        <v>180</v>
      </c>
      <c r="AA19">
        <v>8</v>
      </c>
      <c r="AB19" t="s">
        <v>181</v>
      </c>
      <c r="AC19" t="s">
        <v>182</v>
      </c>
      <c r="AD19" t="s">
        <v>183</v>
      </c>
    </row>
    <row r="20" spans="1:30" x14ac:dyDescent="0.3">
      <c r="A20">
        <v>18</v>
      </c>
      <c r="B20" t="s">
        <v>55</v>
      </c>
      <c r="C20" s="2">
        <v>26.08</v>
      </c>
      <c r="D20">
        <v>6</v>
      </c>
      <c r="E20">
        <v>0</v>
      </c>
      <c r="F20">
        <v>10</v>
      </c>
      <c r="G20">
        <v>20</v>
      </c>
      <c r="H20">
        <v>42</v>
      </c>
      <c r="I20" t="s">
        <v>184</v>
      </c>
      <c r="J20">
        <v>1</v>
      </c>
      <c r="K20" t="s">
        <v>29</v>
      </c>
      <c r="L20" t="s">
        <v>30</v>
      </c>
      <c r="M20">
        <v>0</v>
      </c>
      <c r="S20" t="s">
        <v>35</v>
      </c>
      <c r="T20" t="s">
        <v>118</v>
      </c>
      <c r="U20" t="s">
        <v>50</v>
      </c>
      <c r="V20">
        <v>12</v>
      </c>
      <c r="W20">
        <v>6</v>
      </c>
      <c r="X20">
        <v>12</v>
      </c>
      <c r="Y20" t="s">
        <v>185</v>
      </c>
      <c r="Z20" t="s">
        <v>52</v>
      </c>
      <c r="AA20">
        <v>10</v>
      </c>
      <c r="AB20" t="s">
        <v>186</v>
      </c>
      <c r="AC20" t="s">
        <v>187</v>
      </c>
      <c r="AD20" t="s">
        <v>188</v>
      </c>
    </row>
    <row r="21" spans="1:30" x14ac:dyDescent="0.3">
      <c r="A21">
        <v>19</v>
      </c>
      <c r="B21" t="s">
        <v>189</v>
      </c>
      <c r="C21" s="2">
        <v>30.18</v>
      </c>
      <c r="D21">
        <v>6</v>
      </c>
      <c r="E21">
        <v>40</v>
      </c>
      <c r="F21">
        <v>12</v>
      </c>
      <c r="G21">
        <v>30</v>
      </c>
      <c r="H21">
        <v>94301</v>
      </c>
      <c r="I21" t="s">
        <v>190</v>
      </c>
      <c r="J21">
        <v>1</v>
      </c>
      <c r="K21" t="s">
        <v>57</v>
      </c>
      <c r="L21" t="s">
        <v>87</v>
      </c>
      <c r="M21">
        <v>1</v>
      </c>
      <c r="N21" t="s">
        <v>138</v>
      </c>
      <c r="O21" t="s">
        <v>59</v>
      </c>
      <c r="P21" t="s">
        <v>72</v>
      </c>
      <c r="Q21">
        <v>3</v>
      </c>
      <c r="R21" t="s">
        <v>191</v>
      </c>
      <c r="S21" t="s">
        <v>48</v>
      </c>
      <c r="T21" t="s">
        <v>63</v>
      </c>
      <c r="U21" t="s">
        <v>156</v>
      </c>
      <c r="V21">
        <v>6</v>
      </c>
      <c r="W21">
        <v>3</v>
      </c>
      <c r="X21">
        <v>15</v>
      </c>
      <c r="Y21" t="s">
        <v>192</v>
      </c>
      <c r="Z21" t="s">
        <v>193</v>
      </c>
      <c r="AA21">
        <v>10</v>
      </c>
      <c r="AB21" t="s">
        <v>194</v>
      </c>
      <c r="AD21" t="s">
        <v>195</v>
      </c>
    </row>
    <row r="22" spans="1:30" x14ac:dyDescent="0.3">
      <c r="A22">
        <v>20</v>
      </c>
      <c r="B22" t="s">
        <v>55</v>
      </c>
      <c r="C22" s="2">
        <v>39.83</v>
      </c>
      <c r="D22">
        <v>8</v>
      </c>
      <c r="E22">
        <v>30</v>
      </c>
      <c r="F22">
        <v>8</v>
      </c>
      <c r="G22">
        <v>4</v>
      </c>
      <c r="H22">
        <v>10243</v>
      </c>
      <c r="I22" t="s">
        <v>130</v>
      </c>
      <c r="J22">
        <v>0</v>
      </c>
      <c r="K22" t="s">
        <v>131</v>
      </c>
      <c r="L22" t="s">
        <v>87</v>
      </c>
      <c r="M22">
        <v>0</v>
      </c>
      <c r="S22" t="s">
        <v>35</v>
      </c>
      <c r="T22" t="s">
        <v>63</v>
      </c>
      <c r="U22" t="s">
        <v>50</v>
      </c>
      <c r="V22">
        <v>6</v>
      </c>
      <c r="W22">
        <v>6</v>
      </c>
      <c r="X22">
        <v>20</v>
      </c>
      <c r="Y22" t="s">
        <v>196</v>
      </c>
      <c r="Z22" t="s">
        <v>52</v>
      </c>
      <c r="AA22">
        <v>8</v>
      </c>
      <c r="AB22" t="s">
        <v>197</v>
      </c>
      <c r="AC22" t="s">
        <v>198</v>
      </c>
    </row>
    <row r="23" spans="1:30" x14ac:dyDescent="0.3">
      <c r="A23">
        <v>21</v>
      </c>
      <c r="B23" t="s">
        <v>115</v>
      </c>
      <c r="C23" s="2">
        <v>43.21</v>
      </c>
      <c r="D23">
        <v>7</v>
      </c>
      <c r="E23">
        <v>0</v>
      </c>
      <c r="F23">
        <v>3</v>
      </c>
      <c r="G23">
        <v>10</v>
      </c>
      <c r="H23">
        <v>60625</v>
      </c>
      <c r="I23" t="s">
        <v>93</v>
      </c>
      <c r="J23">
        <v>0</v>
      </c>
      <c r="K23" t="s">
        <v>57</v>
      </c>
      <c r="L23" t="s">
        <v>80</v>
      </c>
      <c r="M23">
        <v>1</v>
      </c>
      <c r="N23" t="s">
        <v>199</v>
      </c>
      <c r="O23" t="s">
        <v>32</v>
      </c>
      <c r="P23" t="s">
        <v>72</v>
      </c>
      <c r="Q23">
        <v>17</v>
      </c>
      <c r="R23" t="s">
        <v>200</v>
      </c>
      <c r="S23" t="s">
        <v>62</v>
      </c>
      <c r="T23" t="s">
        <v>98</v>
      </c>
      <c r="U23" t="s">
        <v>37</v>
      </c>
      <c r="V23">
        <v>2</v>
      </c>
      <c r="W23">
        <v>2</v>
      </c>
      <c r="X23">
        <v>6</v>
      </c>
      <c r="Y23" t="s">
        <v>201</v>
      </c>
      <c r="Z23" t="s">
        <v>202</v>
      </c>
      <c r="AA23">
        <v>8</v>
      </c>
      <c r="AB23" t="s">
        <v>203</v>
      </c>
    </row>
    <row r="24" spans="1:30" ht="28.8" x14ac:dyDescent="0.3">
      <c r="A24">
        <v>22</v>
      </c>
      <c r="B24" t="s">
        <v>68</v>
      </c>
      <c r="C24" s="2">
        <v>37.82</v>
      </c>
      <c r="D24">
        <v>7</v>
      </c>
      <c r="E24">
        <v>180</v>
      </c>
      <c r="F24">
        <v>12</v>
      </c>
      <c r="G24">
        <v>6</v>
      </c>
      <c r="H24">
        <v>22083</v>
      </c>
      <c r="I24" t="s">
        <v>204</v>
      </c>
      <c r="J24">
        <v>0</v>
      </c>
      <c r="K24" t="s">
        <v>83</v>
      </c>
      <c r="L24" t="s">
        <v>30</v>
      </c>
      <c r="M24">
        <v>1</v>
      </c>
      <c r="N24" t="s">
        <v>46</v>
      </c>
      <c r="O24" t="s">
        <v>95</v>
      </c>
      <c r="P24" t="s">
        <v>33</v>
      </c>
      <c r="Q24">
        <v>8</v>
      </c>
      <c r="R24" t="s">
        <v>205</v>
      </c>
      <c r="S24" t="s">
        <v>62</v>
      </c>
      <c r="T24" t="s">
        <v>81</v>
      </c>
      <c r="U24" t="s">
        <v>64</v>
      </c>
      <c r="V24">
        <v>2</v>
      </c>
      <c r="W24">
        <v>4</v>
      </c>
      <c r="X24">
        <v>4</v>
      </c>
      <c r="Y24" s="1" t="s">
        <v>206</v>
      </c>
      <c r="Z24" t="s">
        <v>193</v>
      </c>
      <c r="AA24">
        <v>9</v>
      </c>
      <c r="AB24" t="s">
        <v>207</v>
      </c>
    </row>
    <row r="25" spans="1:30" x14ac:dyDescent="0.3">
      <c r="A25">
        <v>23</v>
      </c>
      <c r="B25" t="s">
        <v>208</v>
      </c>
      <c r="C25" s="2">
        <v>37.19</v>
      </c>
      <c r="D25">
        <v>7</v>
      </c>
      <c r="E25">
        <v>60</v>
      </c>
      <c r="F25">
        <v>5</v>
      </c>
      <c r="G25">
        <v>8</v>
      </c>
      <c r="H25">
        <v>94102</v>
      </c>
      <c r="I25" t="s">
        <v>209</v>
      </c>
      <c r="J25">
        <v>1</v>
      </c>
      <c r="K25" t="s">
        <v>44</v>
      </c>
      <c r="L25" t="s">
        <v>30</v>
      </c>
      <c r="M25">
        <v>0</v>
      </c>
      <c r="S25" t="s">
        <v>48</v>
      </c>
      <c r="T25" t="s">
        <v>118</v>
      </c>
      <c r="U25" t="s">
        <v>50</v>
      </c>
      <c r="V25">
        <v>4</v>
      </c>
      <c r="W25">
        <v>4</v>
      </c>
      <c r="X25">
        <v>10</v>
      </c>
      <c r="Y25" t="s">
        <v>210</v>
      </c>
      <c r="Z25" t="s">
        <v>52</v>
      </c>
      <c r="AA25">
        <v>8</v>
      </c>
      <c r="AB25" t="s">
        <v>211</v>
      </c>
      <c r="AC25" t="s">
        <v>212</v>
      </c>
    </row>
    <row r="26" spans="1:30" x14ac:dyDescent="0.3">
      <c r="A26">
        <v>24</v>
      </c>
      <c r="B26" t="s">
        <v>68</v>
      </c>
      <c r="C26" s="2">
        <v>42.59</v>
      </c>
      <c r="D26">
        <v>7</v>
      </c>
      <c r="E26">
        <v>30</v>
      </c>
      <c r="F26">
        <v>6</v>
      </c>
      <c r="G26">
        <v>10</v>
      </c>
      <c r="I26" t="s">
        <v>213</v>
      </c>
      <c r="J26">
        <v>0</v>
      </c>
      <c r="K26" t="s">
        <v>79</v>
      </c>
      <c r="L26" t="s">
        <v>80</v>
      </c>
      <c r="M26">
        <v>0</v>
      </c>
      <c r="S26" t="s">
        <v>62</v>
      </c>
      <c r="T26" t="s">
        <v>118</v>
      </c>
      <c r="U26" t="s">
        <v>37</v>
      </c>
      <c r="V26">
        <v>3</v>
      </c>
      <c r="W26">
        <v>4</v>
      </c>
      <c r="X26">
        <v>7</v>
      </c>
      <c r="Y26" t="s">
        <v>214</v>
      </c>
      <c r="Z26" t="s">
        <v>52</v>
      </c>
      <c r="AA26">
        <v>9</v>
      </c>
      <c r="AB26" t="s">
        <v>215</v>
      </c>
      <c r="AC26" t="s">
        <v>216</v>
      </c>
      <c r="AD26" t="s">
        <v>217</v>
      </c>
    </row>
    <row r="27" spans="1:30" x14ac:dyDescent="0.3">
      <c r="A27">
        <v>25</v>
      </c>
      <c r="B27" t="s">
        <v>68</v>
      </c>
      <c r="C27" s="2">
        <v>29.21</v>
      </c>
      <c r="D27">
        <v>85</v>
      </c>
      <c r="E27">
        <v>45</v>
      </c>
      <c r="F27">
        <v>10</v>
      </c>
      <c r="G27">
        <v>30</v>
      </c>
      <c r="H27">
        <v>80202</v>
      </c>
      <c r="I27" t="s">
        <v>218</v>
      </c>
      <c r="J27">
        <v>0</v>
      </c>
      <c r="K27" t="s">
        <v>79</v>
      </c>
      <c r="L27" t="s">
        <v>87</v>
      </c>
      <c r="M27">
        <v>1</v>
      </c>
      <c r="N27" t="s">
        <v>219</v>
      </c>
      <c r="O27" t="s">
        <v>59</v>
      </c>
      <c r="P27" t="s">
        <v>72</v>
      </c>
      <c r="Q27">
        <v>4</v>
      </c>
      <c r="R27" t="s">
        <v>220</v>
      </c>
      <c r="S27" t="s">
        <v>62</v>
      </c>
      <c r="T27" t="s">
        <v>98</v>
      </c>
      <c r="U27" t="s">
        <v>64</v>
      </c>
      <c r="V27">
        <v>12</v>
      </c>
      <c r="W27">
        <v>5</v>
      </c>
      <c r="X27">
        <v>8</v>
      </c>
      <c r="Y27" t="s">
        <v>221</v>
      </c>
      <c r="Z27" t="s">
        <v>41</v>
      </c>
      <c r="AA27">
        <v>8</v>
      </c>
      <c r="AB27" t="s">
        <v>222</v>
      </c>
      <c r="AC27" t="s">
        <v>223</v>
      </c>
      <c r="AD27" t="s">
        <v>224</v>
      </c>
    </row>
    <row r="28" spans="1:30" x14ac:dyDescent="0.3">
      <c r="A28">
        <v>26</v>
      </c>
      <c r="B28" t="s">
        <v>68</v>
      </c>
      <c r="C28" s="2">
        <v>36.1</v>
      </c>
      <c r="D28">
        <v>8</v>
      </c>
      <c r="E28">
        <v>30</v>
      </c>
      <c r="F28">
        <v>14</v>
      </c>
      <c r="G28">
        <v>20</v>
      </c>
      <c r="H28">
        <v>80686</v>
      </c>
      <c r="I28" t="s">
        <v>225</v>
      </c>
      <c r="J28">
        <v>0</v>
      </c>
      <c r="K28" t="s">
        <v>57</v>
      </c>
      <c r="L28" t="s">
        <v>80</v>
      </c>
      <c r="M28">
        <v>1</v>
      </c>
      <c r="N28" t="s">
        <v>226</v>
      </c>
      <c r="O28" t="s">
        <v>95</v>
      </c>
      <c r="P28" t="s">
        <v>227</v>
      </c>
      <c r="Q28">
        <v>15</v>
      </c>
      <c r="R28" t="s">
        <v>228</v>
      </c>
      <c r="S28" t="s">
        <v>35</v>
      </c>
      <c r="T28" t="s">
        <v>83</v>
      </c>
      <c r="Z28" t="s">
        <v>41</v>
      </c>
      <c r="AA28">
        <v>8</v>
      </c>
      <c r="AB28" t="s">
        <v>229</v>
      </c>
      <c r="AC28" t="s">
        <v>230</v>
      </c>
      <c r="AD28" t="s">
        <v>231</v>
      </c>
    </row>
    <row r="29" spans="1:30" x14ac:dyDescent="0.3">
      <c r="A29">
        <v>27</v>
      </c>
      <c r="B29" t="s">
        <v>55</v>
      </c>
      <c r="C29" s="2">
        <v>31.54</v>
      </c>
      <c r="D29">
        <v>7</v>
      </c>
      <c r="E29">
        <v>30</v>
      </c>
      <c r="F29">
        <v>10</v>
      </c>
      <c r="G29">
        <v>2</v>
      </c>
      <c r="H29">
        <v>78681</v>
      </c>
      <c r="I29" t="s">
        <v>232</v>
      </c>
      <c r="J29">
        <v>1</v>
      </c>
      <c r="K29" t="s">
        <v>44</v>
      </c>
      <c r="L29" t="s">
        <v>30</v>
      </c>
      <c r="M29">
        <v>1</v>
      </c>
      <c r="N29" t="s">
        <v>138</v>
      </c>
      <c r="O29" t="s">
        <v>59</v>
      </c>
      <c r="P29" t="s">
        <v>149</v>
      </c>
      <c r="Q29">
        <v>8</v>
      </c>
      <c r="R29" t="s">
        <v>233</v>
      </c>
      <c r="S29" t="s">
        <v>62</v>
      </c>
      <c r="T29" t="s">
        <v>81</v>
      </c>
      <c r="U29" t="s">
        <v>50</v>
      </c>
      <c r="V29">
        <v>6</v>
      </c>
      <c r="W29">
        <v>5</v>
      </c>
      <c r="X29">
        <v>500</v>
      </c>
      <c r="Y29" t="s">
        <v>234</v>
      </c>
      <c r="Z29" t="s">
        <v>52</v>
      </c>
      <c r="AA29">
        <v>7</v>
      </c>
      <c r="AB29" t="s">
        <v>235</v>
      </c>
      <c r="AC29" t="s">
        <v>236</v>
      </c>
      <c r="AD29" t="s">
        <v>237</v>
      </c>
    </row>
    <row r="30" spans="1:30" x14ac:dyDescent="0.3">
      <c r="A30">
        <v>28</v>
      </c>
      <c r="B30" t="s">
        <v>238</v>
      </c>
      <c r="C30" s="2">
        <v>38.06</v>
      </c>
      <c r="D30">
        <v>6</v>
      </c>
      <c r="E30">
        <v>40</v>
      </c>
      <c r="F30">
        <v>9</v>
      </c>
      <c r="G30">
        <v>6</v>
      </c>
      <c r="H30">
        <v>2215</v>
      </c>
      <c r="I30" t="s">
        <v>239</v>
      </c>
      <c r="J30">
        <v>0</v>
      </c>
      <c r="K30" t="s">
        <v>57</v>
      </c>
      <c r="L30" t="s">
        <v>80</v>
      </c>
      <c r="M30">
        <v>1</v>
      </c>
      <c r="N30" t="s">
        <v>219</v>
      </c>
      <c r="O30" t="s">
        <v>59</v>
      </c>
      <c r="P30" t="s">
        <v>240</v>
      </c>
      <c r="Q30">
        <v>11</v>
      </c>
      <c r="R30" t="s">
        <v>241</v>
      </c>
      <c r="S30" t="s">
        <v>62</v>
      </c>
      <c r="T30" t="s">
        <v>118</v>
      </c>
      <c r="U30" t="s">
        <v>37</v>
      </c>
      <c r="V30">
        <v>4</v>
      </c>
      <c r="W30">
        <v>2</v>
      </c>
      <c r="X30">
        <v>2</v>
      </c>
      <c r="Y30" t="s">
        <v>242</v>
      </c>
      <c r="Z30" t="s">
        <v>52</v>
      </c>
      <c r="AA30">
        <v>10</v>
      </c>
      <c r="AB30" t="s">
        <v>243</v>
      </c>
      <c r="AC30" t="s">
        <v>244</v>
      </c>
    </row>
    <row r="31" spans="1:30" x14ac:dyDescent="0.3">
      <c r="A31">
        <v>29</v>
      </c>
      <c r="B31" t="s">
        <v>245</v>
      </c>
      <c r="C31" s="2">
        <v>26.05</v>
      </c>
      <c r="D31">
        <v>6</v>
      </c>
      <c r="E31">
        <v>0</v>
      </c>
      <c r="F31">
        <v>9</v>
      </c>
      <c r="G31">
        <v>3</v>
      </c>
      <c r="H31">
        <v>11011</v>
      </c>
      <c r="I31" t="s">
        <v>246</v>
      </c>
      <c r="J31">
        <v>1</v>
      </c>
      <c r="K31" t="s">
        <v>109</v>
      </c>
      <c r="L31" t="s">
        <v>30</v>
      </c>
      <c r="M31">
        <v>1</v>
      </c>
      <c r="N31" t="s">
        <v>219</v>
      </c>
      <c r="O31" t="s">
        <v>59</v>
      </c>
      <c r="P31" t="s">
        <v>72</v>
      </c>
      <c r="Q31">
        <v>4</v>
      </c>
      <c r="R31" t="s">
        <v>247</v>
      </c>
      <c r="S31" t="s">
        <v>35</v>
      </c>
      <c r="T31" t="s">
        <v>118</v>
      </c>
      <c r="U31" t="s">
        <v>50</v>
      </c>
      <c r="V31">
        <v>4</v>
      </c>
      <c r="W31">
        <v>4</v>
      </c>
      <c r="X31">
        <v>6</v>
      </c>
      <c r="Y31" t="s">
        <v>248</v>
      </c>
      <c r="Z31" t="s">
        <v>52</v>
      </c>
      <c r="AA31">
        <v>10</v>
      </c>
      <c r="AB31" t="s">
        <v>249</v>
      </c>
      <c r="AC31" t="s">
        <v>250</v>
      </c>
    </row>
    <row r="32" spans="1:30" x14ac:dyDescent="0.3">
      <c r="A32">
        <v>30</v>
      </c>
      <c r="B32" t="s">
        <v>55</v>
      </c>
      <c r="C32" s="2">
        <v>33.81</v>
      </c>
      <c r="D32">
        <v>7</v>
      </c>
      <c r="E32">
        <v>150</v>
      </c>
      <c r="F32">
        <v>6</v>
      </c>
      <c r="G32">
        <v>5</v>
      </c>
      <c r="H32">
        <v>95051</v>
      </c>
      <c r="I32" t="s">
        <v>251</v>
      </c>
      <c r="J32">
        <v>0</v>
      </c>
      <c r="K32" t="s">
        <v>44</v>
      </c>
      <c r="L32" t="s">
        <v>80</v>
      </c>
      <c r="M32">
        <v>1</v>
      </c>
      <c r="N32" t="s">
        <v>219</v>
      </c>
      <c r="O32" t="s">
        <v>59</v>
      </c>
      <c r="P32" t="s">
        <v>252</v>
      </c>
      <c r="Q32">
        <v>12</v>
      </c>
      <c r="S32" t="s">
        <v>62</v>
      </c>
      <c r="T32" t="s">
        <v>118</v>
      </c>
      <c r="U32" t="s">
        <v>64</v>
      </c>
      <c r="V32">
        <v>6</v>
      </c>
      <c r="W32">
        <v>4</v>
      </c>
      <c r="X32">
        <v>8</v>
      </c>
      <c r="Y32" t="s">
        <v>253</v>
      </c>
      <c r="Z32" t="s">
        <v>52</v>
      </c>
      <c r="AA32">
        <v>7</v>
      </c>
      <c r="AB32" t="s">
        <v>254</v>
      </c>
    </row>
    <row r="33" spans="1:30" x14ac:dyDescent="0.3">
      <c r="A33">
        <v>31</v>
      </c>
      <c r="B33" t="s">
        <v>159</v>
      </c>
      <c r="C33" s="2">
        <v>37.409999999999997</v>
      </c>
      <c r="D33">
        <v>8</v>
      </c>
      <c r="E33">
        <v>0</v>
      </c>
      <c r="F33">
        <v>10</v>
      </c>
      <c r="G33">
        <v>20</v>
      </c>
      <c r="H33">
        <v>2128</v>
      </c>
      <c r="I33" t="s">
        <v>239</v>
      </c>
      <c r="J33">
        <v>1</v>
      </c>
      <c r="K33" t="s">
        <v>29</v>
      </c>
      <c r="L33" t="s">
        <v>87</v>
      </c>
      <c r="M33">
        <v>1</v>
      </c>
      <c r="N33" t="s">
        <v>219</v>
      </c>
      <c r="O33" t="s">
        <v>71</v>
      </c>
      <c r="P33" t="s">
        <v>72</v>
      </c>
      <c r="Q33">
        <v>10</v>
      </c>
      <c r="R33" t="s">
        <v>255</v>
      </c>
      <c r="S33" t="s">
        <v>62</v>
      </c>
      <c r="T33" t="s">
        <v>49</v>
      </c>
      <c r="U33" t="s">
        <v>37</v>
      </c>
      <c r="V33">
        <v>43028</v>
      </c>
      <c r="W33">
        <v>43028</v>
      </c>
      <c r="X33">
        <v>20</v>
      </c>
      <c r="Y33" t="s">
        <v>256</v>
      </c>
      <c r="Z33" t="s">
        <v>52</v>
      </c>
      <c r="AA33">
        <v>8</v>
      </c>
      <c r="AB33" t="s">
        <v>257</v>
      </c>
      <c r="AC33" t="s">
        <v>258</v>
      </c>
    </row>
    <row r="34" spans="1:30" x14ac:dyDescent="0.3">
      <c r="A34">
        <v>32</v>
      </c>
      <c r="B34" t="s">
        <v>245</v>
      </c>
      <c r="C34" s="2">
        <v>33.17</v>
      </c>
      <c r="D34">
        <v>7</v>
      </c>
      <c r="E34">
        <v>100</v>
      </c>
      <c r="F34">
        <v>10</v>
      </c>
      <c r="G34">
        <v>1</v>
      </c>
      <c r="H34">
        <v>2033</v>
      </c>
      <c r="I34" t="s">
        <v>259</v>
      </c>
      <c r="J34">
        <v>1</v>
      </c>
      <c r="K34" t="s">
        <v>29</v>
      </c>
      <c r="L34" t="s">
        <v>260</v>
      </c>
      <c r="M34">
        <v>1</v>
      </c>
      <c r="N34" t="s">
        <v>219</v>
      </c>
      <c r="O34" t="s">
        <v>95</v>
      </c>
      <c r="P34" t="s">
        <v>111</v>
      </c>
      <c r="Q34">
        <v>7</v>
      </c>
      <c r="S34" t="s">
        <v>62</v>
      </c>
      <c r="T34" t="s">
        <v>98</v>
      </c>
      <c r="U34" t="s">
        <v>50</v>
      </c>
      <c r="V34">
        <v>4</v>
      </c>
      <c r="W34">
        <v>15</v>
      </c>
      <c r="X34">
        <v>20</v>
      </c>
      <c r="Y34" t="s">
        <v>261</v>
      </c>
      <c r="Z34" t="s">
        <v>52</v>
      </c>
      <c r="AA34">
        <v>10</v>
      </c>
      <c r="AB34" t="s">
        <v>262</v>
      </c>
      <c r="AC34" t="s">
        <v>263</v>
      </c>
      <c r="AD34" t="s">
        <v>101</v>
      </c>
    </row>
    <row r="35" spans="1:30" x14ac:dyDescent="0.3">
      <c r="A35">
        <v>33</v>
      </c>
      <c r="B35" t="s">
        <v>189</v>
      </c>
      <c r="C35" s="2">
        <v>21.54</v>
      </c>
      <c r="D35">
        <v>6</v>
      </c>
      <c r="E35">
        <v>120</v>
      </c>
      <c r="F35">
        <v>16</v>
      </c>
      <c r="G35">
        <v>2</v>
      </c>
      <c r="H35">
        <v>110001</v>
      </c>
      <c r="I35" t="s">
        <v>264</v>
      </c>
      <c r="J35">
        <v>0</v>
      </c>
      <c r="K35" t="s">
        <v>29</v>
      </c>
      <c r="L35" t="s">
        <v>30</v>
      </c>
      <c r="M35">
        <v>0</v>
      </c>
      <c r="S35" t="s">
        <v>155</v>
      </c>
      <c r="T35" t="s">
        <v>81</v>
      </c>
      <c r="U35" t="s">
        <v>50</v>
      </c>
      <c r="V35">
        <v>6</v>
      </c>
      <c r="W35">
        <v>6</v>
      </c>
      <c r="X35">
        <v>60</v>
      </c>
      <c r="Y35" t="s">
        <v>265</v>
      </c>
      <c r="Z35" t="s">
        <v>41</v>
      </c>
      <c r="AA35">
        <v>9</v>
      </c>
      <c r="AB35" t="s">
        <v>266</v>
      </c>
      <c r="AC35" t="s">
        <v>267</v>
      </c>
    </row>
    <row r="36" spans="1:30" x14ac:dyDescent="0.3">
      <c r="A36">
        <v>34</v>
      </c>
      <c r="B36" t="s">
        <v>268</v>
      </c>
      <c r="C36" s="2">
        <v>27.21</v>
      </c>
      <c r="D36">
        <v>7</v>
      </c>
      <c r="E36">
        <v>70</v>
      </c>
      <c r="F36">
        <v>5</v>
      </c>
      <c r="G36">
        <v>5</v>
      </c>
      <c r="H36">
        <v>54000</v>
      </c>
      <c r="I36" t="s">
        <v>269</v>
      </c>
      <c r="J36">
        <v>0</v>
      </c>
      <c r="K36" t="s">
        <v>57</v>
      </c>
      <c r="L36" t="s">
        <v>87</v>
      </c>
      <c r="M36">
        <v>1</v>
      </c>
      <c r="N36" t="s">
        <v>270</v>
      </c>
      <c r="O36" t="s">
        <v>32</v>
      </c>
      <c r="P36" t="s">
        <v>271</v>
      </c>
      <c r="Q36">
        <v>1</v>
      </c>
      <c r="R36" t="s">
        <v>272</v>
      </c>
      <c r="S36" t="s">
        <v>62</v>
      </c>
      <c r="T36" t="s">
        <v>74</v>
      </c>
      <c r="U36" t="s">
        <v>50</v>
      </c>
      <c r="V36">
        <v>3</v>
      </c>
      <c r="W36">
        <v>2</v>
      </c>
      <c r="X36">
        <v>15</v>
      </c>
      <c r="Y36" t="s">
        <v>273</v>
      </c>
      <c r="Z36" t="s">
        <v>52</v>
      </c>
      <c r="AA36">
        <v>8</v>
      </c>
      <c r="AB36" t="s">
        <v>274</v>
      </c>
      <c r="AC36" t="s">
        <v>275</v>
      </c>
    </row>
    <row r="37" spans="1:30" x14ac:dyDescent="0.3">
      <c r="A37">
        <v>35</v>
      </c>
      <c r="B37" t="s">
        <v>115</v>
      </c>
      <c r="C37" s="2">
        <v>39.450000000000003</v>
      </c>
      <c r="D37">
        <v>6</v>
      </c>
      <c r="E37">
        <v>90</v>
      </c>
      <c r="F37">
        <v>6</v>
      </c>
      <c r="G37">
        <v>2</v>
      </c>
      <c r="H37">
        <v>30341</v>
      </c>
      <c r="I37" t="s">
        <v>276</v>
      </c>
      <c r="J37">
        <v>0</v>
      </c>
      <c r="K37" t="s">
        <v>79</v>
      </c>
      <c r="L37" t="s">
        <v>30</v>
      </c>
      <c r="M37">
        <v>1</v>
      </c>
      <c r="N37" t="s">
        <v>148</v>
      </c>
      <c r="O37" t="s">
        <v>277</v>
      </c>
      <c r="P37" t="s">
        <v>72</v>
      </c>
      <c r="Q37">
        <v>6</v>
      </c>
      <c r="R37" t="s">
        <v>278</v>
      </c>
      <c r="S37" t="s">
        <v>62</v>
      </c>
      <c r="T37" t="s">
        <v>98</v>
      </c>
      <c r="U37" t="s">
        <v>50</v>
      </c>
      <c r="V37">
        <v>5</v>
      </c>
      <c r="W37">
        <v>5</v>
      </c>
      <c r="X37">
        <v>5</v>
      </c>
      <c r="Y37" t="s">
        <v>279</v>
      </c>
      <c r="Z37" t="s">
        <v>52</v>
      </c>
      <c r="AA37">
        <v>8</v>
      </c>
      <c r="AB37" t="s">
        <v>280</v>
      </c>
      <c r="AC37" t="s">
        <v>281</v>
      </c>
      <c r="AD37" t="s">
        <v>282</v>
      </c>
    </row>
    <row r="38" spans="1:30" x14ac:dyDescent="0.3">
      <c r="A38">
        <v>36</v>
      </c>
      <c r="B38" t="s">
        <v>68</v>
      </c>
      <c r="C38" s="2">
        <v>41.2</v>
      </c>
      <c r="D38">
        <v>7</v>
      </c>
      <c r="E38">
        <v>50</v>
      </c>
      <c r="F38">
        <v>8</v>
      </c>
      <c r="G38">
        <v>1</v>
      </c>
      <c r="H38">
        <v>7748</v>
      </c>
      <c r="I38" t="s">
        <v>283</v>
      </c>
      <c r="J38">
        <v>0</v>
      </c>
      <c r="K38" t="s">
        <v>79</v>
      </c>
      <c r="L38" t="s">
        <v>30</v>
      </c>
      <c r="M38">
        <v>1</v>
      </c>
      <c r="N38" t="s">
        <v>219</v>
      </c>
      <c r="O38" t="s">
        <v>59</v>
      </c>
      <c r="P38" t="s">
        <v>72</v>
      </c>
      <c r="Q38">
        <v>22</v>
      </c>
      <c r="R38" t="s">
        <v>284</v>
      </c>
      <c r="S38" t="s">
        <v>35</v>
      </c>
      <c r="T38" t="s">
        <v>81</v>
      </c>
      <c r="U38" t="s">
        <v>64</v>
      </c>
      <c r="V38">
        <v>4</v>
      </c>
      <c r="W38">
        <v>6</v>
      </c>
      <c r="X38">
        <v>12</v>
      </c>
      <c r="Y38" t="s">
        <v>285</v>
      </c>
      <c r="Z38" t="s">
        <v>41</v>
      </c>
      <c r="AA38">
        <v>10</v>
      </c>
      <c r="AB38" t="s">
        <v>286</v>
      </c>
      <c r="AC38" t="s">
        <v>287</v>
      </c>
    </row>
    <row r="39" spans="1:30" x14ac:dyDescent="0.3">
      <c r="A39">
        <v>37</v>
      </c>
      <c r="B39" t="s">
        <v>166</v>
      </c>
      <c r="C39" s="2">
        <v>26.58</v>
      </c>
      <c r="D39">
        <v>6</v>
      </c>
      <c r="E39">
        <v>60</v>
      </c>
      <c r="F39">
        <v>8</v>
      </c>
      <c r="G39">
        <v>5</v>
      </c>
      <c r="H39">
        <v>60320</v>
      </c>
      <c r="I39" t="s">
        <v>288</v>
      </c>
      <c r="J39">
        <v>1</v>
      </c>
      <c r="K39" t="s">
        <v>131</v>
      </c>
      <c r="L39" t="s">
        <v>45</v>
      </c>
      <c r="M39">
        <v>1</v>
      </c>
      <c r="N39" t="s">
        <v>148</v>
      </c>
      <c r="O39" t="s">
        <v>95</v>
      </c>
      <c r="P39" t="s">
        <v>72</v>
      </c>
      <c r="Q39">
        <v>3</v>
      </c>
      <c r="R39" t="s">
        <v>200</v>
      </c>
      <c r="S39" t="s">
        <v>62</v>
      </c>
      <c r="T39" t="s">
        <v>81</v>
      </c>
      <c r="U39" t="s">
        <v>37</v>
      </c>
      <c r="V39">
        <v>6</v>
      </c>
      <c r="W39">
        <v>6</v>
      </c>
      <c r="X39">
        <v>6</v>
      </c>
      <c r="Y39" t="s">
        <v>289</v>
      </c>
      <c r="Z39" t="s">
        <v>52</v>
      </c>
      <c r="AA39">
        <v>10</v>
      </c>
      <c r="AB39" t="s">
        <v>290</v>
      </c>
      <c r="AD39" t="s">
        <v>291</v>
      </c>
    </row>
    <row r="40" spans="1:30" x14ac:dyDescent="0.3">
      <c r="A40">
        <v>38</v>
      </c>
      <c r="B40" t="s">
        <v>208</v>
      </c>
      <c r="C40" s="2">
        <v>37.46</v>
      </c>
      <c r="D40">
        <v>6</v>
      </c>
      <c r="E40">
        <v>50</v>
      </c>
      <c r="F40">
        <v>7</v>
      </c>
      <c r="G40">
        <v>2</v>
      </c>
      <c r="H40">
        <v>400041</v>
      </c>
      <c r="I40" t="s">
        <v>292</v>
      </c>
      <c r="J40">
        <v>0</v>
      </c>
      <c r="K40" t="s">
        <v>79</v>
      </c>
      <c r="L40" t="s">
        <v>45</v>
      </c>
      <c r="M40">
        <v>1</v>
      </c>
      <c r="N40" t="s">
        <v>31</v>
      </c>
      <c r="O40" t="s">
        <v>32</v>
      </c>
      <c r="P40" t="s">
        <v>293</v>
      </c>
      <c r="Q40">
        <v>3</v>
      </c>
      <c r="R40" t="s">
        <v>294</v>
      </c>
      <c r="S40" t="s">
        <v>62</v>
      </c>
      <c r="T40" t="s">
        <v>36</v>
      </c>
      <c r="U40" t="s">
        <v>37</v>
      </c>
      <c r="V40">
        <v>6</v>
      </c>
      <c r="W40">
        <v>3</v>
      </c>
      <c r="X40">
        <v>5</v>
      </c>
      <c r="Y40" t="s">
        <v>295</v>
      </c>
      <c r="Z40" t="s">
        <v>52</v>
      </c>
      <c r="AA40">
        <v>10</v>
      </c>
      <c r="AB40" t="s">
        <v>296</v>
      </c>
      <c r="AC40" t="s">
        <v>83</v>
      </c>
      <c r="AD40" t="s">
        <v>297</v>
      </c>
    </row>
    <row r="41" spans="1:30" x14ac:dyDescent="0.3">
      <c r="A41">
        <v>39</v>
      </c>
      <c r="B41" t="s">
        <v>102</v>
      </c>
      <c r="C41" s="2">
        <v>21.66</v>
      </c>
      <c r="D41">
        <v>8</v>
      </c>
      <c r="E41">
        <v>60</v>
      </c>
      <c r="F41">
        <v>9</v>
      </c>
      <c r="G41">
        <v>6</v>
      </c>
      <c r="H41">
        <v>396210</v>
      </c>
      <c r="I41" t="s">
        <v>298</v>
      </c>
      <c r="J41">
        <v>0</v>
      </c>
      <c r="K41" t="s">
        <v>79</v>
      </c>
      <c r="L41" t="s">
        <v>87</v>
      </c>
      <c r="M41">
        <v>0</v>
      </c>
      <c r="S41" t="s">
        <v>155</v>
      </c>
      <c r="T41" t="s">
        <v>81</v>
      </c>
      <c r="U41" t="s">
        <v>50</v>
      </c>
      <c r="V41">
        <v>5</v>
      </c>
      <c r="W41">
        <v>5</v>
      </c>
      <c r="X41">
        <v>24</v>
      </c>
      <c r="Y41" t="s">
        <v>299</v>
      </c>
      <c r="Z41" t="s">
        <v>41</v>
      </c>
      <c r="AA41">
        <v>9</v>
      </c>
      <c r="AB41" t="s">
        <v>300</v>
      </c>
      <c r="AC41" t="s">
        <v>301</v>
      </c>
      <c r="AD41" t="s">
        <v>302</v>
      </c>
    </row>
    <row r="42" spans="1:30" x14ac:dyDescent="0.3">
      <c r="A42">
        <v>40</v>
      </c>
      <c r="B42" t="s">
        <v>55</v>
      </c>
      <c r="C42" s="2">
        <v>30.59</v>
      </c>
      <c r="D42">
        <v>8</v>
      </c>
      <c r="E42">
        <v>150</v>
      </c>
      <c r="F42">
        <v>8</v>
      </c>
      <c r="G42">
        <v>6</v>
      </c>
      <c r="I42" t="s">
        <v>303</v>
      </c>
      <c r="J42">
        <v>1</v>
      </c>
      <c r="K42" t="s">
        <v>29</v>
      </c>
      <c r="L42" t="s">
        <v>45</v>
      </c>
      <c r="M42">
        <v>1</v>
      </c>
      <c r="N42" t="s">
        <v>270</v>
      </c>
      <c r="O42" t="s">
        <v>59</v>
      </c>
      <c r="P42" t="s">
        <v>149</v>
      </c>
      <c r="Q42">
        <v>7</v>
      </c>
      <c r="R42" t="s">
        <v>304</v>
      </c>
      <c r="S42" t="s">
        <v>35</v>
      </c>
      <c r="T42" t="s">
        <v>305</v>
      </c>
      <c r="U42" t="s">
        <v>50</v>
      </c>
      <c r="V42">
        <v>6</v>
      </c>
      <c r="W42">
        <v>6</v>
      </c>
      <c r="X42">
        <v>12</v>
      </c>
      <c r="Y42" t="s">
        <v>306</v>
      </c>
      <c r="Z42" t="s">
        <v>52</v>
      </c>
      <c r="AA42">
        <v>10</v>
      </c>
      <c r="AB42" t="s">
        <v>307</v>
      </c>
    </row>
    <row r="43" spans="1:30" x14ac:dyDescent="0.3">
      <c r="A43">
        <v>41</v>
      </c>
      <c r="B43" t="s">
        <v>68</v>
      </c>
      <c r="C43" s="2">
        <v>36.81</v>
      </c>
      <c r="D43">
        <v>6</v>
      </c>
      <c r="E43">
        <v>50</v>
      </c>
      <c r="F43">
        <v>18</v>
      </c>
      <c r="G43">
        <v>10</v>
      </c>
      <c r="I43" t="s">
        <v>308</v>
      </c>
      <c r="J43">
        <v>0</v>
      </c>
      <c r="K43" t="s">
        <v>29</v>
      </c>
      <c r="L43" t="s">
        <v>309</v>
      </c>
      <c r="M43">
        <v>1</v>
      </c>
      <c r="N43" t="s">
        <v>219</v>
      </c>
      <c r="O43" t="s">
        <v>32</v>
      </c>
      <c r="P43" t="s">
        <v>310</v>
      </c>
      <c r="Q43">
        <v>15</v>
      </c>
      <c r="R43" t="s">
        <v>311</v>
      </c>
      <c r="S43" t="s">
        <v>35</v>
      </c>
      <c r="T43" t="s">
        <v>312</v>
      </c>
      <c r="U43" t="s">
        <v>50</v>
      </c>
      <c r="V43">
        <v>5</v>
      </c>
      <c r="W43">
        <v>2</v>
      </c>
      <c r="X43">
        <v>4</v>
      </c>
      <c r="Y43" t="s">
        <v>313</v>
      </c>
      <c r="Z43" t="s">
        <v>52</v>
      </c>
      <c r="AA43">
        <v>10</v>
      </c>
      <c r="AB43" t="s">
        <v>314</v>
      </c>
      <c r="AC43" t="s">
        <v>315</v>
      </c>
      <c r="AD43" t="s">
        <v>316</v>
      </c>
    </row>
    <row r="44" spans="1:30" x14ac:dyDescent="0.3">
      <c r="A44">
        <v>42</v>
      </c>
      <c r="B44" t="s">
        <v>55</v>
      </c>
      <c r="C44" s="2">
        <v>117.8</v>
      </c>
      <c r="D44">
        <v>6</v>
      </c>
      <c r="E44">
        <v>30</v>
      </c>
      <c r="F44">
        <v>10</v>
      </c>
      <c r="G44">
        <v>5</v>
      </c>
      <c r="H44">
        <v>1581</v>
      </c>
      <c r="I44" t="s">
        <v>317</v>
      </c>
      <c r="J44">
        <v>0</v>
      </c>
      <c r="K44" t="s">
        <v>79</v>
      </c>
      <c r="L44" t="s">
        <v>45</v>
      </c>
      <c r="M44">
        <v>1</v>
      </c>
      <c r="N44" t="s">
        <v>270</v>
      </c>
      <c r="O44" t="s">
        <v>318</v>
      </c>
      <c r="P44" t="s">
        <v>319</v>
      </c>
      <c r="Q44">
        <v>6</v>
      </c>
      <c r="S44" t="s">
        <v>62</v>
      </c>
      <c r="T44" t="s">
        <v>49</v>
      </c>
      <c r="U44" t="s">
        <v>37</v>
      </c>
      <c r="V44">
        <v>4</v>
      </c>
      <c r="W44">
        <v>4</v>
      </c>
      <c r="X44">
        <v>8</v>
      </c>
      <c r="Y44" t="s">
        <v>320</v>
      </c>
      <c r="Z44" t="s">
        <v>52</v>
      </c>
      <c r="AA44">
        <v>7</v>
      </c>
      <c r="AB44" t="s">
        <v>321</v>
      </c>
      <c r="AC44" t="s">
        <v>322</v>
      </c>
      <c r="AD44" t="s">
        <v>323</v>
      </c>
    </row>
    <row r="45" spans="1:30" ht="28.8" x14ac:dyDescent="0.3">
      <c r="A45">
        <v>43</v>
      </c>
      <c r="B45" t="s">
        <v>238</v>
      </c>
      <c r="C45" s="2">
        <v>34.03</v>
      </c>
      <c r="D45">
        <v>7</v>
      </c>
      <c r="E45">
        <v>50</v>
      </c>
      <c r="F45">
        <v>8</v>
      </c>
      <c r="G45">
        <v>4</v>
      </c>
      <c r="H45">
        <v>80124</v>
      </c>
      <c r="I45" t="s">
        <v>218</v>
      </c>
      <c r="J45">
        <v>1</v>
      </c>
      <c r="K45" t="s">
        <v>29</v>
      </c>
      <c r="L45" t="s">
        <v>87</v>
      </c>
      <c r="M45">
        <v>1</v>
      </c>
      <c r="N45" t="s">
        <v>63</v>
      </c>
      <c r="O45" t="s">
        <v>32</v>
      </c>
      <c r="P45" t="s">
        <v>324</v>
      </c>
      <c r="Q45">
        <v>11</v>
      </c>
      <c r="R45" t="s">
        <v>325</v>
      </c>
      <c r="S45" t="s">
        <v>35</v>
      </c>
      <c r="T45" t="s">
        <v>36</v>
      </c>
      <c r="U45" t="s">
        <v>50</v>
      </c>
      <c r="V45">
        <v>5</v>
      </c>
      <c r="W45">
        <v>6</v>
      </c>
      <c r="X45">
        <v>40</v>
      </c>
      <c r="Y45" s="1" t="s">
        <v>326</v>
      </c>
      <c r="Z45" t="s">
        <v>52</v>
      </c>
      <c r="AA45">
        <v>9</v>
      </c>
      <c r="AB45" t="s">
        <v>327</v>
      </c>
      <c r="AC45" t="s">
        <v>328</v>
      </c>
      <c r="AD45" t="s">
        <v>329</v>
      </c>
    </row>
    <row r="46" spans="1:30" x14ac:dyDescent="0.3">
      <c r="A46">
        <v>44</v>
      </c>
      <c r="B46" t="s">
        <v>330</v>
      </c>
      <c r="C46" s="2">
        <v>25.44</v>
      </c>
      <c r="D46">
        <v>8</v>
      </c>
      <c r="E46">
        <v>120</v>
      </c>
      <c r="F46">
        <v>12</v>
      </c>
      <c r="G46">
        <v>10</v>
      </c>
      <c r="H46">
        <v>92078</v>
      </c>
      <c r="I46" t="s">
        <v>331</v>
      </c>
      <c r="J46">
        <v>1</v>
      </c>
      <c r="K46" t="s">
        <v>332</v>
      </c>
      <c r="L46" t="s">
        <v>30</v>
      </c>
      <c r="M46">
        <v>1</v>
      </c>
      <c r="N46" t="s">
        <v>63</v>
      </c>
      <c r="O46" t="s">
        <v>59</v>
      </c>
      <c r="P46" t="s">
        <v>333</v>
      </c>
      <c r="Q46">
        <v>3</v>
      </c>
      <c r="R46" t="s">
        <v>334</v>
      </c>
      <c r="S46" t="s">
        <v>35</v>
      </c>
      <c r="T46" t="s">
        <v>63</v>
      </c>
      <c r="U46" t="s">
        <v>50</v>
      </c>
      <c r="V46">
        <v>6</v>
      </c>
      <c r="W46">
        <v>6</v>
      </c>
      <c r="X46">
        <v>20</v>
      </c>
      <c r="Y46" t="s">
        <v>335</v>
      </c>
      <c r="Z46" t="s">
        <v>52</v>
      </c>
      <c r="AA46">
        <v>10</v>
      </c>
      <c r="AB46" t="s">
        <v>336</v>
      </c>
      <c r="AD46" t="s">
        <v>337</v>
      </c>
    </row>
    <row r="47" spans="1:30" x14ac:dyDescent="0.3">
      <c r="A47">
        <v>45</v>
      </c>
      <c r="B47" t="s">
        <v>338</v>
      </c>
      <c r="C47" s="2">
        <v>36.82</v>
      </c>
      <c r="D47">
        <v>8</v>
      </c>
      <c r="E47">
        <v>0</v>
      </c>
      <c r="F47">
        <v>12</v>
      </c>
      <c r="G47">
        <v>30</v>
      </c>
      <c r="H47">
        <v>94110</v>
      </c>
      <c r="I47" t="s">
        <v>339</v>
      </c>
      <c r="J47">
        <v>1</v>
      </c>
      <c r="K47" t="s">
        <v>29</v>
      </c>
      <c r="L47" t="s">
        <v>45</v>
      </c>
      <c r="M47">
        <v>1</v>
      </c>
      <c r="N47" t="s">
        <v>81</v>
      </c>
      <c r="O47" t="s">
        <v>59</v>
      </c>
      <c r="P47" t="s">
        <v>340</v>
      </c>
      <c r="Q47">
        <v>1</v>
      </c>
      <c r="R47" t="s">
        <v>341</v>
      </c>
      <c r="S47" t="s">
        <v>35</v>
      </c>
      <c r="T47" t="s">
        <v>63</v>
      </c>
      <c r="U47" t="s">
        <v>50</v>
      </c>
      <c r="V47">
        <v>10</v>
      </c>
      <c r="W47">
        <v>5</v>
      </c>
      <c r="X47">
        <v>20</v>
      </c>
      <c r="Y47" t="s">
        <v>342</v>
      </c>
      <c r="Z47" t="s">
        <v>41</v>
      </c>
      <c r="AA47">
        <v>6</v>
      </c>
      <c r="AB47" t="s">
        <v>343</v>
      </c>
      <c r="AC47" t="s">
        <v>344</v>
      </c>
    </row>
    <row r="48" spans="1:30" x14ac:dyDescent="0.3">
      <c r="A48">
        <v>46</v>
      </c>
      <c r="B48" t="s">
        <v>55</v>
      </c>
      <c r="C48" s="2">
        <v>117.8</v>
      </c>
      <c r="D48">
        <v>9</v>
      </c>
      <c r="E48">
        <v>20</v>
      </c>
      <c r="F48">
        <v>13</v>
      </c>
      <c r="G48">
        <v>26</v>
      </c>
      <c r="H48">
        <v>55403</v>
      </c>
      <c r="I48" t="s">
        <v>345</v>
      </c>
      <c r="J48">
        <v>0</v>
      </c>
      <c r="K48" t="s">
        <v>44</v>
      </c>
      <c r="L48" t="s">
        <v>45</v>
      </c>
      <c r="M48">
        <v>0</v>
      </c>
      <c r="S48" t="s">
        <v>62</v>
      </c>
      <c r="T48" t="s">
        <v>81</v>
      </c>
      <c r="U48" t="s">
        <v>64</v>
      </c>
      <c r="V48">
        <v>6</v>
      </c>
      <c r="W48">
        <v>6</v>
      </c>
      <c r="X48">
        <v>80</v>
      </c>
      <c r="Y48" t="s">
        <v>346</v>
      </c>
      <c r="Z48" t="s">
        <v>41</v>
      </c>
      <c r="AA48">
        <v>7</v>
      </c>
      <c r="AB48" t="s">
        <v>347</v>
      </c>
      <c r="AC48" t="s">
        <v>348</v>
      </c>
      <c r="AD48" t="s">
        <v>349</v>
      </c>
    </row>
    <row r="49" spans="1:30" ht="172.8" x14ac:dyDescent="0.3">
      <c r="A49">
        <v>47</v>
      </c>
      <c r="B49" t="s">
        <v>68</v>
      </c>
      <c r="C49" s="2">
        <v>40.19</v>
      </c>
      <c r="D49">
        <v>6</v>
      </c>
      <c r="E49">
        <v>20</v>
      </c>
      <c r="F49">
        <v>16</v>
      </c>
      <c r="G49">
        <v>10</v>
      </c>
      <c r="H49">
        <v>78729</v>
      </c>
      <c r="I49" t="s">
        <v>350</v>
      </c>
      <c r="J49">
        <v>1</v>
      </c>
      <c r="K49" t="s">
        <v>44</v>
      </c>
      <c r="L49" t="s">
        <v>80</v>
      </c>
      <c r="M49">
        <v>1</v>
      </c>
      <c r="N49" t="s">
        <v>270</v>
      </c>
      <c r="O49" t="s">
        <v>59</v>
      </c>
      <c r="P49" t="s">
        <v>33</v>
      </c>
      <c r="Q49">
        <v>12</v>
      </c>
      <c r="R49" t="s">
        <v>351</v>
      </c>
      <c r="S49" t="s">
        <v>48</v>
      </c>
      <c r="T49" t="s">
        <v>118</v>
      </c>
      <c r="U49" t="s">
        <v>37</v>
      </c>
      <c r="V49">
        <v>12</v>
      </c>
      <c r="W49">
        <v>6</v>
      </c>
      <c r="X49">
        <v>140</v>
      </c>
      <c r="Y49" t="s">
        <v>352</v>
      </c>
      <c r="Z49" t="s">
        <v>52</v>
      </c>
      <c r="AA49">
        <v>7</v>
      </c>
      <c r="AB49" s="1" t="s">
        <v>353</v>
      </c>
      <c r="AC49" t="s">
        <v>354</v>
      </c>
      <c r="AD49" t="s">
        <v>355</v>
      </c>
    </row>
    <row r="50" spans="1:30" x14ac:dyDescent="0.3">
      <c r="A50">
        <v>48</v>
      </c>
      <c r="B50" t="s">
        <v>208</v>
      </c>
      <c r="C50" s="2">
        <v>26.9</v>
      </c>
      <c r="D50">
        <v>7</v>
      </c>
      <c r="E50">
        <v>40</v>
      </c>
      <c r="F50">
        <v>15</v>
      </c>
      <c r="G50">
        <v>12</v>
      </c>
      <c r="I50" t="s">
        <v>356</v>
      </c>
      <c r="J50">
        <v>0</v>
      </c>
      <c r="K50" t="s">
        <v>44</v>
      </c>
      <c r="L50" t="s">
        <v>80</v>
      </c>
      <c r="M50">
        <v>1</v>
      </c>
      <c r="N50" t="s">
        <v>270</v>
      </c>
      <c r="O50" t="s">
        <v>59</v>
      </c>
      <c r="P50" t="s">
        <v>357</v>
      </c>
      <c r="Q50">
        <v>4</v>
      </c>
      <c r="R50" t="s">
        <v>358</v>
      </c>
      <c r="S50" t="s">
        <v>62</v>
      </c>
      <c r="T50" t="s">
        <v>81</v>
      </c>
      <c r="U50" t="s">
        <v>50</v>
      </c>
      <c r="V50">
        <v>4</v>
      </c>
      <c r="W50">
        <v>2</v>
      </c>
      <c r="X50">
        <v>10</v>
      </c>
      <c r="Y50" t="s">
        <v>256</v>
      </c>
      <c r="Z50" t="s">
        <v>52</v>
      </c>
      <c r="AA50">
        <v>8</v>
      </c>
      <c r="AB50" t="s">
        <v>359</v>
      </c>
    </row>
    <row r="51" spans="1:30" x14ac:dyDescent="0.3">
      <c r="A51">
        <v>49</v>
      </c>
      <c r="B51" t="s">
        <v>159</v>
      </c>
      <c r="C51" s="2">
        <v>38.799999999999997</v>
      </c>
      <c r="D51">
        <v>8</v>
      </c>
      <c r="E51">
        <v>0</v>
      </c>
      <c r="F51">
        <v>14</v>
      </c>
      <c r="G51">
        <v>10</v>
      </c>
      <c r="H51">
        <v>54625</v>
      </c>
      <c r="I51" t="s">
        <v>360</v>
      </c>
      <c r="J51">
        <v>1</v>
      </c>
      <c r="K51" t="s">
        <v>79</v>
      </c>
      <c r="L51" t="s">
        <v>87</v>
      </c>
      <c r="M51">
        <v>1</v>
      </c>
      <c r="N51" t="s">
        <v>219</v>
      </c>
      <c r="O51" t="s">
        <v>59</v>
      </c>
      <c r="P51" t="s">
        <v>33</v>
      </c>
      <c r="Q51">
        <v>15</v>
      </c>
      <c r="R51" t="s">
        <v>34</v>
      </c>
      <c r="S51" t="s">
        <v>62</v>
      </c>
      <c r="T51" t="s">
        <v>361</v>
      </c>
      <c r="U51" t="s">
        <v>37</v>
      </c>
      <c r="V51">
        <v>6</v>
      </c>
      <c r="W51">
        <v>6</v>
      </c>
      <c r="X51">
        <v>15</v>
      </c>
      <c r="Y51" t="s">
        <v>362</v>
      </c>
      <c r="Z51" t="s">
        <v>52</v>
      </c>
      <c r="AA51">
        <v>10</v>
      </c>
      <c r="AB51" t="s">
        <v>92</v>
      </c>
      <c r="AC51" t="s">
        <v>363</v>
      </c>
      <c r="AD51" t="s">
        <v>364</v>
      </c>
    </row>
    <row r="52" spans="1:30" x14ac:dyDescent="0.3">
      <c r="A52">
        <v>50</v>
      </c>
      <c r="B52" t="s">
        <v>115</v>
      </c>
      <c r="C52" s="2">
        <v>44.3</v>
      </c>
      <c r="D52">
        <v>7</v>
      </c>
      <c r="E52">
        <v>120</v>
      </c>
      <c r="F52">
        <v>60</v>
      </c>
      <c r="G52">
        <v>20</v>
      </c>
      <c r="H52">
        <v>60192</v>
      </c>
      <c r="I52" t="s">
        <v>365</v>
      </c>
      <c r="J52">
        <v>0</v>
      </c>
      <c r="K52" t="s">
        <v>79</v>
      </c>
      <c r="L52" t="s">
        <v>87</v>
      </c>
      <c r="M52">
        <v>1</v>
      </c>
      <c r="N52" t="s">
        <v>58</v>
      </c>
      <c r="O52" t="s">
        <v>71</v>
      </c>
      <c r="P52" t="s">
        <v>149</v>
      </c>
      <c r="Q52">
        <v>20</v>
      </c>
      <c r="R52" t="s">
        <v>366</v>
      </c>
      <c r="S52" t="s">
        <v>62</v>
      </c>
      <c r="T52" t="s">
        <v>118</v>
      </c>
      <c r="U52" t="s">
        <v>50</v>
      </c>
      <c r="V52">
        <v>4</v>
      </c>
      <c r="W52">
        <v>4</v>
      </c>
      <c r="X52">
        <v>10</v>
      </c>
      <c r="Y52" t="s">
        <v>367</v>
      </c>
      <c r="Z52" t="s">
        <v>52</v>
      </c>
      <c r="AA52">
        <v>10</v>
      </c>
      <c r="AB52" t="s">
        <v>368</v>
      </c>
      <c r="AC52" t="s">
        <v>369</v>
      </c>
      <c r="AD52" t="s">
        <v>101</v>
      </c>
    </row>
    <row r="53" spans="1:30" x14ac:dyDescent="0.3">
      <c r="A53">
        <v>51</v>
      </c>
      <c r="B53" t="s">
        <v>55</v>
      </c>
      <c r="C53" s="2">
        <v>31.26</v>
      </c>
      <c r="D53">
        <v>7</v>
      </c>
      <c r="E53">
        <v>30</v>
      </c>
      <c r="F53">
        <v>12</v>
      </c>
      <c r="G53">
        <v>15</v>
      </c>
      <c r="H53">
        <v>500032</v>
      </c>
      <c r="I53" t="s">
        <v>370</v>
      </c>
      <c r="J53">
        <v>0</v>
      </c>
      <c r="K53" t="s">
        <v>29</v>
      </c>
      <c r="L53" t="s">
        <v>80</v>
      </c>
      <c r="M53">
        <v>1</v>
      </c>
      <c r="N53" t="s">
        <v>81</v>
      </c>
      <c r="O53" t="s">
        <v>371</v>
      </c>
      <c r="P53" t="s">
        <v>72</v>
      </c>
      <c r="Q53">
        <v>4</v>
      </c>
      <c r="R53" t="s">
        <v>372</v>
      </c>
      <c r="S53" t="s">
        <v>62</v>
      </c>
      <c r="T53" t="s">
        <v>81</v>
      </c>
      <c r="U53" t="s">
        <v>373</v>
      </c>
      <c r="V53">
        <v>4</v>
      </c>
      <c r="W53">
        <v>6</v>
      </c>
      <c r="X53">
        <v>4</v>
      </c>
      <c r="Y53" t="s">
        <v>374</v>
      </c>
      <c r="Z53" t="s">
        <v>41</v>
      </c>
      <c r="AA53">
        <v>10</v>
      </c>
      <c r="AB53" t="s">
        <v>375</v>
      </c>
      <c r="AC53" t="s">
        <v>376</v>
      </c>
      <c r="AD53" t="s">
        <v>377</v>
      </c>
    </row>
    <row r="54" spans="1:30" x14ac:dyDescent="0.3">
      <c r="A54">
        <v>52</v>
      </c>
      <c r="B54" t="s">
        <v>378</v>
      </c>
      <c r="C54" s="2">
        <v>22.17</v>
      </c>
      <c r="D54">
        <v>6</v>
      </c>
      <c r="E54">
        <v>180</v>
      </c>
      <c r="F54">
        <v>9</v>
      </c>
      <c r="G54">
        <v>10</v>
      </c>
      <c r="H54">
        <v>110034</v>
      </c>
      <c r="I54" t="s">
        <v>379</v>
      </c>
      <c r="J54">
        <v>1</v>
      </c>
      <c r="K54" t="s">
        <v>44</v>
      </c>
      <c r="L54" t="s">
        <v>80</v>
      </c>
      <c r="M54">
        <v>1</v>
      </c>
      <c r="N54" t="s">
        <v>219</v>
      </c>
      <c r="O54" t="s">
        <v>59</v>
      </c>
      <c r="P54" t="s">
        <v>33</v>
      </c>
      <c r="Q54">
        <v>0</v>
      </c>
      <c r="R54" t="s">
        <v>380</v>
      </c>
      <c r="S54" t="s">
        <v>35</v>
      </c>
      <c r="T54" t="s">
        <v>118</v>
      </c>
      <c r="U54" t="s">
        <v>64</v>
      </c>
      <c r="V54">
        <v>5</v>
      </c>
      <c r="W54">
        <v>4</v>
      </c>
      <c r="X54">
        <v>10</v>
      </c>
      <c r="Y54" t="s">
        <v>381</v>
      </c>
      <c r="Z54" t="s">
        <v>382</v>
      </c>
      <c r="AA54">
        <v>10</v>
      </c>
      <c r="AB54" t="s">
        <v>383</v>
      </c>
      <c r="AC54" t="s">
        <v>384</v>
      </c>
      <c r="AD54" t="s">
        <v>385</v>
      </c>
    </row>
    <row r="55" spans="1:30" x14ac:dyDescent="0.3">
      <c r="A55">
        <v>53</v>
      </c>
      <c r="B55" t="s">
        <v>386</v>
      </c>
      <c r="C55" s="2">
        <v>21.25</v>
      </c>
      <c r="D55">
        <v>7</v>
      </c>
      <c r="E55">
        <v>120</v>
      </c>
      <c r="F55">
        <v>8</v>
      </c>
      <c r="G55">
        <v>2</v>
      </c>
      <c r="H55">
        <v>201307</v>
      </c>
      <c r="I55" t="s">
        <v>387</v>
      </c>
      <c r="J55">
        <v>1</v>
      </c>
      <c r="K55" t="s">
        <v>57</v>
      </c>
      <c r="L55" t="s">
        <v>388</v>
      </c>
      <c r="M55">
        <v>1</v>
      </c>
      <c r="N55" t="s">
        <v>81</v>
      </c>
      <c r="O55" t="s">
        <v>389</v>
      </c>
      <c r="P55" t="s">
        <v>60</v>
      </c>
      <c r="Q55">
        <v>1</v>
      </c>
      <c r="R55" t="s">
        <v>390</v>
      </c>
      <c r="S55" t="s">
        <v>35</v>
      </c>
      <c r="T55" t="s">
        <v>49</v>
      </c>
      <c r="U55" t="s">
        <v>37</v>
      </c>
      <c r="V55">
        <v>4</v>
      </c>
      <c r="W55">
        <v>4</v>
      </c>
      <c r="X55">
        <v>17</v>
      </c>
      <c r="Y55" t="s">
        <v>391</v>
      </c>
      <c r="Z55" t="s">
        <v>41</v>
      </c>
      <c r="AA55">
        <v>10</v>
      </c>
      <c r="AB55" t="s">
        <v>392</v>
      </c>
      <c r="AC55" t="s">
        <v>393</v>
      </c>
      <c r="AD55" t="s">
        <v>394</v>
      </c>
    </row>
    <row r="56" spans="1:30" x14ac:dyDescent="0.3">
      <c r="A56">
        <v>54</v>
      </c>
      <c r="B56" t="s">
        <v>395</v>
      </c>
      <c r="C56" s="2">
        <v>32.590000000000003</v>
      </c>
      <c r="D56">
        <v>6</v>
      </c>
      <c r="E56">
        <v>45</v>
      </c>
      <c r="F56">
        <v>10</v>
      </c>
      <c r="G56">
        <v>10</v>
      </c>
      <c r="H56">
        <v>8234</v>
      </c>
      <c r="I56" t="s">
        <v>396</v>
      </c>
      <c r="J56">
        <v>1</v>
      </c>
      <c r="K56" t="s">
        <v>79</v>
      </c>
      <c r="L56" t="s">
        <v>80</v>
      </c>
      <c r="M56">
        <v>1</v>
      </c>
      <c r="N56" t="s">
        <v>148</v>
      </c>
      <c r="O56" t="s">
        <v>59</v>
      </c>
      <c r="P56" t="s">
        <v>397</v>
      </c>
      <c r="Q56">
        <v>6</v>
      </c>
      <c r="R56" t="s">
        <v>398</v>
      </c>
      <c r="S56" t="s">
        <v>62</v>
      </c>
      <c r="T56" t="s">
        <v>118</v>
      </c>
      <c r="U56" t="s">
        <v>50</v>
      </c>
      <c r="V56">
        <v>3</v>
      </c>
      <c r="W56">
        <v>4</v>
      </c>
      <c r="X56">
        <v>10</v>
      </c>
      <c r="Y56" t="s">
        <v>399</v>
      </c>
      <c r="Z56" t="s">
        <v>52</v>
      </c>
      <c r="AA56">
        <v>10</v>
      </c>
      <c r="AB56" t="s">
        <v>400</v>
      </c>
      <c r="AC56" t="s">
        <v>401</v>
      </c>
      <c r="AD56" t="s">
        <v>402</v>
      </c>
    </row>
    <row r="57" spans="1:30" x14ac:dyDescent="0.3">
      <c r="A57">
        <v>55</v>
      </c>
      <c r="B57" t="s">
        <v>115</v>
      </c>
      <c r="C57" s="2">
        <v>31.31</v>
      </c>
      <c r="D57">
        <v>7</v>
      </c>
      <c r="E57">
        <v>30</v>
      </c>
      <c r="F57">
        <v>7</v>
      </c>
      <c r="G57">
        <v>1</v>
      </c>
      <c r="H57">
        <v>7510146</v>
      </c>
      <c r="I57" t="s">
        <v>403</v>
      </c>
      <c r="J57">
        <v>0</v>
      </c>
      <c r="K57" t="s">
        <v>29</v>
      </c>
      <c r="L57" t="s">
        <v>30</v>
      </c>
      <c r="M57">
        <v>1</v>
      </c>
      <c r="N57" t="s">
        <v>148</v>
      </c>
      <c r="O57" t="s">
        <v>32</v>
      </c>
      <c r="P57" t="s">
        <v>72</v>
      </c>
      <c r="Q57">
        <v>4</v>
      </c>
      <c r="R57" t="s">
        <v>404</v>
      </c>
      <c r="S57" t="s">
        <v>405</v>
      </c>
      <c r="T57" t="s">
        <v>81</v>
      </c>
      <c r="U57" t="s">
        <v>64</v>
      </c>
      <c r="V57">
        <v>4</v>
      </c>
      <c r="W57">
        <v>2</v>
      </c>
      <c r="X57">
        <v>3</v>
      </c>
      <c r="Y57" t="s">
        <v>406</v>
      </c>
      <c r="Z57" t="s">
        <v>52</v>
      </c>
      <c r="AA57">
        <v>10</v>
      </c>
      <c r="AB57" t="s">
        <v>407</v>
      </c>
      <c r="AC57" t="s">
        <v>408</v>
      </c>
      <c r="AD57" t="s">
        <v>409</v>
      </c>
    </row>
    <row r="58" spans="1:30" x14ac:dyDescent="0.3">
      <c r="A58">
        <v>56</v>
      </c>
      <c r="B58" t="s">
        <v>115</v>
      </c>
      <c r="C58" s="2">
        <v>36.590000000000003</v>
      </c>
      <c r="D58">
        <v>7</v>
      </c>
      <c r="E58">
        <v>40</v>
      </c>
      <c r="F58">
        <v>9</v>
      </c>
      <c r="G58">
        <v>5</v>
      </c>
      <c r="H58">
        <v>10178</v>
      </c>
      <c r="I58" t="s">
        <v>103</v>
      </c>
      <c r="J58">
        <v>0</v>
      </c>
      <c r="K58" t="s">
        <v>44</v>
      </c>
      <c r="L58" t="s">
        <v>45</v>
      </c>
      <c r="M58">
        <v>1</v>
      </c>
      <c r="N58" t="s">
        <v>219</v>
      </c>
      <c r="O58" t="s">
        <v>95</v>
      </c>
      <c r="P58" t="s">
        <v>410</v>
      </c>
      <c r="Q58">
        <v>15</v>
      </c>
      <c r="R58" t="s">
        <v>411</v>
      </c>
      <c r="S58" t="s">
        <v>62</v>
      </c>
      <c r="T58" t="s">
        <v>83</v>
      </c>
      <c r="Z58" t="s">
        <v>41</v>
      </c>
      <c r="AA58">
        <v>10</v>
      </c>
      <c r="AB58" t="s">
        <v>412</v>
      </c>
      <c r="AC58" t="s">
        <v>413</v>
      </c>
      <c r="AD58" t="s">
        <v>414</v>
      </c>
    </row>
    <row r="59" spans="1:30" ht="28.8" x14ac:dyDescent="0.3">
      <c r="A59">
        <v>57</v>
      </c>
      <c r="B59" t="s">
        <v>415</v>
      </c>
      <c r="C59" s="2">
        <v>32.590000000000003</v>
      </c>
      <c r="D59">
        <v>8</v>
      </c>
      <c r="E59">
        <v>0</v>
      </c>
      <c r="F59">
        <v>8</v>
      </c>
      <c r="G59">
        <v>15</v>
      </c>
      <c r="H59">
        <v>90055</v>
      </c>
      <c r="I59" t="s">
        <v>416</v>
      </c>
      <c r="J59">
        <v>1</v>
      </c>
      <c r="K59" t="s">
        <v>29</v>
      </c>
      <c r="L59" t="s">
        <v>87</v>
      </c>
      <c r="M59">
        <v>1</v>
      </c>
      <c r="N59" t="s">
        <v>63</v>
      </c>
      <c r="O59" t="s">
        <v>59</v>
      </c>
      <c r="P59" t="s">
        <v>72</v>
      </c>
      <c r="Q59">
        <v>1</v>
      </c>
      <c r="S59" t="s">
        <v>62</v>
      </c>
      <c r="T59" t="s">
        <v>118</v>
      </c>
      <c r="U59" t="s">
        <v>37</v>
      </c>
      <c r="V59">
        <v>30</v>
      </c>
      <c r="W59">
        <v>30</v>
      </c>
      <c r="X59">
        <v>24</v>
      </c>
      <c r="Y59" t="s">
        <v>417</v>
      </c>
      <c r="Z59" t="s">
        <v>52</v>
      </c>
      <c r="AA59">
        <v>10</v>
      </c>
      <c r="AB59" s="1" t="s">
        <v>206</v>
      </c>
      <c r="AC59" s="1" t="s">
        <v>206</v>
      </c>
      <c r="AD59" t="s">
        <v>418</v>
      </c>
    </row>
    <row r="60" spans="1:30" x14ac:dyDescent="0.3">
      <c r="A60">
        <v>58</v>
      </c>
      <c r="B60" t="s">
        <v>238</v>
      </c>
      <c r="C60" s="2">
        <v>27.26</v>
      </c>
      <c r="D60">
        <v>7</v>
      </c>
      <c r="E60">
        <v>90</v>
      </c>
      <c r="F60">
        <v>14</v>
      </c>
      <c r="G60">
        <v>5</v>
      </c>
      <c r="H60">
        <v>560035</v>
      </c>
      <c r="I60" t="s">
        <v>419</v>
      </c>
      <c r="J60">
        <v>1</v>
      </c>
      <c r="K60" t="s">
        <v>44</v>
      </c>
      <c r="L60" t="s">
        <v>80</v>
      </c>
      <c r="M60">
        <v>1</v>
      </c>
      <c r="N60" t="s">
        <v>219</v>
      </c>
      <c r="O60" t="s">
        <v>59</v>
      </c>
      <c r="P60" t="s">
        <v>72</v>
      </c>
      <c r="Q60">
        <v>4</v>
      </c>
      <c r="R60" t="s">
        <v>420</v>
      </c>
      <c r="S60" t="s">
        <v>35</v>
      </c>
      <c r="T60" t="s">
        <v>118</v>
      </c>
      <c r="U60" t="s">
        <v>50</v>
      </c>
      <c r="V60">
        <v>6</v>
      </c>
      <c r="W60">
        <v>5</v>
      </c>
      <c r="X60">
        <v>15</v>
      </c>
      <c r="Y60" t="s">
        <v>421</v>
      </c>
      <c r="Z60" t="s">
        <v>422</v>
      </c>
      <c r="AA60">
        <v>9</v>
      </c>
      <c r="AB60" t="s">
        <v>423</v>
      </c>
      <c r="AC60" t="s">
        <v>424</v>
      </c>
    </row>
    <row r="61" spans="1:30" x14ac:dyDescent="0.3">
      <c r="A61">
        <v>59</v>
      </c>
      <c r="B61" t="s">
        <v>55</v>
      </c>
      <c r="C61" s="2">
        <v>40.020000000000003</v>
      </c>
      <c r="D61">
        <v>7</v>
      </c>
      <c r="E61">
        <v>45</v>
      </c>
      <c r="F61">
        <v>10</v>
      </c>
      <c r="G61">
        <v>2</v>
      </c>
      <c r="H61">
        <v>92606</v>
      </c>
      <c r="I61" t="s">
        <v>425</v>
      </c>
      <c r="J61">
        <v>0</v>
      </c>
      <c r="K61" t="s">
        <v>109</v>
      </c>
      <c r="L61" t="s">
        <v>87</v>
      </c>
      <c r="M61">
        <v>1</v>
      </c>
      <c r="N61" t="s">
        <v>148</v>
      </c>
      <c r="O61" t="s">
        <v>389</v>
      </c>
      <c r="P61" t="s">
        <v>60</v>
      </c>
      <c r="Q61">
        <v>1</v>
      </c>
      <c r="R61" t="s">
        <v>426</v>
      </c>
      <c r="S61" t="s">
        <v>62</v>
      </c>
      <c r="T61" t="s">
        <v>81</v>
      </c>
      <c r="U61" t="s">
        <v>64</v>
      </c>
      <c r="V61">
        <v>10</v>
      </c>
      <c r="W61">
        <v>12</v>
      </c>
      <c r="X61">
        <v>80</v>
      </c>
      <c r="Y61" t="s">
        <v>427</v>
      </c>
      <c r="Z61" t="s">
        <v>41</v>
      </c>
      <c r="AA61">
        <v>10</v>
      </c>
      <c r="AB61" t="s">
        <v>428</v>
      </c>
      <c r="AC61" t="s">
        <v>212</v>
      </c>
    </row>
    <row r="62" spans="1:30" x14ac:dyDescent="0.3">
      <c r="A62">
        <v>60</v>
      </c>
      <c r="B62" t="s">
        <v>68</v>
      </c>
      <c r="C62" s="2">
        <v>50.59</v>
      </c>
      <c r="D62">
        <v>6</v>
      </c>
      <c r="E62">
        <v>30</v>
      </c>
      <c r="F62">
        <v>8</v>
      </c>
      <c r="G62">
        <v>104</v>
      </c>
      <c r="H62">
        <v>98034</v>
      </c>
      <c r="I62" t="s">
        <v>429</v>
      </c>
      <c r="J62">
        <v>0</v>
      </c>
      <c r="K62" t="s">
        <v>29</v>
      </c>
      <c r="L62" t="s">
        <v>45</v>
      </c>
      <c r="M62">
        <v>1</v>
      </c>
      <c r="N62" t="s">
        <v>219</v>
      </c>
      <c r="O62" t="s">
        <v>430</v>
      </c>
      <c r="P62" t="s">
        <v>72</v>
      </c>
      <c r="Q62">
        <v>27</v>
      </c>
      <c r="R62" t="s">
        <v>431</v>
      </c>
      <c r="S62" t="s">
        <v>35</v>
      </c>
      <c r="T62" t="s">
        <v>81</v>
      </c>
      <c r="U62" t="s">
        <v>50</v>
      </c>
      <c r="V62">
        <v>6</v>
      </c>
      <c r="W62">
        <v>6</v>
      </c>
      <c r="X62">
        <v>4</v>
      </c>
      <c r="Y62" t="s">
        <v>432</v>
      </c>
      <c r="Z62" t="s">
        <v>41</v>
      </c>
      <c r="AA62">
        <v>10</v>
      </c>
      <c r="AB62" t="s">
        <v>433</v>
      </c>
      <c r="AC62" t="s">
        <v>434</v>
      </c>
      <c r="AD62" t="s">
        <v>435</v>
      </c>
    </row>
    <row r="63" spans="1:30" x14ac:dyDescent="0.3">
      <c r="A63">
        <v>61</v>
      </c>
      <c r="B63" t="s">
        <v>55</v>
      </c>
      <c r="C63" s="2">
        <v>31.23</v>
      </c>
      <c r="D63">
        <v>7</v>
      </c>
      <c r="E63">
        <v>30</v>
      </c>
      <c r="F63">
        <v>12</v>
      </c>
      <c r="G63">
        <v>12</v>
      </c>
      <c r="H63">
        <v>15220</v>
      </c>
      <c r="I63" t="s">
        <v>436</v>
      </c>
      <c r="J63">
        <v>0</v>
      </c>
      <c r="K63" t="s">
        <v>437</v>
      </c>
      <c r="L63" t="s">
        <v>30</v>
      </c>
      <c r="M63">
        <v>1</v>
      </c>
      <c r="N63" t="s">
        <v>63</v>
      </c>
      <c r="O63" t="s">
        <v>59</v>
      </c>
      <c r="P63" t="s">
        <v>111</v>
      </c>
      <c r="Q63">
        <v>1</v>
      </c>
      <c r="R63" t="s">
        <v>438</v>
      </c>
      <c r="S63" t="s">
        <v>62</v>
      </c>
      <c r="T63" t="s">
        <v>63</v>
      </c>
      <c r="U63" t="s">
        <v>64</v>
      </c>
      <c r="V63">
        <v>12</v>
      </c>
      <c r="W63">
        <v>12</v>
      </c>
      <c r="X63">
        <v>8</v>
      </c>
      <c r="Y63" t="s">
        <v>439</v>
      </c>
      <c r="Z63" t="s">
        <v>52</v>
      </c>
      <c r="AA63">
        <v>8</v>
      </c>
      <c r="AB63" t="s">
        <v>440</v>
      </c>
      <c r="AC63" t="s">
        <v>441</v>
      </c>
      <c r="AD63" t="s">
        <v>129</v>
      </c>
    </row>
    <row r="64" spans="1:30" x14ac:dyDescent="0.3">
      <c r="A64">
        <v>62</v>
      </c>
      <c r="B64" t="s">
        <v>268</v>
      </c>
      <c r="C64" s="2">
        <v>43.34</v>
      </c>
      <c r="D64">
        <v>7</v>
      </c>
      <c r="E64">
        <v>40</v>
      </c>
      <c r="F64">
        <v>12</v>
      </c>
      <c r="G64">
        <v>10</v>
      </c>
      <c r="H64">
        <v>655</v>
      </c>
      <c r="I64" t="s">
        <v>442</v>
      </c>
      <c r="J64">
        <v>0</v>
      </c>
      <c r="K64" t="s">
        <v>29</v>
      </c>
      <c r="L64" t="s">
        <v>45</v>
      </c>
      <c r="M64">
        <v>1</v>
      </c>
      <c r="N64" t="s">
        <v>270</v>
      </c>
      <c r="O64" t="s">
        <v>443</v>
      </c>
      <c r="P64" t="s">
        <v>397</v>
      </c>
      <c r="Q64">
        <v>15</v>
      </c>
      <c r="S64" t="s">
        <v>62</v>
      </c>
      <c r="T64" t="s">
        <v>83</v>
      </c>
      <c r="Z64" t="s">
        <v>444</v>
      </c>
      <c r="AA64">
        <v>8</v>
      </c>
      <c r="AB64" t="s">
        <v>445</v>
      </c>
      <c r="AC64" t="s">
        <v>446</v>
      </c>
    </row>
    <row r="65" spans="1:30" x14ac:dyDescent="0.3">
      <c r="A65">
        <v>63</v>
      </c>
      <c r="B65" t="s">
        <v>447</v>
      </c>
      <c r="C65" s="2">
        <v>-0.24</v>
      </c>
      <c r="D65">
        <v>8</v>
      </c>
      <c r="E65">
        <v>30</v>
      </c>
      <c r="F65">
        <v>5</v>
      </c>
      <c r="G65">
        <v>5</v>
      </c>
      <c r="H65">
        <v>58900000</v>
      </c>
      <c r="I65" t="s">
        <v>448</v>
      </c>
      <c r="J65">
        <v>1</v>
      </c>
      <c r="K65" t="s">
        <v>44</v>
      </c>
      <c r="L65" t="s">
        <v>80</v>
      </c>
      <c r="M65">
        <v>1</v>
      </c>
      <c r="N65" t="s">
        <v>46</v>
      </c>
      <c r="O65" t="s">
        <v>449</v>
      </c>
      <c r="P65" t="s">
        <v>33</v>
      </c>
      <c r="Q65">
        <v>8</v>
      </c>
      <c r="R65" t="s">
        <v>450</v>
      </c>
      <c r="S65" t="s">
        <v>48</v>
      </c>
      <c r="T65" t="s">
        <v>118</v>
      </c>
      <c r="U65" t="s">
        <v>50</v>
      </c>
      <c r="V65">
        <v>10</v>
      </c>
      <c r="W65">
        <v>6</v>
      </c>
      <c r="X65">
        <v>20</v>
      </c>
      <c r="Y65" t="s">
        <v>451</v>
      </c>
      <c r="Z65" t="s">
        <v>52</v>
      </c>
      <c r="AA65">
        <v>10</v>
      </c>
      <c r="AB65" t="s">
        <v>452</v>
      </c>
      <c r="AC65" t="s">
        <v>453</v>
      </c>
      <c r="AD65" t="s">
        <v>101</v>
      </c>
    </row>
    <row r="66" spans="1:30" x14ac:dyDescent="0.3">
      <c r="A66">
        <v>64</v>
      </c>
      <c r="B66" t="s">
        <v>55</v>
      </c>
      <c r="C66" s="2">
        <v>23.57</v>
      </c>
      <c r="D66">
        <v>8</v>
      </c>
      <c r="E66">
        <v>20</v>
      </c>
      <c r="F66">
        <v>11</v>
      </c>
      <c r="G66">
        <v>11</v>
      </c>
      <c r="H66">
        <v>110085</v>
      </c>
      <c r="I66" t="s">
        <v>454</v>
      </c>
      <c r="J66">
        <v>1</v>
      </c>
      <c r="K66" t="s">
        <v>29</v>
      </c>
      <c r="L66" t="s">
        <v>45</v>
      </c>
      <c r="M66">
        <v>1</v>
      </c>
      <c r="N66" t="s">
        <v>63</v>
      </c>
      <c r="O66" t="s">
        <v>59</v>
      </c>
      <c r="P66" t="s">
        <v>72</v>
      </c>
      <c r="Q66">
        <v>1</v>
      </c>
      <c r="R66" t="s">
        <v>455</v>
      </c>
      <c r="S66" t="s">
        <v>405</v>
      </c>
      <c r="T66" t="s">
        <v>81</v>
      </c>
      <c r="U66" t="s">
        <v>37</v>
      </c>
      <c r="V66">
        <v>5</v>
      </c>
      <c r="W66">
        <v>5</v>
      </c>
      <c r="X66">
        <v>100</v>
      </c>
      <c r="Y66" t="s">
        <v>456</v>
      </c>
      <c r="Z66" t="s">
        <v>52</v>
      </c>
      <c r="AA66">
        <v>10</v>
      </c>
      <c r="AB66" t="s">
        <v>457</v>
      </c>
      <c r="AC66" t="s">
        <v>458</v>
      </c>
      <c r="AD66" t="s">
        <v>129</v>
      </c>
    </row>
    <row r="67" spans="1:30" x14ac:dyDescent="0.3">
      <c r="A67">
        <v>65</v>
      </c>
      <c r="B67" t="s">
        <v>245</v>
      </c>
      <c r="C67" s="2">
        <v>34.86</v>
      </c>
      <c r="D67">
        <v>7</v>
      </c>
      <c r="E67">
        <v>45</v>
      </c>
      <c r="F67">
        <v>12</v>
      </c>
      <c r="G67">
        <v>30</v>
      </c>
      <c r="H67">
        <v>10601</v>
      </c>
      <c r="I67" t="s">
        <v>459</v>
      </c>
      <c r="J67">
        <v>1</v>
      </c>
      <c r="K67" t="s">
        <v>44</v>
      </c>
      <c r="L67" t="s">
        <v>87</v>
      </c>
      <c r="M67">
        <v>1</v>
      </c>
      <c r="N67" t="s">
        <v>460</v>
      </c>
      <c r="O67" t="s">
        <v>59</v>
      </c>
      <c r="P67" t="s">
        <v>72</v>
      </c>
      <c r="Q67">
        <v>10</v>
      </c>
      <c r="R67" t="s">
        <v>461</v>
      </c>
      <c r="S67" t="s">
        <v>48</v>
      </c>
      <c r="T67" t="s">
        <v>118</v>
      </c>
      <c r="U67" t="s">
        <v>50</v>
      </c>
      <c r="V67">
        <v>6</v>
      </c>
      <c r="W67">
        <v>2</v>
      </c>
      <c r="X67">
        <v>2</v>
      </c>
      <c r="Y67" t="s">
        <v>462</v>
      </c>
      <c r="Z67" t="s">
        <v>52</v>
      </c>
      <c r="AA67">
        <v>10</v>
      </c>
      <c r="AB67" t="s">
        <v>463</v>
      </c>
      <c r="AC67" t="s">
        <v>464</v>
      </c>
    </row>
    <row r="68" spans="1:30" x14ac:dyDescent="0.3">
      <c r="A68">
        <v>66</v>
      </c>
      <c r="B68" t="s">
        <v>268</v>
      </c>
      <c r="C68" s="2">
        <v>32.840000000000003</v>
      </c>
      <c r="D68">
        <v>8</v>
      </c>
      <c r="E68">
        <v>0</v>
      </c>
      <c r="F68">
        <v>9</v>
      </c>
      <c r="G68">
        <v>12</v>
      </c>
      <c r="H68">
        <v>10437</v>
      </c>
      <c r="I68" t="s">
        <v>130</v>
      </c>
      <c r="J68">
        <v>1</v>
      </c>
      <c r="K68" t="s">
        <v>79</v>
      </c>
      <c r="L68" t="s">
        <v>87</v>
      </c>
      <c r="M68">
        <v>1</v>
      </c>
      <c r="N68" t="s">
        <v>465</v>
      </c>
      <c r="O68" t="s">
        <v>466</v>
      </c>
      <c r="P68" t="s">
        <v>72</v>
      </c>
      <c r="Q68">
        <v>10</v>
      </c>
      <c r="R68" t="s">
        <v>467</v>
      </c>
      <c r="S68" t="s">
        <v>35</v>
      </c>
      <c r="T68" t="s">
        <v>63</v>
      </c>
      <c r="U68" t="s">
        <v>50</v>
      </c>
      <c r="V68">
        <v>20</v>
      </c>
      <c r="W68">
        <v>2</v>
      </c>
      <c r="X68">
        <v>48</v>
      </c>
      <c r="Y68" t="s">
        <v>468</v>
      </c>
      <c r="Z68" t="s">
        <v>469</v>
      </c>
      <c r="AA68">
        <v>10</v>
      </c>
      <c r="AB68" t="s">
        <v>470</v>
      </c>
      <c r="AC68" t="s">
        <v>471</v>
      </c>
    </row>
    <row r="69" spans="1:30" x14ac:dyDescent="0.3">
      <c r="A69">
        <v>67</v>
      </c>
      <c r="B69" t="s">
        <v>159</v>
      </c>
      <c r="C69" s="2">
        <v>30.26</v>
      </c>
      <c r="D69">
        <v>8</v>
      </c>
      <c r="E69">
        <v>40</v>
      </c>
      <c r="F69">
        <v>12</v>
      </c>
      <c r="G69">
        <v>6</v>
      </c>
      <c r="H69">
        <v>20001</v>
      </c>
      <c r="I69" t="s">
        <v>472</v>
      </c>
      <c r="J69">
        <v>0</v>
      </c>
      <c r="K69" t="s">
        <v>44</v>
      </c>
      <c r="L69" t="s">
        <v>30</v>
      </c>
      <c r="M69">
        <v>1</v>
      </c>
      <c r="N69" t="s">
        <v>63</v>
      </c>
      <c r="O69" t="s">
        <v>59</v>
      </c>
      <c r="P69" t="s">
        <v>473</v>
      </c>
      <c r="Q69">
        <v>2</v>
      </c>
      <c r="R69" t="s">
        <v>474</v>
      </c>
      <c r="S69" t="s">
        <v>62</v>
      </c>
      <c r="T69" t="s">
        <v>81</v>
      </c>
      <c r="U69" t="s">
        <v>50</v>
      </c>
      <c r="V69">
        <v>6</v>
      </c>
      <c r="W69">
        <v>10</v>
      </c>
      <c r="X69">
        <v>240</v>
      </c>
      <c r="Y69" t="s">
        <v>475</v>
      </c>
      <c r="Z69" t="s">
        <v>41</v>
      </c>
      <c r="AA69">
        <v>7</v>
      </c>
      <c r="AB69" t="s">
        <v>476</v>
      </c>
      <c r="AC69" t="s">
        <v>477</v>
      </c>
      <c r="AD69" t="s">
        <v>478</v>
      </c>
    </row>
    <row r="70" spans="1:30" ht="57.6" x14ac:dyDescent="0.3">
      <c r="A70">
        <v>68</v>
      </c>
      <c r="B70" t="s">
        <v>115</v>
      </c>
      <c r="C70" s="2">
        <v>34.479999999999997</v>
      </c>
      <c r="D70">
        <v>8</v>
      </c>
      <c r="E70">
        <v>50</v>
      </c>
      <c r="F70">
        <v>2</v>
      </c>
      <c r="G70">
        <v>3</v>
      </c>
      <c r="H70">
        <v>560034</v>
      </c>
      <c r="I70" t="s">
        <v>479</v>
      </c>
      <c r="J70">
        <v>1</v>
      </c>
      <c r="K70" t="s">
        <v>79</v>
      </c>
      <c r="L70" t="s">
        <v>87</v>
      </c>
      <c r="M70">
        <v>1</v>
      </c>
      <c r="N70" t="s">
        <v>31</v>
      </c>
      <c r="O70" t="s">
        <v>71</v>
      </c>
      <c r="P70" t="s">
        <v>149</v>
      </c>
      <c r="Q70">
        <v>11</v>
      </c>
      <c r="R70" t="s">
        <v>480</v>
      </c>
      <c r="S70" t="s">
        <v>62</v>
      </c>
      <c r="T70" t="s">
        <v>118</v>
      </c>
      <c r="U70" t="s">
        <v>37</v>
      </c>
      <c r="V70">
        <v>8</v>
      </c>
      <c r="W70">
        <v>2</v>
      </c>
      <c r="X70">
        <v>2</v>
      </c>
      <c r="Y70" t="s">
        <v>481</v>
      </c>
      <c r="Z70" t="s">
        <v>52</v>
      </c>
      <c r="AA70">
        <v>9</v>
      </c>
      <c r="AB70" t="s">
        <v>482</v>
      </c>
      <c r="AC70" t="s">
        <v>483</v>
      </c>
      <c r="AD70" s="1" t="s">
        <v>484</v>
      </c>
    </row>
    <row r="71" spans="1:30" x14ac:dyDescent="0.3">
      <c r="A71">
        <v>69</v>
      </c>
      <c r="B71" t="s">
        <v>208</v>
      </c>
      <c r="C71" s="2">
        <v>0.11</v>
      </c>
      <c r="D71">
        <v>7</v>
      </c>
      <c r="E71">
        <v>0</v>
      </c>
      <c r="F71">
        <v>5</v>
      </c>
      <c r="G71">
        <v>5</v>
      </c>
      <c r="H71">
        <v>528300</v>
      </c>
      <c r="I71" t="s">
        <v>485</v>
      </c>
      <c r="J71">
        <v>1</v>
      </c>
      <c r="K71" t="s">
        <v>44</v>
      </c>
      <c r="L71" t="s">
        <v>80</v>
      </c>
      <c r="M71">
        <v>0</v>
      </c>
      <c r="S71" t="s">
        <v>35</v>
      </c>
      <c r="T71" t="s">
        <v>81</v>
      </c>
      <c r="U71" t="s">
        <v>64</v>
      </c>
      <c r="V71">
        <v>6</v>
      </c>
      <c r="W71">
        <v>6</v>
      </c>
      <c r="X71">
        <v>5</v>
      </c>
      <c r="Y71" t="s">
        <v>486</v>
      </c>
      <c r="Z71" t="s">
        <v>487</v>
      </c>
      <c r="AA71">
        <v>9</v>
      </c>
      <c r="AB71" t="s">
        <v>488</v>
      </c>
      <c r="AC71" t="s">
        <v>489</v>
      </c>
      <c r="AD71" t="s">
        <v>490</v>
      </c>
    </row>
    <row r="72" spans="1:30" x14ac:dyDescent="0.3">
      <c r="A72">
        <v>70</v>
      </c>
      <c r="B72" t="s">
        <v>491</v>
      </c>
      <c r="C72" s="2">
        <v>22.29</v>
      </c>
      <c r="D72">
        <v>7</v>
      </c>
      <c r="E72">
        <v>40</v>
      </c>
      <c r="F72">
        <v>56</v>
      </c>
      <c r="G72">
        <v>3</v>
      </c>
      <c r="H72">
        <v>89130000</v>
      </c>
      <c r="I72" t="s">
        <v>492</v>
      </c>
      <c r="J72">
        <v>0</v>
      </c>
      <c r="K72" t="s">
        <v>57</v>
      </c>
      <c r="L72" t="s">
        <v>87</v>
      </c>
      <c r="M72">
        <v>1</v>
      </c>
      <c r="N72" t="s">
        <v>270</v>
      </c>
      <c r="O72" t="s">
        <v>95</v>
      </c>
      <c r="P72" t="s">
        <v>72</v>
      </c>
      <c r="Q72">
        <v>3</v>
      </c>
      <c r="R72" t="s">
        <v>493</v>
      </c>
      <c r="S72" t="s">
        <v>405</v>
      </c>
      <c r="T72" t="s">
        <v>494</v>
      </c>
      <c r="U72" t="s">
        <v>156</v>
      </c>
      <c r="V72">
        <v>6</v>
      </c>
      <c r="W72">
        <v>10</v>
      </c>
      <c r="X72">
        <v>40</v>
      </c>
      <c r="Y72" t="s">
        <v>495</v>
      </c>
      <c r="Z72" t="s">
        <v>52</v>
      </c>
      <c r="AA72">
        <v>10</v>
      </c>
      <c r="AB72" t="s">
        <v>496</v>
      </c>
      <c r="AC72" t="s">
        <v>497</v>
      </c>
    </row>
    <row r="73" spans="1:30" x14ac:dyDescent="0.3">
      <c r="A73">
        <v>71</v>
      </c>
      <c r="B73" t="s">
        <v>68</v>
      </c>
      <c r="C73" s="2">
        <v>30.95</v>
      </c>
      <c r="D73">
        <v>8</v>
      </c>
      <c r="E73">
        <v>30</v>
      </c>
      <c r="F73">
        <v>8</v>
      </c>
      <c r="G73">
        <v>5</v>
      </c>
      <c r="H73">
        <v>61704</v>
      </c>
      <c r="I73" t="s">
        <v>498</v>
      </c>
      <c r="J73">
        <v>0</v>
      </c>
      <c r="K73" t="s">
        <v>29</v>
      </c>
      <c r="L73" t="s">
        <v>45</v>
      </c>
      <c r="M73">
        <v>1</v>
      </c>
      <c r="N73" t="s">
        <v>31</v>
      </c>
      <c r="O73" t="s">
        <v>32</v>
      </c>
      <c r="P73" t="s">
        <v>227</v>
      </c>
      <c r="Q73">
        <v>7</v>
      </c>
      <c r="S73" t="s">
        <v>62</v>
      </c>
      <c r="T73" t="s">
        <v>118</v>
      </c>
      <c r="U73" t="s">
        <v>50</v>
      </c>
      <c r="V73">
        <v>6</v>
      </c>
      <c r="W73">
        <v>3</v>
      </c>
      <c r="X73">
        <v>10</v>
      </c>
      <c r="Y73" t="s">
        <v>499</v>
      </c>
      <c r="Z73" t="s">
        <v>500</v>
      </c>
      <c r="AA73">
        <v>10</v>
      </c>
      <c r="AB73" t="s">
        <v>501</v>
      </c>
      <c r="AC73" t="s">
        <v>502</v>
      </c>
      <c r="AD73" t="s">
        <v>101</v>
      </c>
    </row>
    <row r="74" spans="1:30" x14ac:dyDescent="0.3">
      <c r="A74">
        <v>72</v>
      </c>
      <c r="B74" t="s">
        <v>55</v>
      </c>
      <c r="C74" s="2">
        <v>39.729999999999997</v>
      </c>
      <c r="D74">
        <v>7</v>
      </c>
      <c r="E74">
        <v>65</v>
      </c>
      <c r="F74">
        <v>12</v>
      </c>
      <c r="G74">
        <v>6</v>
      </c>
      <c r="H74">
        <v>8844</v>
      </c>
      <c r="I74" t="s">
        <v>503</v>
      </c>
      <c r="J74">
        <v>0</v>
      </c>
      <c r="K74" t="s">
        <v>44</v>
      </c>
      <c r="L74" t="s">
        <v>80</v>
      </c>
      <c r="M74">
        <v>1</v>
      </c>
      <c r="N74" t="s">
        <v>219</v>
      </c>
      <c r="O74" t="s">
        <v>504</v>
      </c>
      <c r="P74" t="s">
        <v>72</v>
      </c>
      <c r="Q74">
        <v>16</v>
      </c>
      <c r="R74" t="s">
        <v>505</v>
      </c>
      <c r="S74" t="s">
        <v>62</v>
      </c>
      <c r="T74" t="s">
        <v>98</v>
      </c>
      <c r="U74" t="s">
        <v>37</v>
      </c>
      <c r="V74">
        <v>4</v>
      </c>
      <c r="W74">
        <v>1</v>
      </c>
      <c r="X74">
        <v>4</v>
      </c>
      <c r="Y74" t="s">
        <v>506</v>
      </c>
      <c r="Z74" t="s">
        <v>52</v>
      </c>
      <c r="AA74">
        <v>8</v>
      </c>
      <c r="AB74" t="s">
        <v>507</v>
      </c>
      <c r="AC74" t="s">
        <v>508</v>
      </c>
      <c r="AD74" t="s">
        <v>509</v>
      </c>
    </row>
    <row r="75" spans="1:30" x14ac:dyDescent="0.3">
      <c r="A75">
        <v>73</v>
      </c>
      <c r="B75" t="s">
        <v>166</v>
      </c>
      <c r="C75" s="2">
        <v>23.83</v>
      </c>
      <c r="D75">
        <v>7</v>
      </c>
      <c r="E75">
        <v>60</v>
      </c>
      <c r="F75">
        <v>10</v>
      </c>
      <c r="G75">
        <v>5</v>
      </c>
      <c r="H75">
        <v>15157</v>
      </c>
      <c r="I75" t="s">
        <v>510</v>
      </c>
      <c r="J75">
        <v>1</v>
      </c>
      <c r="K75" t="s">
        <v>44</v>
      </c>
      <c r="L75" t="s">
        <v>45</v>
      </c>
      <c r="M75">
        <v>1</v>
      </c>
      <c r="N75" t="s">
        <v>132</v>
      </c>
      <c r="O75" t="s">
        <v>59</v>
      </c>
      <c r="P75" t="s">
        <v>340</v>
      </c>
      <c r="Q75">
        <v>1</v>
      </c>
      <c r="R75" t="s">
        <v>511</v>
      </c>
      <c r="S75" t="s">
        <v>35</v>
      </c>
      <c r="T75" t="s">
        <v>98</v>
      </c>
      <c r="U75" t="s">
        <v>156</v>
      </c>
      <c r="V75">
        <v>2</v>
      </c>
      <c r="W75">
        <v>4</v>
      </c>
      <c r="X75">
        <v>72</v>
      </c>
      <c r="Y75" t="s">
        <v>512</v>
      </c>
      <c r="Z75" t="s">
        <v>382</v>
      </c>
      <c r="AA75">
        <v>10</v>
      </c>
      <c r="AB75" t="s">
        <v>513</v>
      </c>
      <c r="AC75" t="s">
        <v>514</v>
      </c>
      <c r="AD75" t="s">
        <v>515</v>
      </c>
    </row>
    <row r="76" spans="1:30" x14ac:dyDescent="0.3">
      <c r="A76">
        <v>74</v>
      </c>
      <c r="B76" t="s">
        <v>245</v>
      </c>
      <c r="C76" s="2">
        <v>26.54</v>
      </c>
      <c r="D76">
        <v>6</v>
      </c>
      <c r="E76">
        <v>0</v>
      </c>
      <c r="F76">
        <v>6</v>
      </c>
      <c r="G76">
        <v>5</v>
      </c>
      <c r="H76">
        <v>560103</v>
      </c>
      <c r="I76" t="s">
        <v>516</v>
      </c>
      <c r="J76">
        <v>0</v>
      </c>
      <c r="K76" t="s">
        <v>29</v>
      </c>
      <c r="L76" t="s">
        <v>87</v>
      </c>
      <c r="M76">
        <v>1</v>
      </c>
      <c r="N76" t="s">
        <v>219</v>
      </c>
      <c r="O76" t="s">
        <v>59</v>
      </c>
      <c r="P76" t="s">
        <v>72</v>
      </c>
      <c r="Q76">
        <v>3</v>
      </c>
      <c r="R76" t="s">
        <v>517</v>
      </c>
      <c r="S76" t="s">
        <v>35</v>
      </c>
      <c r="T76" t="s">
        <v>81</v>
      </c>
      <c r="U76" t="s">
        <v>50</v>
      </c>
      <c r="V76">
        <v>3</v>
      </c>
      <c r="W76">
        <v>3</v>
      </c>
      <c r="X76">
        <v>30</v>
      </c>
      <c r="Y76" t="s">
        <v>518</v>
      </c>
      <c r="Z76" t="s">
        <v>52</v>
      </c>
      <c r="AA76">
        <v>8</v>
      </c>
      <c r="AB76" t="s">
        <v>519</v>
      </c>
      <c r="AC76" t="s">
        <v>520</v>
      </c>
    </row>
    <row r="77" spans="1:30" x14ac:dyDescent="0.3">
      <c r="A77">
        <v>75</v>
      </c>
      <c r="B77" t="s">
        <v>115</v>
      </c>
      <c r="C77" s="2">
        <v>47.96</v>
      </c>
      <c r="D77">
        <v>6</v>
      </c>
      <c r="E77">
        <v>10</v>
      </c>
      <c r="F77">
        <v>8</v>
      </c>
      <c r="G77">
        <v>100</v>
      </c>
      <c r="H77">
        <v>5020</v>
      </c>
      <c r="I77" t="s">
        <v>521</v>
      </c>
      <c r="J77">
        <v>0</v>
      </c>
      <c r="K77" t="s">
        <v>57</v>
      </c>
      <c r="L77" t="s">
        <v>87</v>
      </c>
      <c r="M77">
        <v>1</v>
      </c>
      <c r="N77" t="s">
        <v>58</v>
      </c>
      <c r="O77" t="s">
        <v>110</v>
      </c>
      <c r="P77" t="s">
        <v>96</v>
      </c>
      <c r="Q77">
        <v>15</v>
      </c>
      <c r="R77" t="s">
        <v>522</v>
      </c>
      <c r="S77" t="s">
        <v>62</v>
      </c>
      <c r="T77" t="s">
        <v>36</v>
      </c>
      <c r="U77" t="s">
        <v>50</v>
      </c>
      <c r="V77">
        <v>15</v>
      </c>
      <c r="W77">
        <v>15</v>
      </c>
      <c r="X77">
        <v>15</v>
      </c>
      <c r="Y77" t="s">
        <v>523</v>
      </c>
      <c r="Z77" t="s">
        <v>52</v>
      </c>
      <c r="AA77">
        <v>9</v>
      </c>
      <c r="AB77" t="s">
        <v>524</v>
      </c>
      <c r="AC77" t="s">
        <v>525</v>
      </c>
      <c r="AD77" t="s">
        <v>526</v>
      </c>
    </row>
    <row r="78" spans="1:30" x14ac:dyDescent="0.3">
      <c r="A78">
        <v>76</v>
      </c>
      <c r="B78" t="s">
        <v>159</v>
      </c>
      <c r="C78" s="2">
        <v>117.8</v>
      </c>
      <c r="D78">
        <v>7</v>
      </c>
      <c r="E78">
        <v>120</v>
      </c>
      <c r="F78">
        <v>8</v>
      </c>
      <c r="G78">
        <v>10</v>
      </c>
      <c r="I78" t="s">
        <v>209</v>
      </c>
      <c r="J78">
        <v>0</v>
      </c>
      <c r="K78" t="s">
        <v>527</v>
      </c>
      <c r="L78" t="s">
        <v>80</v>
      </c>
      <c r="M78">
        <v>1</v>
      </c>
      <c r="N78" t="s">
        <v>528</v>
      </c>
      <c r="O78" t="s">
        <v>133</v>
      </c>
      <c r="P78" t="s">
        <v>529</v>
      </c>
      <c r="Q78">
        <v>15</v>
      </c>
      <c r="S78" t="s">
        <v>62</v>
      </c>
      <c r="T78" t="s">
        <v>49</v>
      </c>
      <c r="U78" t="s">
        <v>64</v>
      </c>
      <c r="V78">
        <v>10</v>
      </c>
      <c r="W78">
        <v>5</v>
      </c>
      <c r="X78">
        <v>10</v>
      </c>
      <c r="Y78" t="s">
        <v>530</v>
      </c>
      <c r="Z78" t="s">
        <v>52</v>
      </c>
      <c r="AA78">
        <v>10</v>
      </c>
      <c r="AB78" t="s">
        <v>531</v>
      </c>
      <c r="AC78" t="s">
        <v>532</v>
      </c>
      <c r="AD78" t="s">
        <v>533</v>
      </c>
    </row>
    <row r="79" spans="1:30" x14ac:dyDescent="0.3">
      <c r="A79">
        <v>77</v>
      </c>
      <c r="B79" t="s">
        <v>386</v>
      </c>
      <c r="C79" s="2">
        <v>21.23</v>
      </c>
      <c r="D79">
        <v>7</v>
      </c>
      <c r="E79">
        <v>60</v>
      </c>
      <c r="F79">
        <v>12</v>
      </c>
      <c r="G79">
        <v>24</v>
      </c>
      <c r="H79">
        <v>95136</v>
      </c>
      <c r="I79" t="s">
        <v>534</v>
      </c>
      <c r="J79">
        <v>1</v>
      </c>
      <c r="K79" t="s">
        <v>29</v>
      </c>
      <c r="L79" t="s">
        <v>45</v>
      </c>
      <c r="M79">
        <v>1</v>
      </c>
      <c r="N79" t="s">
        <v>168</v>
      </c>
      <c r="O79" t="s">
        <v>389</v>
      </c>
      <c r="P79" t="s">
        <v>72</v>
      </c>
      <c r="Q79">
        <v>2</v>
      </c>
      <c r="R79" t="s">
        <v>535</v>
      </c>
      <c r="S79" t="s">
        <v>155</v>
      </c>
      <c r="T79" t="s">
        <v>81</v>
      </c>
      <c r="U79" t="s">
        <v>64</v>
      </c>
      <c r="V79">
        <v>3</v>
      </c>
      <c r="W79">
        <v>5</v>
      </c>
      <c r="X79">
        <v>25</v>
      </c>
      <c r="Y79" t="s">
        <v>536</v>
      </c>
      <c r="Z79" t="s">
        <v>52</v>
      </c>
      <c r="AA79">
        <v>8</v>
      </c>
      <c r="AB79" t="s">
        <v>537</v>
      </c>
      <c r="AC79" t="s">
        <v>538</v>
      </c>
      <c r="AD79" t="s">
        <v>539</v>
      </c>
    </row>
    <row r="80" spans="1:30" x14ac:dyDescent="0.3">
      <c r="A80">
        <v>78</v>
      </c>
      <c r="B80" t="s">
        <v>55</v>
      </c>
      <c r="C80" s="2">
        <v>29.12</v>
      </c>
      <c r="D80">
        <v>9</v>
      </c>
      <c r="E80">
        <v>35</v>
      </c>
      <c r="F80">
        <v>16</v>
      </c>
      <c r="G80">
        <v>6</v>
      </c>
      <c r="H80">
        <v>11238</v>
      </c>
      <c r="I80" t="s">
        <v>540</v>
      </c>
      <c r="J80">
        <v>1</v>
      </c>
      <c r="K80" t="s">
        <v>79</v>
      </c>
      <c r="L80" t="s">
        <v>30</v>
      </c>
      <c r="M80">
        <v>1</v>
      </c>
      <c r="N80" t="s">
        <v>465</v>
      </c>
      <c r="O80" t="s">
        <v>59</v>
      </c>
      <c r="P80" t="s">
        <v>72</v>
      </c>
      <c r="Q80">
        <v>2</v>
      </c>
      <c r="R80" t="s">
        <v>541</v>
      </c>
      <c r="S80" t="s">
        <v>35</v>
      </c>
      <c r="T80" t="s">
        <v>542</v>
      </c>
      <c r="U80" t="s">
        <v>50</v>
      </c>
      <c r="V80">
        <v>20</v>
      </c>
      <c r="W80">
        <v>20</v>
      </c>
      <c r="X80">
        <v>20</v>
      </c>
      <c r="Y80" t="s">
        <v>543</v>
      </c>
      <c r="Z80" t="s">
        <v>52</v>
      </c>
      <c r="AA80">
        <v>9</v>
      </c>
      <c r="AB80" t="s">
        <v>544</v>
      </c>
      <c r="AC80" t="s">
        <v>545</v>
      </c>
      <c r="AD80" t="s">
        <v>546</v>
      </c>
    </row>
    <row r="81" spans="1:30" x14ac:dyDescent="0.3">
      <c r="A81">
        <v>79</v>
      </c>
      <c r="B81" t="s">
        <v>268</v>
      </c>
      <c r="C81" s="2">
        <v>40.17</v>
      </c>
      <c r="D81">
        <v>8</v>
      </c>
      <c r="E81">
        <v>0</v>
      </c>
      <c r="F81">
        <v>8</v>
      </c>
      <c r="G81">
        <v>2</v>
      </c>
      <c r="I81" t="s">
        <v>213</v>
      </c>
      <c r="J81">
        <v>1</v>
      </c>
      <c r="K81" t="s">
        <v>79</v>
      </c>
      <c r="L81" t="s">
        <v>547</v>
      </c>
      <c r="M81">
        <v>1</v>
      </c>
      <c r="N81" t="s">
        <v>270</v>
      </c>
      <c r="O81" t="s">
        <v>59</v>
      </c>
      <c r="P81" t="s">
        <v>33</v>
      </c>
      <c r="Q81">
        <v>2</v>
      </c>
      <c r="R81" t="s">
        <v>34</v>
      </c>
      <c r="S81" t="s">
        <v>62</v>
      </c>
      <c r="T81" t="s">
        <v>312</v>
      </c>
      <c r="U81" t="s">
        <v>50</v>
      </c>
      <c r="V81">
        <v>3</v>
      </c>
      <c r="W81">
        <v>3</v>
      </c>
      <c r="X81">
        <v>10</v>
      </c>
      <c r="Y81" t="s">
        <v>548</v>
      </c>
      <c r="Z81" t="s">
        <v>52</v>
      </c>
      <c r="AA81">
        <v>10</v>
      </c>
      <c r="AB81" t="s">
        <v>549</v>
      </c>
      <c r="AC81" t="s">
        <v>550</v>
      </c>
      <c r="AD81" t="s">
        <v>551</v>
      </c>
    </row>
    <row r="82" spans="1:30" x14ac:dyDescent="0.3">
      <c r="A82">
        <v>80</v>
      </c>
      <c r="B82" t="s">
        <v>189</v>
      </c>
      <c r="C82" s="2">
        <v>25.78</v>
      </c>
      <c r="D82">
        <v>7</v>
      </c>
      <c r="E82">
        <v>10</v>
      </c>
      <c r="F82">
        <v>8</v>
      </c>
      <c r="G82">
        <v>20</v>
      </c>
      <c r="H82">
        <v>66502</v>
      </c>
      <c r="I82" t="s">
        <v>552</v>
      </c>
      <c r="J82">
        <v>1</v>
      </c>
      <c r="K82" t="s">
        <v>79</v>
      </c>
      <c r="L82" t="s">
        <v>80</v>
      </c>
      <c r="M82">
        <v>0</v>
      </c>
      <c r="S82" t="s">
        <v>62</v>
      </c>
      <c r="T82" t="s">
        <v>81</v>
      </c>
      <c r="U82" t="s">
        <v>50</v>
      </c>
      <c r="V82">
        <v>4</v>
      </c>
      <c r="W82">
        <v>6</v>
      </c>
      <c r="X82">
        <v>4</v>
      </c>
      <c r="Y82" t="s">
        <v>553</v>
      </c>
      <c r="Z82" t="s">
        <v>52</v>
      </c>
      <c r="AA82">
        <v>10</v>
      </c>
      <c r="AB82" t="s">
        <v>554</v>
      </c>
      <c r="AC82" t="s">
        <v>555</v>
      </c>
      <c r="AD82" t="s">
        <v>129</v>
      </c>
    </row>
    <row r="83" spans="1:30" x14ac:dyDescent="0.3">
      <c r="A83">
        <v>81</v>
      </c>
      <c r="B83" t="s">
        <v>268</v>
      </c>
      <c r="C83" s="2">
        <v>27.04</v>
      </c>
      <c r="D83">
        <v>8</v>
      </c>
      <c r="E83">
        <v>0</v>
      </c>
      <c r="F83">
        <v>10</v>
      </c>
      <c r="G83">
        <v>6</v>
      </c>
      <c r="H83">
        <v>400615</v>
      </c>
      <c r="I83" t="s">
        <v>556</v>
      </c>
      <c r="J83">
        <v>1</v>
      </c>
      <c r="K83" t="s">
        <v>29</v>
      </c>
      <c r="L83" t="s">
        <v>87</v>
      </c>
      <c r="M83">
        <v>1</v>
      </c>
      <c r="N83" t="s">
        <v>138</v>
      </c>
      <c r="O83" t="s">
        <v>59</v>
      </c>
      <c r="P83" t="s">
        <v>96</v>
      </c>
      <c r="Q83">
        <v>8</v>
      </c>
      <c r="R83" t="s">
        <v>557</v>
      </c>
      <c r="S83" t="s">
        <v>35</v>
      </c>
      <c r="T83" t="s">
        <v>36</v>
      </c>
      <c r="U83" t="s">
        <v>50</v>
      </c>
      <c r="V83">
        <v>20</v>
      </c>
      <c r="W83">
        <v>5</v>
      </c>
      <c r="X83">
        <v>48</v>
      </c>
      <c r="Y83" t="s">
        <v>558</v>
      </c>
      <c r="Z83" t="s">
        <v>52</v>
      </c>
      <c r="AA83">
        <v>10</v>
      </c>
      <c r="AB83" t="s">
        <v>559</v>
      </c>
      <c r="AC83" t="s">
        <v>560</v>
      </c>
      <c r="AD83" t="s">
        <v>101</v>
      </c>
    </row>
    <row r="84" spans="1:30" x14ac:dyDescent="0.3">
      <c r="A84">
        <v>82</v>
      </c>
      <c r="B84" t="s">
        <v>330</v>
      </c>
      <c r="C84" s="2">
        <v>29.53</v>
      </c>
      <c r="D84">
        <v>7</v>
      </c>
      <c r="E84">
        <v>30</v>
      </c>
      <c r="F84">
        <v>10</v>
      </c>
      <c r="G84">
        <v>5</v>
      </c>
      <c r="H84">
        <v>12180</v>
      </c>
      <c r="I84" t="s">
        <v>561</v>
      </c>
      <c r="J84">
        <v>0</v>
      </c>
      <c r="K84" t="s">
        <v>44</v>
      </c>
      <c r="L84" t="s">
        <v>87</v>
      </c>
      <c r="M84">
        <v>1</v>
      </c>
      <c r="N84" t="s">
        <v>460</v>
      </c>
      <c r="O84" t="s">
        <v>95</v>
      </c>
      <c r="P84" t="s">
        <v>562</v>
      </c>
      <c r="Q84">
        <v>3</v>
      </c>
      <c r="R84" t="s">
        <v>563</v>
      </c>
      <c r="S84" t="s">
        <v>48</v>
      </c>
      <c r="T84" t="s">
        <v>98</v>
      </c>
      <c r="U84" t="s">
        <v>50</v>
      </c>
      <c r="V84">
        <v>10</v>
      </c>
      <c r="W84">
        <v>6</v>
      </c>
      <c r="X84">
        <v>10</v>
      </c>
      <c r="Y84" t="s">
        <v>564</v>
      </c>
      <c r="Z84" t="s">
        <v>52</v>
      </c>
      <c r="AA84">
        <v>10</v>
      </c>
      <c r="AB84" t="s">
        <v>565</v>
      </c>
      <c r="AC84" t="s">
        <v>566</v>
      </c>
      <c r="AD84" t="s">
        <v>567</v>
      </c>
    </row>
    <row r="85" spans="1:30" x14ac:dyDescent="0.3">
      <c r="A85">
        <v>83</v>
      </c>
      <c r="B85" t="s">
        <v>568</v>
      </c>
      <c r="C85" s="2">
        <v>29.45</v>
      </c>
      <c r="D85">
        <v>7</v>
      </c>
      <c r="E85">
        <v>150</v>
      </c>
      <c r="F85">
        <v>12</v>
      </c>
      <c r="G85">
        <v>24</v>
      </c>
      <c r="H85">
        <v>92120</v>
      </c>
      <c r="I85" t="s">
        <v>569</v>
      </c>
      <c r="J85">
        <v>1</v>
      </c>
      <c r="K85" t="s">
        <v>437</v>
      </c>
      <c r="L85" t="s">
        <v>80</v>
      </c>
      <c r="M85">
        <v>1</v>
      </c>
      <c r="N85" t="s">
        <v>460</v>
      </c>
      <c r="O85" t="s">
        <v>95</v>
      </c>
      <c r="P85" t="s">
        <v>570</v>
      </c>
      <c r="Q85">
        <v>3</v>
      </c>
      <c r="R85" t="s">
        <v>571</v>
      </c>
      <c r="S85" t="s">
        <v>48</v>
      </c>
      <c r="T85" t="s">
        <v>98</v>
      </c>
      <c r="U85" t="s">
        <v>50</v>
      </c>
      <c r="V85">
        <v>6</v>
      </c>
      <c r="W85">
        <v>6</v>
      </c>
      <c r="X85">
        <v>12</v>
      </c>
      <c r="Y85" t="s">
        <v>572</v>
      </c>
      <c r="Z85" t="s">
        <v>52</v>
      </c>
      <c r="AA85">
        <v>10</v>
      </c>
      <c r="AB85" t="s">
        <v>573</v>
      </c>
      <c r="AC85" t="s">
        <v>574</v>
      </c>
      <c r="AD85" t="s">
        <v>575</v>
      </c>
    </row>
    <row r="86" spans="1:30" x14ac:dyDescent="0.3">
      <c r="A86">
        <v>84</v>
      </c>
      <c r="B86" t="s">
        <v>166</v>
      </c>
      <c r="C86" s="2">
        <v>24.14</v>
      </c>
      <c r="D86">
        <v>7</v>
      </c>
      <c r="E86">
        <v>150</v>
      </c>
      <c r="F86">
        <v>3</v>
      </c>
      <c r="G86">
        <v>4</v>
      </c>
      <c r="H86">
        <v>94110</v>
      </c>
      <c r="I86" t="s">
        <v>339</v>
      </c>
      <c r="J86">
        <v>1</v>
      </c>
      <c r="K86" t="s">
        <v>29</v>
      </c>
      <c r="L86" t="s">
        <v>576</v>
      </c>
      <c r="M86">
        <v>1</v>
      </c>
      <c r="N86" t="s">
        <v>31</v>
      </c>
      <c r="O86" t="s">
        <v>59</v>
      </c>
      <c r="P86" t="s">
        <v>72</v>
      </c>
      <c r="Q86">
        <v>2</v>
      </c>
      <c r="R86" t="s">
        <v>577</v>
      </c>
      <c r="S86" t="s">
        <v>35</v>
      </c>
      <c r="T86" t="s">
        <v>98</v>
      </c>
      <c r="U86" t="s">
        <v>50</v>
      </c>
      <c r="V86">
        <v>3</v>
      </c>
      <c r="W86">
        <v>4</v>
      </c>
      <c r="X86">
        <v>15</v>
      </c>
      <c r="Y86" t="s">
        <v>578</v>
      </c>
      <c r="Z86" t="s">
        <v>579</v>
      </c>
      <c r="AA86">
        <v>8</v>
      </c>
      <c r="AB86" t="s">
        <v>580</v>
      </c>
      <c r="AC86" t="s">
        <v>581</v>
      </c>
      <c r="AD86" t="s">
        <v>582</v>
      </c>
    </row>
    <row r="87" spans="1:30" x14ac:dyDescent="0.3">
      <c r="A87">
        <v>85</v>
      </c>
      <c r="B87" t="s">
        <v>55</v>
      </c>
      <c r="C87" s="2">
        <v>28.04</v>
      </c>
      <c r="D87">
        <v>7</v>
      </c>
      <c r="E87">
        <v>90</v>
      </c>
      <c r="F87">
        <v>8</v>
      </c>
      <c r="G87">
        <v>0</v>
      </c>
      <c r="H87">
        <v>682021</v>
      </c>
      <c r="I87" t="s">
        <v>583</v>
      </c>
      <c r="J87">
        <v>0</v>
      </c>
      <c r="K87" t="s">
        <v>584</v>
      </c>
      <c r="L87" t="s">
        <v>30</v>
      </c>
      <c r="M87">
        <v>1</v>
      </c>
      <c r="N87" t="s">
        <v>585</v>
      </c>
      <c r="O87" t="s">
        <v>59</v>
      </c>
      <c r="P87" t="s">
        <v>586</v>
      </c>
      <c r="Q87">
        <v>4</v>
      </c>
      <c r="R87" t="s">
        <v>587</v>
      </c>
      <c r="S87" t="s">
        <v>62</v>
      </c>
      <c r="T87" t="s">
        <v>83</v>
      </c>
      <c r="Z87" t="s">
        <v>52</v>
      </c>
      <c r="AA87">
        <v>9</v>
      </c>
      <c r="AB87" t="s">
        <v>588</v>
      </c>
      <c r="AC87" t="s">
        <v>589</v>
      </c>
      <c r="AD87" t="s">
        <v>590</v>
      </c>
    </row>
    <row r="88" spans="1:30" x14ac:dyDescent="0.3">
      <c r="A88">
        <v>86</v>
      </c>
      <c r="B88" t="s">
        <v>55</v>
      </c>
      <c r="C88" s="2">
        <v>43.48</v>
      </c>
      <c r="D88">
        <v>8</v>
      </c>
      <c r="E88">
        <v>45</v>
      </c>
      <c r="F88">
        <v>5</v>
      </c>
      <c r="G88">
        <v>5</v>
      </c>
      <c r="H88">
        <v>80798</v>
      </c>
      <c r="I88" t="s">
        <v>225</v>
      </c>
      <c r="J88">
        <v>1</v>
      </c>
      <c r="K88" t="s">
        <v>44</v>
      </c>
      <c r="L88" t="s">
        <v>30</v>
      </c>
      <c r="M88">
        <v>1</v>
      </c>
      <c r="N88" t="s">
        <v>591</v>
      </c>
      <c r="O88" t="s">
        <v>32</v>
      </c>
      <c r="P88" t="s">
        <v>293</v>
      </c>
      <c r="Q88">
        <v>15</v>
      </c>
      <c r="R88" t="s">
        <v>592</v>
      </c>
      <c r="S88" t="s">
        <v>62</v>
      </c>
      <c r="T88" t="s">
        <v>118</v>
      </c>
      <c r="U88" t="s">
        <v>37</v>
      </c>
      <c r="V88">
        <v>25</v>
      </c>
      <c r="W88">
        <v>10</v>
      </c>
      <c r="X88">
        <v>25</v>
      </c>
      <c r="Y88" t="s">
        <v>173</v>
      </c>
      <c r="Z88" t="s">
        <v>593</v>
      </c>
      <c r="AA88">
        <v>10</v>
      </c>
      <c r="AB88" t="s">
        <v>173</v>
      </c>
      <c r="AC88" t="s">
        <v>594</v>
      </c>
    </row>
    <row r="89" spans="1:30" x14ac:dyDescent="0.3">
      <c r="A89">
        <v>87</v>
      </c>
      <c r="B89" t="s">
        <v>595</v>
      </c>
      <c r="C89" s="2">
        <v>35.31</v>
      </c>
      <c r="D89">
        <v>7</v>
      </c>
      <c r="E89">
        <v>120</v>
      </c>
      <c r="F89">
        <v>12</v>
      </c>
      <c r="G89">
        <v>15</v>
      </c>
      <c r="H89">
        <v>92131</v>
      </c>
      <c r="I89" t="s">
        <v>596</v>
      </c>
      <c r="J89">
        <v>1</v>
      </c>
      <c r="K89" t="s">
        <v>79</v>
      </c>
      <c r="L89" t="s">
        <v>87</v>
      </c>
      <c r="M89">
        <v>1</v>
      </c>
      <c r="N89" t="s">
        <v>270</v>
      </c>
      <c r="O89" t="s">
        <v>71</v>
      </c>
      <c r="P89" t="s">
        <v>562</v>
      </c>
      <c r="Q89">
        <v>10</v>
      </c>
      <c r="R89" t="s">
        <v>597</v>
      </c>
      <c r="S89" t="s">
        <v>35</v>
      </c>
      <c r="T89" t="s">
        <v>118</v>
      </c>
      <c r="U89" t="s">
        <v>37</v>
      </c>
      <c r="V89">
        <v>4</v>
      </c>
      <c r="W89">
        <v>6</v>
      </c>
      <c r="X89">
        <v>7</v>
      </c>
      <c r="Y89" t="s">
        <v>598</v>
      </c>
      <c r="Z89" t="s">
        <v>599</v>
      </c>
      <c r="AA89">
        <v>6</v>
      </c>
      <c r="AB89" t="s">
        <v>600</v>
      </c>
      <c r="AC89" t="s">
        <v>601</v>
      </c>
    </row>
    <row r="90" spans="1:30" x14ac:dyDescent="0.3">
      <c r="A90">
        <v>88</v>
      </c>
      <c r="B90" t="s">
        <v>268</v>
      </c>
      <c r="C90" s="2">
        <v>35.81</v>
      </c>
      <c r="D90">
        <v>8</v>
      </c>
      <c r="E90">
        <v>120</v>
      </c>
      <c r="F90">
        <v>10</v>
      </c>
      <c r="G90">
        <v>6</v>
      </c>
      <c r="H90">
        <v>41068</v>
      </c>
      <c r="I90" t="s">
        <v>602</v>
      </c>
      <c r="J90">
        <v>1</v>
      </c>
      <c r="K90" t="s">
        <v>29</v>
      </c>
      <c r="L90" t="s">
        <v>80</v>
      </c>
      <c r="M90">
        <v>0</v>
      </c>
      <c r="S90" t="s">
        <v>62</v>
      </c>
      <c r="T90" t="s">
        <v>63</v>
      </c>
      <c r="U90" t="s">
        <v>50</v>
      </c>
      <c r="V90">
        <v>3</v>
      </c>
      <c r="W90">
        <v>5</v>
      </c>
      <c r="X90">
        <v>80</v>
      </c>
      <c r="Y90" t="s">
        <v>603</v>
      </c>
      <c r="Z90" t="s">
        <v>52</v>
      </c>
      <c r="AA90">
        <v>9</v>
      </c>
      <c r="AB90" t="s">
        <v>604</v>
      </c>
      <c r="AC90" t="s">
        <v>94</v>
      </c>
      <c r="AD90" t="s">
        <v>605</v>
      </c>
    </row>
    <row r="91" spans="1:30" x14ac:dyDescent="0.3">
      <c r="A91">
        <v>89</v>
      </c>
      <c r="B91" t="s">
        <v>238</v>
      </c>
      <c r="C91" s="2">
        <v>24.96</v>
      </c>
      <c r="D91">
        <v>7</v>
      </c>
      <c r="E91">
        <v>150</v>
      </c>
      <c r="F91">
        <v>9</v>
      </c>
      <c r="G91">
        <v>15</v>
      </c>
      <c r="H91">
        <v>500074</v>
      </c>
      <c r="I91" t="s">
        <v>370</v>
      </c>
      <c r="J91">
        <v>1</v>
      </c>
      <c r="K91" t="s">
        <v>29</v>
      </c>
      <c r="L91" t="s">
        <v>80</v>
      </c>
      <c r="M91">
        <v>1</v>
      </c>
      <c r="N91" t="s">
        <v>219</v>
      </c>
      <c r="O91" t="s">
        <v>59</v>
      </c>
      <c r="P91" t="s">
        <v>227</v>
      </c>
      <c r="Q91">
        <v>3</v>
      </c>
      <c r="R91" t="s">
        <v>606</v>
      </c>
      <c r="S91" t="s">
        <v>35</v>
      </c>
      <c r="T91" t="s">
        <v>118</v>
      </c>
      <c r="U91" t="s">
        <v>50</v>
      </c>
      <c r="V91">
        <v>8</v>
      </c>
      <c r="W91">
        <v>6</v>
      </c>
      <c r="X91">
        <v>10</v>
      </c>
      <c r="Y91" t="s">
        <v>607</v>
      </c>
      <c r="Z91" t="s">
        <v>52</v>
      </c>
      <c r="AA91">
        <v>9</v>
      </c>
      <c r="AB91" t="s">
        <v>608</v>
      </c>
      <c r="AC91" t="s">
        <v>609</v>
      </c>
      <c r="AD91" t="s">
        <v>610</v>
      </c>
    </row>
    <row r="92" spans="1:30" x14ac:dyDescent="0.3">
      <c r="A92">
        <v>90</v>
      </c>
      <c r="B92" t="s">
        <v>208</v>
      </c>
      <c r="C92" s="2">
        <v>21.54</v>
      </c>
      <c r="D92">
        <v>8</v>
      </c>
      <c r="E92">
        <v>60</v>
      </c>
      <c r="F92">
        <v>50</v>
      </c>
      <c r="G92">
        <v>13</v>
      </c>
      <c r="H92">
        <v>22620</v>
      </c>
      <c r="I92" t="s">
        <v>611</v>
      </c>
      <c r="J92">
        <v>0</v>
      </c>
      <c r="K92" t="s">
        <v>79</v>
      </c>
      <c r="L92" t="s">
        <v>80</v>
      </c>
      <c r="M92">
        <v>0</v>
      </c>
      <c r="S92" t="s">
        <v>35</v>
      </c>
      <c r="T92" t="s">
        <v>81</v>
      </c>
      <c r="U92" t="s">
        <v>50</v>
      </c>
      <c r="V92">
        <v>6</v>
      </c>
      <c r="W92">
        <v>5</v>
      </c>
      <c r="X92">
        <v>7</v>
      </c>
      <c r="Y92" t="s">
        <v>612</v>
      </c>
      <c r="Z92" t="s">
        <v>52</v>
      </c>
      <c r="AA92">
        <v>9</v>
      </c>
      <c r="AB92" t="s">
        <v>613</v>
      </c>
      <c r="AC92" t="s">
        <v>614</v>
      </c>
      <c r="AD92" t="s">
        <v>615</v>
      </c>
    </row>
    <row r="93" spans="1:30" x14ac:dyDescent="0.3">
      <c r="A93">
        <v>91</v>
      </c>
      <c r="B93" t="s">
        <v>208</v>
      </c>
      <c r="C93" s="2">
        <v>27.91</v>
      </c>
      <c r="D93">
        <v>1</v>
      </c>
      <c r="E93">
        <v>20</v>
      </c>
      <c r="F93">
        <v>8</v>
      </c>
      <c r="G93">
        <v>6</v>
      </c>
      <c r="H93">
        <v>752504</v>
      </c>
      <c r="I93" t="s">
        <v>616</v>
      </c>
      <c r="J93">
        <v>1</v>
      </c>
      <c r="K93" t="s">
        <v>29</v>
      </c>
      <c r="L93" t="s">
        <v>617</v>
      </c>
      <c r="M93">
        <v>0</v>
      </c>
      <c r="S93" t="s">
        <v>35</v>
      </c>
      <c r="T93" t="s">
        <v>36</v>
      </c>
      <c r="U93" t="s">
        <v>50</v>
      </c>
      <c r="V93">
        <v>4</v>
      </c>
      <c r="W93">
        <v>2</v>
      </c>
      <c r="X93">
        <v>2</v>
      </c>
      <c r="Y93" t="s">
        <v>618</v>
      </c>
      <c r="Z93" t="s">
        <v>422</v>
      </c>
      <c r="AA93">
        <v>10</v>
      </c>
      <c r="AB93" t="s">
        <v>619</v>
      </c>
      <c r="AC93" t="s">
        <v>620</v>
      </c>
    </row>
    <row r="94" spans="1:30" x14ac:dyDescent="0.3">
      <c r="A94">
        <v>92</v>
      </c>
      <c r="B94" t="s">
        <v>55</v>
      </c>
      <c r="C94" s="2">
        <v>31.68</v>
      </c>
      <c r="D94">
        <v>8</v>
      </c>
      <c r="E94">
        <v>30</v>
      </c>
      <c r="F94">
        <v>10</v>
      </c>
      <c r="G94">
        <v>2</v>
      </c>
      <c r="H94">
        <v>95035</v>
      </c>
      <c r="I94" t="s">
        <v>621</v>
      </c>
      <c r="J94">
        <v>0</v>
      </c>
      <c r="K94" t="s">
        <v>57</v>
      </c>
      <c r="L94" t="s">
        <v>80</v>
      </c>
      <c r="M94">
        <v>1</v>
      </c>
      <c r="N94" t="s">
        <v>148</v>
      </c>
      <c r="O94" t="s">
        <v>59</v>
      </c>
      <c r="P94" t="s">
        <v>72</v>
      </c>
      <c r="Q94">
        <v>5</v>
      </c>
      <c r="R94" t="s">
        <v>622</v>
      </c>
      <c r="S94" t="s">
        <v>62</v>
      </c>
      <c r="T94" t="s">
        <v>81</v>
      </c>
      <c r="U94" t="s">
        <v>156</v>
      </c>
      <c r="V94">
        <v>6</v>
      </c>
      <c r="W94">
        <v>6</v>
      </c>
      <c r="X94">
        <v>10</v>
      </c>
      <c r="Y94" t="s">
        <v>623</v>
      </c>
      <c r="Z94" t="s">
        <v>52</v>
      </c>
      <c r="AA94">
        <v>10</v>
      </c>
      <c r="AB94" t="s">
        <v>623</v>
      </c>
      <c r="AC94" t="s">
        <v>623</v>
      </c>
      <c r="AD94" t="s">
        <v>623</v>
      </c>
    </row>
    <row r="95" spans="1:30" x14ac:dyDescent="0.3">
      <c r="A95">
        <v>93</v>
      </c>
      <c r="B95" t="s">
        <v>208</v>
      </c>
      <c r="C95" s="2">
        <v>27.69</v>
      </c>
      <c r="D95">
        <v>7</v>
      </c>
      <c r="E95">
        <v>60</v>
      </c>
      <c r="F95">
        <v>11</v>
      </c>
      <c r="G95">
        <v>3</v>
      </c>
      <c r="H95">
        <v>10128</v>
      </c>
      <c r="I95" t="s">
        <v>624</v>
      </c>
      <c r="J95">
        <v>0</v>
      </c>
      <c r="K95" t="s">
        <v>29</v>
      </c>
      <c r="L95" t="s">
        <v>30</v>
      </c>
      <c r="M95">
        <v>1</v>
      </c>
      <c r="N95" t="s">
        <v>219</v>
      </c>
      <c r="O95" t="s">
        <v>59</v>
      </c>
      <c r="P95" t="s">
        <v>72</v>
      </c>
      <c r="Q95">
        <v>1</v>
      </c>
      <c r="R95" t="s">
        <v>625</v>
      </c>
      <c r="S95" t="s">
        <v>62</v>
      </c>
      <c r="T95" t="s">
        <v>83</v>
      </c>
      <c r="Z95" t="s">
        <v>52</v>
      </c>
      <c r="AA95">
        <v>10</v>
      </c>
      <c r="AB95" t="s">
        <v>53</v>
      </c>
    </row>
    <row r="96" spans="1:30" x14ac:dyDescent="0.3">
      <c r="A96">
        <v>94</v>
      </c>
      <c r="B96" t="s">
        <v>208</v>
      </c>
      <c r="C96" s="2">
        <v>0.26</v>
      </c>
      <c r="D96">
        <v>6</v>
      </c>
      <c r="E96">
        <v>40</v>
      </c>
      <c r="F96">
        <v>10</v>
      </c>
      <c r="G96">
        <v>5</v>
      </c>
      <c r="H96">
        <v>22071090</v>
      </c>
      <c r="I96" t="s">
        <v>626</v>
      </c>
      <c r="J96">
        <v>1</v>
      </c>
      <c r="K96" t="s">
        <v>29</v>
      </c>
      <c r="L96" t="s">
        <v>80</v>
      </c>
      <c r="M96">
        <v>1</v>
      </c>
      <c r="N96" t="s">
        <v>528</v>
      </c>
      <c r="O96" t="s">
        <v>71</v>
      </c>
      <c r="P96" t="s">
        <v>149</v>
      </c>
      <c r="Q96">
        <v>5</v>
      </c>
      <c r="R96" t="s">
        <v>627</v>
      </c>
      <c r="S96" t="s">
        <v>62</v>
      </c>
      <c r="T96" t="s">
        <v>628</v>
      </c>
      <c r="U96" t="s">
        <v>37</v>
      </c>
      <c r="V96">
        <v>4</v>
      </c>
      <c r="W96">
        <v>3</v>
      </c>
      <c r="X96">
        <v>3</v>
      </c>
      <c r="Y96" t="s">
        <v>629</v>
      </c>
      <c r="Z96" t="s">
        <v>382</v>
      </c>
      <c r="AA96">
        <v>7</v>
      </c>
      <c r="AB96" t="s">
        <v>630</v>
      </c>
      <c r="AC96" t="s">
        <v>631</v>
      </c>
      <c r="AD96" t="s">
        <v>632</v>
      </c>
    </row>
    <row r="97" spans="1:30" x14ac:dyDescent="0.3">
      <c r="A97">
        <v>95</v>
      </c>
      <c r="B97" t="s">
        <v>55</v>
      </c>
      <c r="C97" s="2">
        <v>30</v>
      </c>
      <c r="D97">
        <v>8</v>
      </c>
      <c r="E97">
        <v>90</v>
      </c>
      <c r="F97">
        <v>7</v>
      </c>
      <c r="G97">
        <v>50</v>
      </c>
      <c r="H97">
        <v>75235</v>
      </c>
      <c r="I97" t="s">
        <v>633</v>
      </c>
      <c r="J97">
        <v>0</v>
      </c>
      <c r="K97" t="s">
        <v>437</v>
      </c>
      <c r="L97" t="s">
        <v>30</v>
      </c>
      <c r="M97">
        <v>1</v>
      </c>
      <c r="N97" t="s">
        <v>148</v>
      </c>
      <c r="O97" t="s">
        <v>59</v>
      </c>
      <c r="P97" t="s">
        <v>340</v>
      </c>
      <c r="Q97">
        <v>6</v>
      </c>
      <c r="R97" t="s">
        <v>634</v>
      </c>
      <c r="S97" t="s">
        <v>48</v>
      </c>
      <c r="T97" t="s">
        <v>49</v>
      </c>
      <c r="U97" t="s">
        <v>635</v>
      </c>
      <c r="V97">
        <v>15</v>
      </c>
      <c r="W97">
        <v>6</v>
      </c>
      <c r="X97">
        <v>40</v>
      </c>
      <c r="Y97" t="s">
        <v>367</v>
      </c>
      <c r="Z97" t="s">
        <v>52</v>
      </c>
      <c r="AA97">
        <v>10</v>
      </c>
      <c r="AB97" t="s">
        <v>53</v>
      </c>
    </row>
    <row r="98" spans="1:30" x14ac:dyDescent="0.3">
      <c r="A98">
        <v>96</v>
      </c>
      <c r="B98" t="s">
        <v>68</v>
      </c>
      <c r="C98" s="2">
        <v>21.23</v>
      </c>
      <c r="D98">
        <v>6</v>
      </c>
      <c r="E98">
        <v>200</v>
      </c>
      <c r="F98">
        <v>4</v>
      </c>
      <c r="G98">
        <v>15</v>
      </c>
      <c r="H98">
        <v>841226</v>
      </c>
      <c r="I98" t="s">
        <v>636</v>
      </c>
      <c r="J98">
        <v>1</v>
      </c>
      <c r="K98" t="s">
        <v>79</v>
      </c>
      <c r="L98" t="s">
        <v>80</v>
      </c>
      <c r="M98">
        <v>1</v>
      </c>
      <c r="N98" t="s">
        <v>94</v>
      </c>
      <c r="O98" t="s">
        <v>59</v>
      </c>
      <c r="P98" t="s">
        <v>33</v>
      </c>
      <c r="Q98">
        <v>1</v>
      </c>
      <c r="R98" t="s">
        <v>34</v>
      </c>
      <c r="S98" t="s">
        <v>35</v>
      </c>
      <c r="T98" t="s">
        <v>628</v>
      </c>
      <c r="U98" t="s">
        <v>64</v>
      </c>
      <c r="V98">
        <v>80</v>
      </c>
      <c r="W98">
        <v>15</v>
      </c>
      <c r="X98">
        <v>4</v>
      </c>
      <c r="Y98" t="s">
        <v>637</v>
      </c>
      <c r="Z98" t="s">
        <v>41</v>
      </c>
      <c r="AA98">
        <v>10</v>
      </c>
      <c r="AB98" t="s">
        <v>638</v>
      </c>
      <c r="AC98" t="s">
        <v>639</v>
      </c>
      <c r="AD98" t="s">
        <v>640</v>
      </c>
    </row>
    <row r="99" spans="1:30" x14ac:dyDescent="0.3">
      <c r="A99">
        <v>97</v>
      </c>
      <c r="B99" t="s">
        <v>115</v>
      </c>
      <c r="C99" s="2">
        <v>50.85</v>
      </c>
      <c r="D99">
        <v>7</v>
      </c>
      <c r="E99">
        <v>90</v>
      </c>
      <c r="F99">
        <v>10</v>
      </c>
      <c r="G99">
        <v>10</v>
      </c>
      <c r="H99">
        <v>80241</v>
      </c>
      <c r="I99" t="s">
        <v>641</v>
      </c>
      <c r="J99">
        <v>1</v>
      </c>
      <c r="K99" t="s">
        <v>57</v>
      </c>
      <c r="L99" t="s">
        <v>87</v>
      </c>
      <c r="M99">
        <v>1</v>
      </c>
      <c r="N99" t="s">
        <v>219</v>
      </c>
      <c r="O99" t="s">
        <v>32</v>
      </c>
      <c r="P99" t="s">
        <v>324</v>
      </c>
      <c r="Q99">
        <v>25</v>
      </c>
      <c r="R99" t="s">
        <v>642</v>
      </c>
      <c r="S99" t="s">
        <v>62</v>
      </c>
      <c r="T99" t="s">
        <v>98</v>
      </c>
      <c r="U99" t="s">
        <v>37</v>
      </c>
      <c r="V99">
        <v>4</v>
      </c>
      <c r="W99">
        <v>6</v>
      </c>
      <c r="X99">
        <v>30</v>
      </c>
      <c r="Y99" t="s">
        <v>643</v>
      </c>
      <c r="Z99" t="s">
        <v>52</v>
      </c>
      <c r="AA99">
        <v>10</v>
      </c>
      <c r="AB99" t="s">
        <v>644</v>
      </c>
      <c r="AC99" t="s">
        <v>483</v>
      </c>
      <c r="AD99" t="s">
        <v>645</v>
      </c>
    </row>
    <row r="100" spans="1:30" x14ac:dyDescent="0.3">
      <c r="A100">
        <v>98</v>
      </c>
      <c r="B100" t="s">
        <v>55</v>
      </c>
      <c r="C100" s="2">
        <v>38.090000000000003</v>
      </c>
      <c r="D100">
        <v>8</v>
      </c>
      <c r="E100">
        <v>0</v>
      </c>
      <c r="F100">
        <v>8</v>
      </c>
      <c r="G100">
        <v>24</v>
      </c>
      <c r="H100">
        <v>78701</v>
      </c>
      <c r="I100" t="s">
        <v>232</v>
      </c>
      <c r="J100">
        <v>0</v>
      </c>
      <c r="K100" t="s">
        <v>109</v>
      </c>
      <c r="L100" t="s">
        <v>45</v>
      </c>
      <c r="M100">
        <v>1</v>
      </c>
      <c r="N100" t="s">
        <v>219</v>
      </c>
      <c r="O100" t="s">
        <v>59</v>
      </c>
      <c r="P100" t="s">
        <v>72</v>
      </c>
      <c r="Q100">
        <v>20</v>
      </c>
      <c r="R100" t="s">
        <v>646</v>
      </c>
      <c r="S100" t="s">
        <v>35</v>
      </c>
      <c r="T100" t="s">
        <v>647</v>
      </c>
      <c r="U100" t="s">
        <v>37</v>
      </c>
      <c r="V100">
        <v>6</v>
      </c>
      <c r="W100">
        <v>6</v>
      </c>
      <c r="X100">
        <v>12</v>
      </c>
      <c r="Y100" t="s">
        <v>648</v>
      </c>
      <c r="Z100" t="s">
        <v>52</v>
      </c>
      <c r="AA100">
        <v>10</v>
      </c>
      <c r="AB100" t="s">
        <v>649</v>
      </c>
      <c r="AC100" t="s">
        <v>650</v>
      </c>
      <c r="AD100" t="s">
        <v>651</v>
      </c>
    </row>
    <row r="101" spans="1:30" x14ac:dyDescent="0.3">
      <c r="A101">
        <v>99</v>
      </c>
      <c r="B101" t="s">
        <v>652</v>
      </c>
      <c r="C101" s="2">
        <v>27.48</v>
      </c>
      <c r="D101">
        <v>8</v>
      </c>
      <c r="E101">
        <v>0</v>
      </c>
      <c r="F101">
        <v>12</v>
      </c>
      <c r="G101">
        <v>3</v>
      </c>
      <c r="H101">
        <v>208012</v>
      </c>
      <c r="I101" t="s">
        <v>653</v>
      </c>
      <c r="J101">
        <v>1</v>
      </c>
      <c r="K101" t="s">
        <v>29</v>
      </c>
      <c r="L101" t="s">
        <v>80</v>
      </c>
      <c r="M101">
        <v>1</v>
      </c>
      <c r="N101" t="s">
        <v>591</v>
      </c>
      <c r="O101" t="s">
        <v>59</v>
      </c>
      <c r="P101" t="s">
        <v>33</v>
      </c>
      <c r="Q101">
        <v>4</v>
      </c>
      <c r="R101" t="s">
        <v>34</v>
      </c>
      <c r="S101" t="s">
        <v>35</v>
      </c>
      <c r="T101" t="s">
        <v>654</v>
      </c>
      <c r="U101" t="s">
        <v>50</v>
      </c>
      <c r="V101">
        <v>6</v>
      </c>
      <c r="W101">
        <v>2</v>
      </c>
      <c r="X101">
        <v>5</v>
      </c>
      <c r="Y101" t="s">
        <v>655</v>
      </c>
      <c r="Z101" t="s">
        <v>52</v>
      </c>
      <c r="AA101">
        <v>10</v>
      </c>
      <c r="AB101" t="s">
        <v>656</v>
      </c>
      <c r="AC101" t="s">
        <v>657</v>
      </c>
      <c r="AD101" t="s">
        <v>658</v>
      </c>
    </row>
    <row r="102" spans="1:30" x14ac:dyDescent="0.3">
      <c r="A102">
        <v>100</v>
      </c>
      <c r="B102" t="s">
        <v>159</v>
      </c>
      <c r="C102" s="2">
        <v>43.37</v>
      </c>
      <c r="D102">
        <v>7</v>
      </c>
      <c r="E102">
        <v>50</v>
      </c>
      <c r="F102">
        <v>10</v>
      </c>
      <c r="G102">
        <v>5</v>
      </c>
      <c r="H102">
        <v>10100</v>
      </c>
      <c r="I102" t="s">
        <v>659</v>
      </c>
      <c r="J102">
        <v>0</v>
      </c>
      <c r="K102" t="s">
        <v>109</v>
      </c>
      <c r="L102" t="s">
        <v>80</v>
      </c>
      <c r="M102">
        <v>1</v>
      </c>
      <c r="N102" t="s">
        <v>219</v>
      </c>
      <c r="O102" t="s">
        <v>389</v>
      </c>
      <c r="P102" t="s">
        <v>660</v>
      </c>
      <c r="Q102">
        <v>16</v>
      </c>
      <c r="R102" t="s">
        <v>661</v>
      </c>
      <c r="S102" t="s">
        <v>62</v>
      </c>
      <c r="T102" t="s">
        <v>98</v>
      </c>
      <c r="U102" t="s">
        <v>50</v>
      </c>
      <c r="V102">
        <v>6</v>
      </c>
      <c r="W102">
        <v>6</v>
      </c>
      <c r="X102">
        <v>60</v>
      </c>
      <c r="Y102" t="s">
        <v>662</v>
      </c>
      <c r="Z102" t="s">
        <v>52</v>
      </c>
      <c r="AA102">
        <v>6</v>
      </c>
      <c r="AB102" t="s">
        <v>663</v>
      </c>
    </row>
    <row r="103" spans="1:30" x14ac:dyDescent="0.3">
      <c r="A103">
        <v>101</v>
      </c>
      <c r="B103" t="s">
        <v>68</v>
      </c>
      <c r="C103" s="2">
        <v>31.17</v>
      </c>
      <c r="D103">
        <v>6</v>
      </c>
      <c r="E103">
        <v>2</v>
      </c>
      <c r="F103">
        <v>12</v>
      </c>
      <c r="G103">
        <v>3</v>
      </c>
      <c r="I103" t="s">
        <v>664</v>
      </c>
      <c r="J103">
        <v>0</v>
      </c>
      <c r="K103" t="s">
        <v>44</v>
      </c>
      <c r="L103" t="s">
        <v>80</v>
      </c>
      <c r="M103">
        <v>1</v>
      </c>
      <c r="N103" t="s">
        <v>460</v>
      </c>
      <c r="O103" t="s">
        <v>95</v>
      </c>
      <c r="P103" t="s">
        <v>33</v>
      </c>
      <c r="Q103">
        <v>10</v>
      </c>
      <c r="R103" t="s">
        <v>665</v>
      </c>
      <c r="S103" t="s">
        <v>62</v>
      </c>
      <c r="T103" t="s">
        <v>98</v>
      </c>
      <c r="U103" t="s">
        <v>64</v>
      </c>
      <c r="V103">
        <v>10</v>
      </c>
      <c r="W103">
        <v>5</v>
      </c>
      <c r="X103">
        <v>20</v>
      </c>
      <c r="Y103" t="s">
        <v>666</v>
      </c>
      <c r="Z103" t="s">
        <v>52</v>
      </c>
      <c r="AA103">
        <v>8</v>
      </c>
      <c r="AB103" t="s">
        <v>667</v>
      </c>
      <c r="AC103" t="s">
        <v>668</v>
      </c>
      <c r="AD103" t="s">
        <v>669</v>
      </c>
    </row>
    <row r="104" spans="1:30" ht="129.6" x14ac:dyDescent="0.3">
      <c r="A104">
        <v>102</v>
      </c>
      <c r="B104" t="s">
        <v>159</v>
      </c>
      <c r="C104" s="2">
        <v>28.16</v>
      </c>
      <c r="D104">
        <v>6</v>
      </c>
      <c r="E104">
        <v>0</v>
      </c>
      <c r="F104">
        <v>14</v>
      </c>
      <c r="G104">
        <v>25</v>
      </c>
      <c r="H104">
        <v>92570</v>
      </c>
      <c r="I104" t="s">
        <v>670</v>
      </c>
      <c r="J104">
        <v>1</v>
      </c>
      <c r="K104" t="s">
        <v>57</v>
      </c>
      <c r="L104" t="s">
        <v>671</v>
      </c>
      <c r="M104">
        <v>1</v>
      </c>
      <c r="N104" t="s">
        <v>528</v>
      </c>
      <c r="O104" t="s">
        <v>71</v>
      </c>
      <c r="P104" t="s">
        <v>672</v>
      </c>
      <c r="Q104">
        <v>6</v>
      </c>
      <c r="R104" t="s">
        <v>673</v>
      </c>
      <c r="S104" t="s">
        <v>35</v>
      </c>
      <c r="T104" t="s">
        <v>674</v>
      </c>
      <c r="U104" t="s">
        <v>50</v>
      </c>
      <c r="V104">
        <v>20</v>
      </c>
      <c r="W104">
        <v>4</v>
      </c>
      <c r="X104">
        <v>80</v>
      </c>
      <c r="Y104" t="s">
        <v>675</v>
      </c>
      <c r="Z104" t="s">
        <v>676</v>
      </c>
      <c r="AA104">
        <v>9</v>
      </c>
      <c r="AB104" s="1" t="s">
        <v>677</v>
      </c>
      <c r="AC104" s="1" t="s">
        <v>678</v>
      </c>
      <c r="AD104" t="s">
        <v>679</v>
      </c>
    </row>
    <row r="105" spans="1:30" x14ac:dyDescent="0.3">
      <c r="A105">
        <v>103</v>
      </c>
      <c r="B105" t="s">
        <v>55</v>
      </c>
      <c r="C105" s="2">
        <v>54.16</v>
      </c>
      <c r="D105">
        <v>7</v>
      </c>
      <c r="E105">
        <v>0</v>
      </c>
      <c r="F105">
        <v>10</v>
      </c>
      <c r="G105">
        <v>20</v>
      </c>
      <c r="H105">
        <v>80503</v>
      </c>
      <c r="I105" t="s">
        <v>680</v>
      </c>
      <c r="J105">
        <v>1</v>
      </c>
      <c r="K105" t="s">
        <v>44</v>
      </c>
      <c r="L105" t="s">
        <v>80</v>
      </c>
      <c r="M105">
        <v>1</v>
      </c>
      <c r="N105" t="s">
        <v>94</v>
      </c>
      <c r="O105" t="s">
        <v>110</v>
      </c>
      <c r="P105" t="s">
        <v>149</v>
      </c>
      <c r="Q105">
        <v>27</v>
      </c>
      <c r="R105" t="s">
        <v>681</v>
      </c>
      <c r="S105" t="s">
        <v>62</v>
      </c>
      <c r="T105" t="s">
        <v>81</v>
      </c>
      <c r="U105" t="s">
        <v>682</v>
      </c>
      <c r="V105">
        <v>10</v>
      </c>
      <c r="W105">
        <v>4</v>
      </c>
      <c r="X105">
        <v>10</v>
      </c>
      <c r="Y105" t="s">
        <v>683</v>
      </c>
      <c r="Z105" t="s">
        <v>382</v>
      </c>
      <c r="AA105">
        <v>2</v>
      </c>
      <c r="AB105" t="s">
        <v>684</v>
      </c>
      <c r="AC105" t="s">
        <v>685</v>
      </c>
      <c r="AD105" t="s">
        <v>686</v>
      </c>
    </row>
    <row r="106" spans="1:30" x14ac:dyDescent="0.3">
      <c r="A106">
        <v>104</v>
      </c>
      <c r="B106" t="s">
        <v>268</v>
      </c>
      <c r="C106" s="2">
        <v>28.93</v>
      </c>
      <c r="D106">
        <v>8</v>
      </c>
      <c r="E106">
        <v>0</v>
      </c>
      <c r="F106">
        <v>10</v>
      </c>
      <c r="G106">
        <v>10</v>
      </c>
      <c r="H106">
        <v>74232</v>
      </c>
      <c r="I106" t="s">
        <v>687</v>
      </c>
      <c r="J106">
        <v>0</v>
      </c>
      <c r="K106" t="s">
        <v>44</v>
      </c>
      <c r="L106" t="s">
        <v>688</v>
      </c>
      <c r="M106">
        <v>0</v>
      </c>
      <c r="S106" t="s">
        <v>62</v>
      </c>
      <c r="T106" t="s">
        <v>628</v>
      </c>
      <c r="U106" t="s">
        <v>64</v>
      </c>
      <c r="V106">
        <v>15</v>
      </c>
      <c r="W106">
        <v>15</v>
      </c>
      <c r="X106">
        <v>16</v>
      </c>
      <c r="Y106" t="s">
        <v>689</v>
      </c>
      <c r="Z106" t="s">
        <v>690</v>
      </c>
      <c r="AA106">
        <v>4</v>
      </c>
      <c r="AB106" t="s">
        <v>691</v>
      </c>
      <c r="AC106" t="s">
        <v>692</v>
      </c>
      <c r="AD106" t="s">
        <v>693</v>
      </c>
    </row>
    <row r="107" spans="1:30" x14ac:dyDescent="0.3">
      <c r="A107">
        <v>105</v>
      </c>
      <c r="B107" t="s">
        <v>330</v>
      </c>
      <c r="C107" s="2">
        <v>32.57</v>
      </c>
      <c r="D107">
        <v>6</v>
      </c>
      <c r="E107">
        <v>45</v>
      </c>
      <c r="F107">
        <v>9</v>
      </c>
      <c r="G107">
        <v>2</v>
      </c>
      <c r="H107">
        <v>44120</v>
      </c>
      <c r="I107" t="s">
        <v>694</v>
      </c>
      <c r="J107">
        <v>1</v>
      </c>
      <c r="K107" t="s">
        <v>29</v>
      </c>
      <c r="L107" t="s">
        <v>80</v>
      </c>
      <c r="M107">
        <v>1</v>
      </c>
      <c r="N107" t="s">
        <v>81</v>
      </c>
      <c r="O107" t="s">
        <v>695</v>
      </c>
      <c r="P107" t="s">
        <v>33</v>
      </c>
      <c r="Q107">
        <v>3</v>
      </c>
      <c r="R107" t="s">
        <v>696</v>
      </c>
      <c r="S107" t="s">
        <v>48</v>
      </c>
      <c r="T107" t="s">
        <v>81</v>
      </c>
      <c r="U107" t="s">
        <v>64</v>
      </c>
      <c r="V107">
        <v>4</v>
      </c>
      <c r="W107">
        <v>5</v>
      </c>
      <c r="X107">
        <v>30</v>
      </c>
      <c r="Y107" t="s">
        <v>697</v>
      </c>
      <c r="Z107" t="s">
        <v>41</v>
      </c>
      <c r="AA107">
        <v>9</v>
      </c>
      <c r="AB107" t="s">
        <v>698</v>
      </c>
      <c r="AC107" t="s">
        <v>699</v>
      </c>
    </row>
    <row r="108" spans="1:30" x14ac:dyDescent="0.3">
      <c r="A108">
        <v>106</v>
      </c>
      <c r="B108" t="s">
        <v>268</v>
      </c>
      <c r="C108" s="2">
        <v>35.92</v>
      </c>
      <c r="D108">
        <v>7</v>
      </c>
      <c r="E108">
        <v>30</v>
      </c>
      <c r="F108">
        <v>9</v>
      </c>
      <c r="G108">
        <v>10</v>
      </c>
      <c r="H108">
        <v>1200</v>
      </c>
      <c r="I108" t="s">
        <v>137</v>
      </c>
      <c r="J108">
        <v>0</v>
      </c>
      <c r="K108" t="s">
        <v>44</v>
      </c>
      <c r="L108" t="s">
        <v>87</v>
      </c>
      <c r="M108">
        <v>1</v>
      </c>
      <c r="N108" t="s">
        <v>219</v>
      </c>
      <c r="O108" t="s">
        <v>95</v>
      </c>
      <c r="P108" t="s">
        <v>72</v>
      </c>
      <c r="Q108">
        <v>11</v>
      </c>
      <c r="R108" t="s">
        <v>700</v>
      </c>
      <c r="S108" t="s">
        <v>35</v>
      </c>
      <c r="T108" t="s">
        <v>118</v>
      </c>
      <c r="U108" t="s">
        <v>50</v>
      </c>
      <c r="V108">
        <v>6</v>
      </c>
      <c r="W108">
        <v>4</v>
      </c>
      <c r="X108">
        <v>3</v>
      </c>
      <c r="Y108" t="s">
        <v>701</v>
      </c>
      <c r="Z108" t="s">
        <v>52</v>
      </c>
      <c r="AA108">
        <v>9</v>
      </c>
      <c r="AB108" t="s">
        <v>702</v>
      </c>
      <c r="AC108" t="s">
        <v>703</v>
      </c>
    </row>
    <row r="109" spans="1:30" x14ac:dyDescent="0.3">
      <c r="A109">
        <v>107</v>
      </c>
      <c r="B109" t="s">
        <v>115</v>
      </c>
      <c r="C109" s="2">
        <v>34.229999999999997</v>
      </c>
      <c r="D109">
        <v>7</v>
      </c>
      <c r="E109">
        <v>80</v>
      </c>
      <c r="F109">
        <v>5</v>
      </c>
      <c r="G109">
        <v>10</v>
      </c>
      <c r="H109">
        <v>94545</v>
      </c>
      <c r="I109" t="s">
        <v>704</v>
      </c>
      <c r="J109">
        <v>1</v>
      </c>
      <c r="K109" t="s">
        <v>44</v>
      </c>
      <c r="L109" t="s">
        <v>80</v>
      </c>
      <c r="M109">
        <v>1</v>
      </c>
      <c r="N109" t="s">
        <v>219</v>
      </c>
      <c r="O109" t="s">
        <v>59</v>
      </c>
      <c r="P109" t="s">
        <v>72</v>
      </c>
      <c r="Q109">
        <v>10</v>
      </c>
      <c r="R109" t="s">
        <v>705</v>
      </c>
      <c r="S109" t="s">
        <v>62</v>
      </c>
      <c r="T109" t="s">
        <v>81</v>
      </c>
      <c r="U109" t="s">
        <v>50</v>
      </c>
      <c r="V109">
        <v>6</v>
      </c>
      <c r="W109">
        <v>4</v>
      </c>
      <c r="X109">
        <v>12</v>
      </c>
      <c r="Y109" t="s">
        <v>706</v>
      </c>
      <c r="Z109" t="s">
        <v>52</v>
      </c>
      <c r="AA109">
        <v>7</v>
      </c>
      <c r="AB109" t="s">
        <v>707</v>
      </c>
      <c r="AC109" t="s">
        <v>708</v>
      </c>
    </row>
    <row r="110" spans="1:30" x14ac:dyDescent="0.3">
      <c r="A110">
        <v>108</v>
      </c>
      <c r="B110" t="s">
        <v>268</v>
      </c>
      <c r="C110" s="2">
        <v>34.770000000000003</v>
      </c>
      <c r="D110">
        <v>7</v>
      </c>
      <c r="E110">
        <v>120</v>
      </c>
      <c r="F110">
        <v>15</v>
      </c>
      <c r="G110">
        <v>12</v>
      </c>
      <c r="H110">
        <v>78619</v>
      </c>
      <c r="I110" t="s">
        <v>350</v>
      </c>
      <c r="J110">
        <v>0</v>
      </c>
      <c r="K110" t="s">
        <v>44</v>
      </c>
      <c r="L110" t="s">
        <v>45</v>
      </c>
      <c r="M110">
        <v>1</v>
      </c>
      <c r="N110" t="s">
        <v>465</v>
      </c>
      <c r="O110" t="s">
        <v>32</v>
      </c>
      <c r="P110" t="s">
        <v>72</v>
      </c>
      <c r="Q110">
        <v>7</v>
      </c>
      <c r="R110" t="s">
        <v>709</v>
      </c>
      <c r="S110" t="s">
        <v>62</v>
      </c>
      <c r="T110" t="s">
        <v>710</v>
      </c>
      <c r="U110" t="s">
        <v>50</v>
      </c>
      <c r="V110" t="s">
        <v>711</v>
      </c>
      <c r="W110" t="s">
        <v>711</v>
      </c>
      <c r="X110">
        <v>8</v>
      </c>
      <c r="Y110" t="s">
        <v>712</v>
      </c>
      <c r="Z110" t="s">
        <v>41</v>
      </c>
      <c r="AA110">
        <v>8</v>
      </c>
      <c r="AB110" t="s">
        <v>713</v>
      </c>
      <c r="AC110" t="s">
        <v>714</v>
      </c>
      <c r="AD110" t="s">
        <v>715</v>
      </c>
    </row>
    <row r="111" spans="1:30" x14ac:dyDescent="0.3">
      <c r="A111">
        <v>109</v>
      </c>
      <c r="B111" t="s">
        <v>208</v>
      </c>
      <c r="C111" s="2">
        <v>33.56</v>
      </c>
      <c r="D111">
        <v>6</v>
      </c>
      <c r="E111">
        <v>20</v>
      </c>
      <c r="F111">
        <v>16</v>
      </c>
      <c r="G111">
        <v>30</v>
      </c>
      <c r="H111">
        <v>33334</v>
      </c>
      <c r="I111" t="s">
        <v>716</v>
      </c>
      <c r="J111">
        <v>0</v>
      </c>
      <c r="K111" t="s">
        <v>44</v>
      </c>
      <c r="L111" t="s">
        <v>87</v>
      </c>
      <c r="M111">
        <v>1</v>
      </c>
      <c r="N111" t="s">
        <v>132</v>
      </c>
      <c r="O111" t="s">
        <v>95</v>
      </c>
      <c r="P111" t="s">
        <v>660</v>
      </c>
      <c r="Q111">
        <v>4</v>
      </c>
      <c r="R111" t="s">
        <v>717</v>
      </c>
      <c r="S111" t="s">
        <v>48</v>
      </c>
      <c r="T111" t="s">
        <v>83</v>
      </c>
      <c r="Z111" t="s">
        <v>52</v>
      </c>
      <c r="AA111">
        <v>8</v>
      </c>
      <c r="AB111" t="s">
        <v>718</v>
      </c>
      <c r="AC111" t="s">
        <v>719</v>
      </c>
      <c r="AD111" t="s">
        <v>720</v>
      </c>
    </row>
    <row r="112" spans="1:30" x14ac:dyDescent="0.3">
      <c r="A112">
        <v>110</v>
      </c>
      <c r="B112" t="s">
        <v>68</v>
      </c>
      <c r="C112" s="2">
        <v>21.05</v>
      </c>
      <c r="D112">
        <v>8</v>
      </c>
      <c r="E112">
        <v>60</v>
      </c>
      <c r="F112">
        <v>10</v>
      </c>
      <c r="G112">
        <v>6</v>
      </c>
      <c r="H112">
        <v>76303</v>
      </c>
      <c r="I112" t="s">
        <v>721</v>
      </c>
      <c r="J112">
        <v>1</v>
      </c>
      <c r="K112" t="s">
        <v>44</v>
      </c>
      <c r="L112" t="s">
        <v>80</v>
      </c>
      <c r="M112">
        <v>1</v>
      </c>
      <c r="N112" t="s">
        <v>81</v>
      </c>
      <c r="O112" t="s">
        <v>59</v>
      </c>
      <c r="P112" t="s">
        <v>111</v>
      </c>
      <c r="Q112">
        <v>0</v>
      </c>
      <c r="R112" t="s">
        <v>722</v>
      </c>
      <c r="S112" t="s">
        <v>405</v>
      </c>
      <c r="T112" t="s">
        <v>81</v>
      </c>
      <c r="U112" t="s">
        <v>64</v>
      </c>
      <c r="V112">
        <v>6</v>
      </c>
      <c r="W112">
        <v>3</v>
      </c>
      <c r="X112">
        <v>5</v>
      </c>
      <c r="Y112" t="s">
        <v>723</v>
      </c>
      <c r="Z112" t="s">
        <v>52</v>
      </c>
      <c r="AA112">
        <v>10</v>
      </c>
      <c r="AB112" t="s">
        <v>724</v>
      </c>
      <c r="AC112" t="s">
        <v>725</v>
      </c>
    </row>
    <row r="113" spans="1:30" x14ac:dyDescent="0.3">
      <c r="A113">
        <v>111</v>
      </c>
      <c r="B113" t="s">
        <v>55</v>
      </c>
      <c r="C113" s="2">
        <v>32.92</v>
      </c>
      <c r="D113">
        <v>7</v>
      </c>
      <c r="E113">
        <v>20</v>
      </c>
      <c r="F113">
        <v>9</v>
      </c>
      <c r="G113">
        <v>2</v>
      </c>
      <c r="H113">
        <v>30338</v>
      </c>
      <c r="I113" t="s">
        <v>726</v>
      </c>
      <c r="J113">
        <v>1</v>
      </c>
      <c r="K113" t="s">
        <v>437</v>
      </c>
      <c r="L113" t="s">
        <v>87</v>
      </c>
      <c r="M113">
        <v>1</v>
      </c>
      <c r="N113" t="s">
        <v>270</v>
      </c>
      <c r="O113" t="s">
        <v>59</v>
      </c>
      <c r="P113" t="s">
        <v>60</v>
      </c>
      <c r="Q113">
        <v>3</v>
      </c>
      <c r="R113" t="s">
        <v>727</v>
      </c>
      <c r="S113" t="s">
        <v>62</v>
      </c>
      <c r="T113" t="s">
        <v>81</v>
      </c>
      <c r="U113" t="s">
        <v>64</v>
      </c>
      <c r="V113">
        <v>10</v>
      </c>
      <c r="W113">
        <v>6</v>
      </c>
      <c r="X113">
        <v>15</v>
      </c>
      <c r="Y113" t="s">
        <v>728</v>
      </c>
      <c r="Z113" t="s">
        <v>52</v>
      </c>
      <c r="AA113">
        <v>7</v>
      </c>
      <c r="AB113" t="s">
        <v>729</v>
      </c>
      <c r="AC113" t="s">
        <v>730</v>
      </c>
      <c r="AD113" t="s">
        <v>731</v>
      </c>
    </row>
    <row r="114" spans="1:30" ht="43.2" x14ac:dyDescent="0.3">
      <c r="A114">
        <v>112</v>
      </c>
      <c r="B114" t="s">
        <v>568</v>
      </c>
      <c r="C114" s="2">
        <v>0.55000000000000004</v>
      </c>
      <c r="D114">
        <v>7</v>
      </c>
      <c r="E114">
        <v>1</v>
      </c>
      <c r="F114">
        <v>10</v>
      </c>
      <c r="G114">
        <v>5</v>
      </c>
      <c r="I114" t="s">
        <v>732</v>
      </c>
      <c r="J114">
        <v>1</v>
      </c>
      <c r="K114" t="s">
        <v>79</v>
      </c>
      <c r="L114" t="s">
        <v>45</v>
      </c>
      <c r="M114">
        <v>0</v>
      </c>
      <c r="S114" t="s">
        <v>62</v>
      </c>
      <c r="T114" t="s">
        <v>36</v>
      </c>
      <c r="U114" t="s">
        <v>64</v>
      </c>
      <c r="V114">
        <v>15</v>
      </c>
      <c r="W114">
        <v>15</v>
      </c>
      <c r="X114">
        <v>8</v>
      </c>
      <c r="Y114" s="1" t="s">
        <v>733</v>
      </c>
      <c r="Z114" t="s">
        <v>41</v>
      </c>
      <c r="AA114">
        <v>10</v>
      </c>
      <c r="AB114" s="1" t="s">
        <v>734</v>
      </c>
      <c r="AC114" t="s">
        <v>735</v>
      </c>
      <c r="AD114" s="1" t="s">
        <v>736</v>
      </c>
    </row>
    <row r="115" spans="1:30" ht="28.8" x14ac:dyDescent="0.3">
      <c r="A115">
        <v>113</v>
      </c>
      <c r="B115" t="s">
        <v>115</v>
      </c>
      <c r="C115" s="2">
        <v>25.81</v>
      </c>
      <c r="D115">
        <v>7</v>
      </c>
      <c r="E115">
        <v>150</v>
      </c>
      <c r="F115">
        <v>7</v>
      </c>
      <c r="G115">
        <v>8</v>
      </c>
      <c r="H115">
        <v>21050</v>
      </c>
      <c r="I115" t="s">
        <v>737</v>
      </c>
      <c r="J115">
        <v>1</v>
      </c>
      <c r="K115" t="s">
        <v>57</v>
      </c>
      <c r="L115" t="s">
        <v>30</v>
      </c>
      <c r="M115">
        <v>1</v>
      </c>
      <c r="N115" t="s">
        <v>81</v>
      </c>
      <c r="O115" t="s">
        <v>738</v>
      </c>
      <c r="P115" t="s">
        <v>240</v>
      </c>
      <c r="Q115">
        <v>3</v>
      </c>
      <c r="R115" t="s">
        <v>739</v>
      </c>
      <c r="S115" t="s">
        <v>62</v>
      </c>
      <c r="T115" t="s">
        <v>118</v>
      </c>
      <c r="U115" t="s">
        <v>37</v>
      </c>
      <c r="V115">
        <v>4</v>
      </c>
      <c r="W115">
        <v>3</v>
      </c>
      <c r="X115">
        <v>30</v>
      </c>
      <c r="Y115" s="1" t="s">
        <v>740</v>
      </c>
      <c r="Z115" t="s">
        <v>52</v>
      </c>
      <c r="AA115">
        <v>8</v>
      </c>
      <c r="AB115" t="s">
        <v>741</v>
      </c>
      <c r="AC115" t="s">
        <v>742</v>
      </c>
      <c r="AD115" s="1" t="s">
        <v>743</v>
      </c>
    </row>
    <row r="116" spans="1:30" x14ac:dyDescent="0.3">
      <c r="A116">
        <v>114</v>
      </c>
      <c r="B116" t="s">
        <v>55</v>
      </c>
      <c r="C116" s="2">
        <v>24.41</v>
      </c>
      <c r="D116">
        <v>6</v>
      </c>
      <c r="E116">
        <v>50</v>
      </c>
      <c r="F116">
        <v>10</v>
      </c>
      <c r="G116">
        <v>20</v>
      </c>
      <c r="H116">
        <v>48185</v>
      </c>
      <c r="I116" t="s">
        <v>744</v>
      </c>
      <c r="J116">
        <v>1</v>
      </c>
      <c r="K116" t="s">
        <v>437</v>
      </c>
      <c r="L116" t="s">
        <v>745</v>
      </c>
      <c r="M116">
        <v>1</v>
      </c>
      <c r="N116" t="s">
        <v>81</v>
      </c>
      <c r="O116" t="s">
        <v>59</v>
      </c>
      <c r="P116" t="s">
        <v>293</v>
      </c>
      <c r="Q116">
        <v>2</v>
      </c>
      <c r="R116" t="s">
        <v>746</v>
      </c>
      <c r="S116" t="s">
        <v>62</v>
      </c>
      <c r="T116" t="s">
        <v>81</v>
      </c>
      <c r="U116" t="s">
        <v>50</v>
      </c>
      <c r="V116">
        <v>3</v>
      </c>
      <c r="W116">
        <v>3</v>
      </c>
      <c r="X116">
        <v>45</v>
      </c>
      <c r="Y116" t="s">
        <v>747</v>
      </c>
      <c r="Z116" t="s">
        <v>52</v>
      </c>
      <c r="AA116">
        <v>9</v>
      </c>
      <c r="AB116" t="s">
        <v>748</v>
      </c>
    </row>
    <row r="117" spans="1:30" x14ac:dyDescent="0.3">
      <c r="A117">
        <v>115</v>
      </c>
      <c r="B117" t="s">
        <v>159</v>
      </c>
      <c r="C117" s="2">
        <v>35.53</v>
      </c>
      <c r="D117">
        <v>6</v>
      </c>
      <c r="E117">
        <v>120</v>
      </c>
      <c r="F117">
        <v>10</v>
      </c>
      <c r="G117">
        <v>0</v>
      </c>
      <c r="H117">
        <v>142190</v>
      </c>
      <c r="I117" t="s">
        <v>749</v>
      </c>
      <c r="J117">
        <v>0</v>
      </c>
      <c r="K117" t="s">
        <v>79</v>
      </c>
      <c r="L117" t="s">
        <v>87</v>
      </c>
      <c r="M117">
        <v>1</v>
      </c>
      <c r="N117" t="s">
        <v>31</v>
      </c>
      <c r="O117" t="s">
        <v>32</v>
      </c>
      <c r="P117" t="s">
        <v>750</v>
      </c>
      <c r="Q117">
        <v>14</v>
      </c>
      <c r="R117" t="s">
        <v>751</v>
      </c>
      <c r="S117" t="s">
        <v>62</v>
      </c>
      <c r="T117" t="s">
        <v>752</v>
      </c>
      <c r="U117" t="s">
        <v>64</v>
      </c>
      <c r="V117">
        <v>6</v>
      </c>
      <c r="W117">
        <v>6</v>
      </c>
      <c r="X117">
        <v>15</v>
      </c>
      <c r="Y117" t="s">
        <v>753</v>
      </c>
      <c r="Z117" t="s">
        <v>193</v>
      </c>
      <c r="AA117">
        <v>8</v>
      </c>
      <c r="AB117" t="s">
        <v>754</v>
      </c>
      <c r="AC117" t="s">
        <v>755</v>
      </c>
      <c r="AD117" t="s">
        <v>756</v>
      </c>
    </row>
    <row r="118" spans="1:30" x14ac:dyDescent="0.3">
      <c r="A118">
        <v>116</v>
      </c>
      <c r="B118" t="s">
        <v>68</v>
      </c>
      <c r="C118" s="2">
        <v>0.19</v>
      </c>
      <c r="D118">
        <v>7</v>
      </c>
      <c r="E118">
        <v>20</v>
      </c>
      <c r="F118">
        <v>3</v>
      </c>
      <c r="G118">
        <v>12</v>
      </c>
      <c r="I118" t="s">
        <v>757</v>
      </c>
      <c r="J118">
        <v>0</v>
      </c>
      <c r="K118" t="s">
        <v>79</v>
      </c>
      <c r="L118" t="s">
        <v>30</v>
      </c>
      <c r="M118">
        <v>1</v>
      </c>
      <c r="N118" t="s">
        <v>199</v>
      </c>
      <c r="O118" t="s">
        <v>59</v>
      </c>
      <c r="P118" t="s">
        <v>340</v>
      </c>
      <c r="Q118">
        <v>5</v>
      </c>
      <c r="R118" t="s">
        <v>758</v>
      </c>
      <c r="S118" t="s">
        <v>62</v>
      </c>
      <c r="T118" t="s">
        <v>305</v>
      </c>
      <c r="U118" t="s">
        <v>156</v>
      </c>
      <c r="V118">
        <v>12</v>
      </c>
      <c r="W118">
        <v>2</v>
      </c>
      <c r="X118">
        <v>10</v>
      </c>
      <c r="Y118" t="s">
        <v>759</v>
      </c>
      <c r="Z118" t="s">
        <v>52</v>
      </c>
      <c r="AA118">
        <v>6</v>
      </c>
      <c r="AB118" t="s">
        <v>760</v>
      </c>
      <c r="AC118" t="s">
        <v>83</v>
      </c>
      <c r="AD118" t="s">
        <v>83</v>
      </c>
    </row>
    <row r="119" spans="1:30" x14ac:dyDescent="0.3">
      <c r="A119">
        <v>117</v>
      </c>
      <c r="B119" t="s">
        <v>159</v>
      </c>
      <c r="C119" s="2">
        <v>20.079999999999998</v>
      </c>
      <c r="D119">
        <v>6</v>
      </c>
      <c r="E119">
        <v>0</v>
      </c>
      <c r="F119">
        <v>8</v>
      </c>
      <c r="G119">
        <v>60</v>
      </c>
      <c r="H119">
        <v>55100</v>
      </c>
      <c r="I119" t="s">
        <v>761</v>
      </c>
      <c r="J119">
        <v>0</v>
      </c>
      <c r="K119" t="s">
        <v>29</v>
      </c>
      <c r="L119" t="s">
        <v>762</v>
      </c>
      <c r="M119">
        <v>1</v>
      </c>
      <c r="N119" t="s">
        <v>219</v>
      </c>
      <c r="O119" t="s">
        <v>71</v>
      </c>
      <c r="P119" t="s">
        <v>227</v>
      </c>
      <c r="Q119">
        <v>1</v>
      </c>
      <c r="R119" t="s">
        <v>763</v>
      </c>
      <c r="S119" t="s">
        <v>155</v>
      </c>
      <c r="T119" t="s">
        <v>83</v>
      </c>
      <c r="Z119" t="s">
        <v>52</v>
      </c>
      <c r="AA119">
        <v>10</v>
      </c>
      <c r="AB119" t="s">
        <v>764</v>
      </c>
      <c r="AC119" t="s">
        <v>765</v>
      </c>
      <c r="AD119" t="s">
        <v>766</v>
      </c>
    </row>
    <row r="120" spans="1:30" x14ac:dyDescent="0.3">
      <c r="A120">
        <v>118</v>
      </c>
      <c r="B120" t="s">
        <v>166</v>
      </c>
      <c r="C120" s="2">
        <v>26.96</v>
      </c>
      <c r="D120">
        <v>7</v>
      </c>
      <c r="E120">
        <v>80</v>
      </c>
      <c r="F120">
        <v>12</v>
      </c>
      <c r="G120">
        <v>12</v>
      </c>
      <c r="H120">
        <v>13070111</v>
      </c>
      <c r="I120" t="s">
        <v>767</v>
      </c>
      <c r="J120">
        <v>1</v>
      </c>
      <c r="K120" t="s">
        <v>437</v>
      </c>
      <c r="L120" t="s">
        <v>45</v>
      </c>
      <c r="M120">
        <v>1</v>
      </c>
      <c r="N120" t="s">
        <v>219</v>
      </c>
      <c r="O120" t="s">
        <v>32</v>
      </c>
      <c r="P120" t="s">
        <v>660</v>
      </c>
      <c r="Q120">
        <v>3</v>
      </c>
      <c r="R120" t="s">
        <v>768</v>
      </c>
      <c r="S120" t="s">
        <v>35</v>
      </c>
      <c r="T120" t="s">
        <v>81</v>
      </c>
      <c r="U120" t="s">
        <v>64</v>
      </c>
      <c r="V120">
        <v>6</v>
      </c>
      <c r="W120">
        <v>2</v>
      </c>
      <c r="X120">
        <v>12</v>
      </c>
      <c r="Y120" t="s">
        <v>769</v>
      </c>
      <c r="Z120" t="s">
        <v>52</v>
      </c>
      <c r="AA120">
        <v>10</v>
      </c>
      <c r="AB120" t="s">
        <v>770</v>
      </c>
      <c r="AC120" t="s">
        <v>771</v>
      </c>
      <c r="AD120" t="s">
        <v>772</v>
      </c>
    </row>
    <row r="121" spans="1:30" x14ac:dyDescent="0.3">
      <c r="A121">
        <v>119</v>
      </c>
      <c r="B121" t="s">
        <v>238</v>
      </c>
      <c r="C121" s="2">
        <v>27.07</v>
      </c>
      <c r="D121">
        <v>7</v>
      </c>
      <c r="E121">
        <v>30</v>
      </c>
      <c r="F121">
        <v>1</v>
      </c>
      <c r="G121">
        <v>5</v>
      </c>
      <c r="H121">
        <v>11</v>
      </c>
      <c r="I121" t="s">
        <v>773</v>
      </c>
      <c r="J121">
        <v>0</v>
      </c>
      <c r="K121" t="s">
        <v>29</v>
      </c>
      <c r="L121" t="s">
        <v>30</v>
      </c>
      <c r="M121">
        <v>1</v>
      </c>
      <c r="N121" t="s">
        <v>270</v>
      </c>
      <c r="O121" t="s">
        <v>32</v>
      </c>
      <c r="P121" t="s">
        <v>473</v>
      </c>
      <c r="Q121">
        <v>4</v>
      </c>
      <c r="R121" t="s">
        <v>774</v>
      </c>
      <c r="S121" t="s">
        <v>62</v>
      </c>
      <c r="T121" t="s">
        <v>118</v>
      </c>
      <c r="U121" t="s">
        <v>50</v>
      </c>
      <c r="V121">
        <v>6</v>
      </c>
      <c r="W121">
        <v>10</v>
      </c>
      <c r="X121">
        <v>20</v>
      </c>
      <c r="Y121" t="s">
        <v>775</v>
      </c>
      <c r="Z121" t="s">
        <v>52</v>
      </c>
      <c r="AA121">
        <v>8</v>
      </c>
      <c r="AB121" t="s">
        <v>776</v>
      </c>
      <c r="AC121" t="s">
        <v>777</v>
      </c>
      <c r="AD121" t="s">
        <v>778</v>
      </c>
    </row>
    <row r="122" spans="1:30" x14ac:dyDescent="0.3">
      <c r="A122">
        <v>120</v>
      </c>
      <c r="B122" t="s">
        <v>208</v>
      </c>
      <c r="C122" s="2">
        <v>43.48</v>
      </c>
      <c r="D122">
        <v>7</v>
      </c>
      <c r="E122">
        <v>50</v>
      </c>
      <c r="F122">
        <v>3</v>
      </c>
      <c r="G122">
        <v>20</v>
      </c>
      <c r="I122" t="s">
        <v>779</v>
      </c>
      <c r="J122">
        <v>1</v>
      </c>
      <c r="K122" t="s">
        <v>29</v>
      </c>
      <c r="L122" t="s">
        <v>45</v>
      </c>
      <c r="M122">
        <v>1</v>
      </c>
      <c r="N122" t="s">
        <v>219</v>
      </c>
      <c r="O122" t="s">
        <v>32</v>
      </c>
      <c r="P122" t="s">
        <v>473</v>
      </c>
      <c r="Q122">
        <v>22</v>
      </c>
      <c r="R122" t="s">
        <v>780</v>
      </c>
      <c r="S122" t="s">
        <v>62</v>
      </c>
      <c r="T122" t="s">
        <v>63</v>
      </c>
      <c r="U122" t="s">
        <v>50</v>
      </c>
      <c r="V122">
        <v>15</v>
      </c>
      <c r="W122">
        <v>20</v>
      </c>
      <c r="X122">
        <v>35</v>
      </c>
      <c r="Y122" t="s">
        <v>781</v>
      </c>
      <c r="Z122" t="s">
        <v>52</v>
      </c>
      <c r="AA122">
        <v>9</v>
      </c>
      <c r="AB122" t="s">
        <v>782</v>
      </c>
      <c r="AC122" t="s">
        <v>783</v>
      </c>
    </row>
    <row r="123" spans="1:30" x14ac:dyDescent="0.3">
      <c r="A123">
        <v>121</v>
      </c>
      <c r="B123" t="s">
        <v>208</v>
      </c>
      <c r="C123" s="2">
        <v>24</v>
      </c>
      <c r="D123">
        <v>7</v>
      </c>
      <c r="E123">
        <v>0</v>
      </c>
      <c r="F123">
        <v>12</v>
      </c>
      <c r="G123">
        <v>20</v>
      </c>
      <c r="I123" t="s">
        <v>784</v>
      </c>
      <c r="J123">
        <v>1</v>
      </c>
      <c r="K123" t="s">
        <v>29</v>
      </c>
      <c r="L123" t="s">
        <v>30</v>
      </c>
      <c r="M123">
        <v>1</v>
      </c>
      <c r="N123" t="s">
        <v>591</v>
      </c>
      <c r="O123" t="s">
        <v>133</v>
      </c>
      <c r="P123" t="s">
        <v>72</v>
      </c>
      <c r="Q123">
        <v>5</v>
      </c>
      <c r="R123" t="s">
        <v>785</v>
      </c>
      <c r="S123" t="s">
        <v>35</v>
      </c>
      <c r="T123" t="s">
        <v>81</v>
      </c>
      <c r="U123" t="s">
        <v>64</v>
      </c>
      <c r="V123">
        <v>5</v>
      </c>
      <c r="W123">
        <v>5</v>
      </c>
      <c r="X123">
        <v>10</v>
      </c>
      <c r="Y123" t="s">
        <v>786</v>
      </c>
      <c r="Z123" t="s">
        <v>41</v>
      </c>
      <c r="AA123">
        <v>10</v>
      </c>
      <c r="AB123" t="s">
        <v>787</v>
      </c>
      <c r="AC123" t="s">
        <v>788</v>
      </c>
      <c r="AD123" t="s">
        <v>789</v>
      </c>
    </row>
    <row r="124" spans="1:30" x14ac:dyDescent="0.3">
      <c r="A124">
        <v>122</v>
      </c>
      <c r="B124" t="s">
        <v>55</v>
      </c>
      <c r="C124" s="2">
        <v>22.77</v>
      </c>
      <c r="D124">
        <v>9</v>
      </c>
      <c r="E124">
        <v>10</v>
      </c>
      <c r="F124">
        <v>9</v>
      </c>
      <c r="G124">
        <v>20</v>
      </c>
      <c r="I124" t="s">
        <v>790</v>
      </c>
      <c r="J124">
        <v>0</v>
      </c>
      <c r="K124" t="s">
        <v>79</v>
      </c>
      <c r="L124" t="s">
        <v>791</v>
      </c>
      <c r="M124">
        <v>1</v>
      </c>
      <c r="N124" t="s">
        <v>132</v>
      </c>
      <c r="O124" t="s">
        <v>59</v>
      </c>
      <c r="P124" t="s">
        <v>33</v>
      </c>
      <c r="Q124">
        <v>0</v>
      </c>
      <c r="R124" t="s">
        <v>792</v>
      </c>
      <c r="S124" t="s">
        <v>35</v>
      </c>
      <c r="T124" t="s">
        <v>81</v>
      </c>
      <c r="U124" t="s">
        <v>50</v>
      </c>
      <c r="V124">
        <v>30</v>
      </c>
      <c r="W124">
        <v>5</v>
      </c>
      <c r="X124">
        <v>200</v>
      </c>
      <c r="Y124" t="s">
        <v>793</v>
      </c>
      <c r="Z124" t="s">
        <v>52</v>
      </c>
      <c r="AA124">
        <v>9</v>
      </c>
      <c r="AB124" t="s">
        <v>794</v>
      </c>
      <c r="AC124" t="s">
        <v>795</v>
      </c>
      <c r="AD124" t="s">
        <v>796</v>
      </c>
    </row>
    <row r="125" spans="1:30" x14ac:dyDescent="0.3">
      <c r="A125">
        <v>123</v>
      </c>
      <c r="B125" t="s">
        <v>238</v>
      </c>
      <c r="C125" s="2">
        <v>38.090000000000003</v>
      </c>
      <c r="D125">
        <v>8</v>
      </c>
      <c r="E125">
        <v>0</v>
      </c>
      <c r="F125">
        <v>8</v>
      </c>
      <c r="G125">
        <v>24</v>
      </c>
      <c r="H125">
        <v>78701</v>
      </c>
      <c r="I125" t="s">
        <v>232</v>
      </c>
      <c r="J125">
        <v>0</v>
      </c>
      <c r="K125" t="s">
        <v>131</v>
      </c>
      <c r="L125" t="s">
        <v>45</v>
      </c>
      <c r="M125">
        <v>1</v>
      </c>
      <c r="N125" t="s">
        <v>219</v>
      </c>
      <c r="O125" t="s">
        <v>59</v>
      </c>
      <c r="P125" t="s">
        <v>72</v>
      </c>
      <c r="Q125">
        <v>20</v>
      </c>
      <c r="R125" t="s">
        <v>646</v>
      </c>
      <c r="S125" t="s">
        <v>35</v>
      </c>
      <c r="T125" t="s">
        <v>647</v>
      </c>
      <c r="U125" t="s">
        <v>635</v>
      </c>
      <c r="V125">
        <v>6</v>
      </c>
      <c r="W125">
        <v>6</v>
      </c>
      <c r="X125">
        <v>15</v>
      </c>
      <c r="Y125" t="s">
        <v>797</v>
      </c>
      <c r="Z125" t="s">
        <v>52</v>
      </c>
      <c r="AA125">
        <v>10</v>
      </c>
      <c r="AB125" t="s">
        <v>798</v>
      </c>
      <c r="AC125" t="s">
        <v>799</v>
      </c>
      <c r="AD125" t="s">
        <v>800</v>
      </c>
    </row>
    <row r="126" spans="1:30" x14ac:dyDescent="0.3">
      <c r="A126">
        <v>124</v>
      </c>
      <c r="B126" t="s">
        <v>268</v>
      </c>
      <c r="C126" s="2">
        <v>37.01</v>
      </c>
      <c r="D126">
        <v>8</v>
      </c>
      <c r="E126">
        <v>30</v>
      </c>
      <c r="F126">
        <v>10</v>
      </c>
      <c r="G126">
        <v>3</v>
      </c>
      <c r="H126">
        <v>92122</v>
      </c>
      <c r="I126" t="s">
        <v>801</v>
      </c>
      <c r="J126">
        <v>0</v>
      </c>
      <c r="K126" t="s">
        <v>79</v>
      </c>
      <c r="L126" t="s">
        <v>87</v>
      </c>
      <c r="M126">
        <v>1</v>
      </c>
      <c r="N126" t="s">
        <v>802</v>
      </c>
      <c r="O126" t="s">
        <v>32</v>
      </c>
      <c r="P126" t="s">
        <v>397</v>
      </c>
      <c r="Q126">
        <v>10</v>
      </c>
      <c r="R126" t="s">
        <v>803</v>
      </c>
      <c r="S126" t="s">
        <v>62</v>
      </c>
      <c r="T126" t="s">
        <v>36</v>
      </c>
      <c r="U126" t="s">
        <v>156</v>
      </c>
      <c r="V126">
        <v>6</v>
      </c>
      <c r="W126">
        <v>4</v>
      </c>
      <c r="X126">
        <v>150</v>
      </c>
      <c r="Y126" t="s">
        <v>804</v>
      </c>
      <c r="Z126" t="s">
        <v>41</v>
      </c>
      <c r="AA126">
        <v>10</v>
      </c>
      <c r="AB126" t="s">
        <v>805</v>
      </c>
      <c r="AC126" t="s">
        <v>483</v>
      </c>
      <c r="AD126" t="s">
        <v>806</v>
      </c>
    </row>
    <row r="127" spans="1:30" x14ac:dyDescent="0.3">
      <c r="A127">
        <v>125</v>
      </c>
      <c r="B127" t="s">
        <v>338</v>
      </c>
      <c r="C127" s="2">
        <v>26.09</v>
      </c>
      <c r="D127">
        <v>8</v>
      </c>
      <c r="E127">
        <v>60</v>
      </c>
      <c r="F127">
        <v>10</v>
      </c>
      <c r="G127">
        <v>10</v>
      </c>
      <c r="H127">
        <v>2095</v>
      </c>
      <c r="I127" t="s">
        <v>807</v>
      </c>
      <c r="J127">
        <v>0</v>
      </c>
      <c r="K127" t="s">
        <v>124</v>
      </c>
      <c r="L127" t="s">
        <v>30</v>
      </c>
      <c r="M127">
        <v>1</v>
      </c>
      <c r="N127" t="s">
        <v>219</v>
      </c>
      <c r="O127" t="s">
        <v>32</v>
      </c>
      <c r="P127" t="s">
        <v>72</v>
      </c>
      <c r="Q127">
        <v>5</v>
      </c>
      <c r="R127" t="s">
        <v>52</v>
      </c>
      <c r="S127" t="s">
        <v>62</v>
      </c>
      <c r="T127" t="s">
        <v>118</v>
      </c>
      <c r="U127" t="s">
        <v>37</v>
      </c>
      <c r="V127">
        <v>10</v>
      </c>
      <c r="W127">
        <v>6</v>
      </c>
      <c r="X127">
        <v>8</v>
      </c>
      <c r="Y127" t="s">
        <v>808</v>
      </c>
      <c r="Z127" t="s">
        <v>52</v>
      </c>
      <c r="AA127">
        <v>9</v>
      </c>
      <c r="AB127" t="s">
        <v>809</v>
      </c>
    </row>
    <row r="128" spans="1:30" x14ac:dyDescent="0.3">
      <c r="A128">
        <v>126</v>
      </c>
      <c r="B128" t="s">
        <v>68</v>
      </c>
      <c r="C128" s="2">
        <v>30.1</v>
      </c>
      <c r="D128">
        <v>7</v>
      </c>
      <c r="E128">
        <v>0</v>
      </c>
      <c r="F128">
        <v>12</v>
      </c>
      <c r="G128">
        <v>0</v>
      </c>
      <c r="H128">
        <v>5182</v>
      </c>
      <c r="I128" t="s">
        <v>810</v>
      </c>
      <c r="J128">
        <v>1</v>
      </c>
      <c r="K128" t="s">
        <v>124</v>
      </c>
      <c r="L128" t="s">
        <v>80</v>
      </c>
      <c r="M128">
        <v>1</v>
      </c>
      <c r="N128" t="s">
        <v>219</v>
      </c>
      <c r="O128" t="s">
        <v>95</v>
      </c>
      <c r="P128" t="s">
        <v>72</v>
      </c>
      <c r="Q128">
        <v>7</v>
      </c>
      <c r="R128" t="s">
        <v>700</v>
      </c>
      <c r="S128" t="s">
        <v>62</v>
      </c>
      <c r="T128" t="s">
        <v>81</v>
      </c>
      <c r="U128" t="s">
        <v>50</v>
      </c>
      <c r="V128">
        <v>15</v>
      </c>
      <c r="W128">
        <v>10</v>
      </c>
      <c r="X128">
        <v>20</v>
      </c>
      <c r="Y128" t="s">
        <v>700</v>
      </c>
      <c r="Z128" t="s">
        <v>41</v>
      </c>
      <c r="AA128">
        <v>9</v>
      </c>
      <c r="AB128" t="s">
        <v>700</v>
      </c>
      <c r="AC128" t="s">
        <v>700</v>
      </c>
      <c r="AD128" t="s">
        <v>700</v>
      </c>
    </row>
    <row r="129" spans="1:30" x14ac:dyDescent="0.3">
      <c r="A129">
        <v>127</v>
      </c>
      <c r="B129" t="s">
        <v>55</v>
      </c>
      <c r="C129" s="2">
        <v>24.55</v>
      </c>
      <c r="D129">
        <v>7</v>
      </c>
      <c r="E129">
        <v>60</v>
      </c>
      <c r="F129">
        <v>11</v>
      </c>
      <c r="G129">
        <v>6</v>
      </c>
      <c r="H129">
        <v>607476</v>
      </c>
      <c r="I129" t="s">
        <v>811</v>
      </c>
      <c r="J129">
        <v>0</v>
      </c>
      <c r="K129" t="s">
        <v>29</v>
      </c>
      <c r="L129" t="s">
        <v>80</v>
      </c>
      <c r="M129">
        <v>1</v>
      </c>
      <c r="N129" t="s">
        <v>219</v>
      </c>
      <c r="O129" t="s">
        <v>59</v>
      </c>
      <c r="P129" t="s">
        <v>72</v>
      </c>
      <c r="Q129">
        <v>3</v>
      </c>
      <c r="R129" t="s">
        <v>812</v>
      </c>
      <c r="S129" t="s">
        <v>62</v>
      </c>
      <c r="T129" t="s">
        <v>81</v>
      </c>
      <c r="U129" t="s">
        <v>50</v>
      </c>
      <c r="V129">
        <v>5</v>
      </c>
      <c r="W129">
        <v>1</v>
      </c>
      <c r="X129">
        <v>10</v>
      </c>
      <c r="Y129" t="s">
        <v>813</v>
      </c>
      <c r="Z129" t="s">
        <v>41</v>
      </c>
      <c r="AA129">
        <v>10</v>
      </c>
      <c r="AB129" t="s">
        <v>814</v>
      </c>
      <c r="AC129" t="s">
        <v>815</v>
      </c>
    </row>
    <row r="130" spans="1:30" x14ac:dyDescent="0.3">
      <c r="A130">
        <v>128</v>
      </c>
      <c r="B130" t="s">
        <v>159</v>
      </c>
      <c r="C130" s="2">
        <v>38.82</v>
      </c>
      <c r="D130">
        <v>5</v>
      </c>
      <c r="E130">
        <v>30</v>
      </c>
      <c r="F130">
        <v>16</v>
      </c>
      <c r="G130">
        <v>50</v>
      </c>
      <c r="H130">
        <v>81000</v>
      </c>
      <c r="I130" t="s">
        <v>816</v>
      </c>
      <c r="J130">
        <v>1</v>
      </c>
      <c r="K130" t="s">
        <v>44</v>
      </c>
      <c r="L130" t="s">
        <v>45</v>
      </c>
      <c r="M130">
        <v>1</v>
      </c>
      <c r="N130" t="s">
        <v>528</v>
      </c>
      <c r="O130" t="s">
        <v>32</v>
      </c>
      <c r="P130" t="s">
        <v>817</v>
      </c>
      <c r="Q130">
        <v>13</v>
      </c>
      <c r="R130" t="s">
        <v>818</v>
      </c>
      <c r="S130" t="s">
        <v>62</v>
      </c>
      <c r="T130" t="s">
        <v>81</v>
      </c>
      <c r="U130" t="s">
        <v>50</v>
      </c>
      <c r="V130">
        <v>6</v>
      </c>
      <c r="W130">
        <v>10</v>
      </c>
      <c r="X130">
        <v>20</v>
      </c>
      <c r="Y130" t="s">
        <v>819</v>
      </c>
      <c r="Z130" t="s">
        <v>193</v>
      </c>
      <c r="AA130">
        <v>10</v>
      </c>
      <c r="AB130" t="s">
        <v>820</v>
      </c>
      <c r="AC130" t="s">
        <v>821</v>
      </c>
      <c r="AD130" t="s">
        <v>822</v>
      </c>
    </row>
    <row r="131" spans="1:30" x14ac:dyDescent="0.3">
      <c r="A131">
        <v>129</v>
      </c>
      <c r="B131" t="s">
        <v>55</v>
      </c>
      <c r="C131" s="2">
        <v>117.8</v>
      </c>
      <c r="D131">
        <v>8</v>
      </c>
      <c r="E131">
        <v>90</v>
      </c>
      <c r="F131">
        <v>6</v>
      </c>
      <c r="G131">
        <v>4</v>
      </c>
      <c r="H131">
        <v>95125</v>
      </c>
      <c r="I131" t="s">
        <v>823</v>
      </c>
      <c r="J131">
        <v>0</v>
      </c>
      <c r="K131" t="s">
        <v>57</v>
      </c>
      <c r="L131" t="s">
        <v>45</v>
      </c>
      <c r="M131">
        <v>1</v>
      </c>
      <c r="N131" t="s">
        <v>219</v>
      </c>
      <c r="O131" t="s">
        <v>59</v>
      </c>
      <c r="P131" t="s">
        <v>72</v>
      </c>
      <c r="Q131">
        <v>10</v>
      </c>
      <c r="R131" t="s">
        <v>824</v>
      </c>
      <c r="S131" t="s">
        <v>62</v>
      </c>
      <c r="T131" t="s">
        <v>81</v>
      </c>
      <c r="U131" t="s">
        <v>64</v>
      </c>
      <c r="V131">
        <v>6</v>
      </c>
      <c r="W131">
        <v>4</v>
      </c>
      <c r="X131">
        <v>30</v>
      </c>
      <c r="Y131" t="s">
        <v>825</v>
      </c>
      <c r="Z131" t="s">
        <v>41</v>
      </c>
      <c r="AA131">
        <v>9</v>
      </c>
      <c r="AB131" t="s">
        <v>826</v>
      </c>
    </row>
    <row r="132" spans="1:30" x14ac:dyDescent="0.3">
      <c r="A132">
        <v>130</v>
      </c>
      <c r="B132" t="s">
        <v>268</v>
      </c>
      <c r="C132" s="2">
        <v>31.07</v>
      </c>
      <c r="D132">
        <v>7</v>
      </c>
      <c r="E132">
        <v>0</v>
      </c>
      <c r="F132">
        <v>14</v>
      </c>
      <c r="G132">
        <v>12</v>
      </c>
      <c r="H132">
        <v>28029</v>
      </c>
      <c r="I132" t="s">
        <v>160</v>
      </c>
      <c r="J132">
        <v>0</v>
      </c>
      <c r="K132" t="s">
        <v>57</v>
      </c>
      <c r="L132" t="s">
        <v>80</v>
      </c>
      <c r="M132">
        <v>0</v>
      </c>
      <c r="S132" t="s">
        <v>62</v>
      </c>
      <c r="T132" t="s">
        <v>63</v>
      </c>
      <c r="U132" t="s">
        <v>50</v>
      </c>
      <c r="V132">
        <v>6</v>
      </c>
      <c r="W132">
        <v>6</v>
      </c>
      <c r="X132">
        <v>12</v>
      </c>
      <c r="Y132" t="s">
        <v>827</v>
      </c>
      <c r="Z132" t="s">
        <v>828</v>
      </c>
      <c r="AA132">
        <v>7</v>
      </c>
      <c r="AB132" t="s">
        <v>829</v>
      </c>
    </row>
    <row r="133" spans="1:30" x14ac:dyDescent="0.3">
      <c r="A133">
        <v>131</v>
      </c>
      <c r="B133" t="s">
        <v>115</v>
      </c>
      <c r="C133" s="2">
        <v>51.88</v>
      </c>
      <c r="D133">
        <v>8</v>
      </c>
      <c r="E133">
        <v>0</v>
      </c>
      <c r="F133">
        <v>7</v>
      </c>
      <c r="G133">
        <v>0</v>
      </c>
      <c r="H133">
        <v>92128</v>
      </c>
      <c r="I133" t="s">
        <v>801</v>
      </c>
      <c r="J133">
        <v>1</v>
      </c>
      <c r="K133" t="s">
        <v>44</v>
      </c>
      <c r="L133" t="s">
        <v>45</v>
      </c>
      <c r="M133">
        <v>1</v>
      </c>
      <c r="N133" t="s">
        <v>81</v>
      </c>
      <c r="O133" t="s">
        <v>59</v>
      </c>
      <c r="P133" t="s">
        <v>660</v>
      </c>
      <c r="Q133">
        <v>20</v>
      </c>
      <c r="R133" t="s">
        <v>830</v>
      </c>
      <c r="S133" t="s">
        <v>48</v>
      </c>
      <c r="T133" t="s">
        <v>98</v>
      </c>
      <c r="U133" t="s">
        <v>37</v>
      </c>
      <c r="V133">
        <v>6</v>
      </c>
      <c r="W133">
        <v>10</v>
      </c>
      <c r="X133">
        <v>12</v>
      </c>
      <c r="Y133" t="s">
        <v>831</v>
      </c>
      <c r="Z133" t="s">
        <v>52</v>
      </c>
      <c r="AA133">
        <v>9</v>
      </c>
      <c r="AB133" t="s">
        <v>832</v>
      </c>
      <c r="AC133" t="s">
        <v>833</v>
      </c>
      <c r="AD133" t="s">
        <v>834</v>
      </c>
    </row>
    <row r="134" spans="1:30" x14ac:dyDescent="0.3">
      <c r="A134">
        <v>132</v>
      </c>
      <c r="B134" t="s">
        <v>268</v>
      </c>
      <c r="C134" s="2">
        <v>35.869999999999997</v>
      </c>
      <c r="D134">
        <v>6</v>
      </c>
      <c r="E134">
        <v>0</v>
      </c>
      <c r="F134">
        <v>10</v>
      </c>
      <c r="G134">
        <v>12</v>
      </c>
      <c r="H134">
        <v>85716</v>
      </c>
      <c r="I134" t="s">
        <v>835</v>
      </c>
      <c r="J134">
        <v>1</v>
      </c>
      <c r="K134" t="s">
        <v>109</v>
      </c>
      <c r="L134" t="s">
        <v>45</v>
      </c>
      <c r="M134">
        <v>1</v>
      </c>
      <c r="N134" t="s">
        <v>219</v>
      </c>
      <c r="O134" t="s">
        <v>133</v>
      </c>
      <c r="P134" t="s">
        <v>149</v>
      </c>
      <c r="Q134">
        <v>1</v>
      </c>
      <c r="R134" t="s">
        <v>836</v>
      </c>
      <c r="S134" t="s">
        <v>405</v>
      </c>
      <c r="T134" t="s">
        <v>837</v>
      </c>
      <c r="U134" t="s">
        <v>50</v>
      </c>
      <c r="V134">
        <v>6</v>
      </c>
      <c r="W134">
        <v>6</v>
      </c>
      <c r="X134">
        <v>25</v>
      </c>
      <c r="Y134" t="s">
        <v>838</v>
      </c>
      <c r="Z134" t="s">
        <v>382</v>
      </c>
      <c r="AA134">
        <v>10</v>
      </c>
      <c r="AB134" t="s">
        <v>839</v>
      </c>
      <c r="AC134" t="s">
        <v>840</v>
      </c>
      <c r="AD134" t="s">
        <v>841</v>
      </c>
    </row>
    <row r="135" spans="1:30" x14ac:dyDescent="0.3">
      <c r="A135">
        <v>133</v>
      </c>
      <c r="B135" t="s">
        <v>115</v>
      </c>
      <c r="C135" s="2">
        <v>30.15</v>
      </c>
      <c r="D135">
        <v>8</v>
      </c>
      <c r="E135">
        <v>120</v>
      </c>
      <c r="F135">
        <v>14</v>
      </c>
      <c r="G135">
        <v>10</v>
      </c>
      <c r="H135">
        <v>400708</v>
      </c>
      <c r="I135" t="s">
        <v>842</v>
      </c>
      <c r="J135">
        <v>0</v>
      </c>
      <c r="K135" t="s">
        <v>437</v>
      </c>
      <c r="L135" t="s">
        <v>30</v>
      </c>
      <c r="M135">
        <v>1</v>
      </c>
      <c r="N135" t="s">
        <v>148</v>
      </c>
      <c r="O135" t="s">
        <v>59</v>
      </c>
      <c r="P135" t="s">
        <v>72</v>
      </c>
      <c r="Q135">
        <v>7</v>
      </c>
      <c r="R135" t="s">
        <v>843</v>
      </c>
      <c r="S135" t="s">
        <v>35</v>
      </c>
      <c r="T135" t="s">
        <v>118</v>
      </c>
      <c r="U135" t="s">
        <v>37</v>
      </c>
      <c r="V135">
        <v>5</v>
      </c>
      <c r="W135">
        <v>4</v>
      </c>
      <c r="X135">
        <v>10</v>
      </c>
      <c r="Y135" t="s">
        <v>844</v>
      </c>
      <c r="Z135" t="s">
        <v>52</v>
      </c>
      <c r="AA135">
        <v>9</v>
      </c>
      <c r="AB135" t="s">
        <v>845</v>
      </c>
      <c r="AC135" t="s">
        <v>846</v>
      </c>
    </row>
    <row r="136" spans="1:30" x14ac:dyDescent="0.3">
      <c r="A136">
        <v>134</v>
      </c>
      <c r="B136" t="s">
        <v>208</v>
      </c>
      <c r="C136" s="2">
        <v>22.97</v>
      </c>
      <c r="D136">
        <v>6</v>
      </c>
      <c r="E136">
        <v>240</v>
      </c>
      <c r="F136">
        <v>10</v>
      </c>
      <c r="G136">
        <v>20</v>
      </c>
      <c r="H136">
        <v>9250420</v>
      </c>
      <c r="I136" t="s">
        <v>847</v>
      </c>
      <c r="J136">
        <v>1</v>
      </c>
      <c r="K136" t="s">
        <v>57</v>
      </c>
      <c r="L136" t="s">
        <v>80</v>
      </c>
      <c r="M136">
        <v>1</v>
      </c>
      <c r="N136" t="s">
        <v>148</v>
      </c>
      <c r="O136" t="s">
        <v>848</v>
      </c>
      <c r="P136" t="s">
        <v>72</v>
      </c>
      <c r="Q136">
        <v>2</v>
      </c>
      <c r="R136" t="s">
        <v>849</v>
      </c>
      <c r="S136" t="s">
        <v>35</v>
      </c>
      <c r="T136" t="s">
        <v>81</v>
      </c>
      <c r="U136" t="s">
        <v>50</v>
      </c>
      <c r="V136">
        <v>5</v>
      </c>
      <c r="W136">
        <v>6</v>
      </c>
      <c r="X136">
        <v>300</v>
      </c>
      <c r="Y136" t="s">
        <v>850</v>
      </c>
      <c r="Z136" t="s">
        <v>52</v>
      </c>
      <c r="AA136">
        <v>10</v>
      </c>
      <c r="AB136" t="s">
        <v>851</v>
      </c>
      <c r="AC136" t="s">
        <v>852</v>
      </c>
    </row>
    <row r="137" spans="1:30" x14ac:dyDescent="0.3">
      <c r="A137">
        <v>135</v>
      </c>
      <c r="B137" t="s">
        <v>853</v>
      </c>
      <c r="C137" s="2">
        <v>24.97</v>
      </c>
      <c r="D137">
        <v>6</v>
      </c>
      <c r="E137">
        <v>60</v>
      </c>
      <c r="F137">
        <v>8</v>
      </c>
      <c r="G137">
        <v>3</v>
      </c>
      <c r="H137">
        <v>1827</v>
      </c>
      <c r="I137" t="s">
        <v>854</v>
      </c>
      <c r="J137">
        <v>1</v>
      </c>
      <c r="K137" t="s">
        <v>79</v>
      </c>
      <c r="L137" t="s">
        <v>80</v>
      </c>
      <c r="M137">
        <v>1</v>
      </c>
      <c r="N137" t="s">
        <v>219</v>
      </c>
      <c r="O137" t="s">
        <v>848</v>
      </c>
      <c r="P137" t="s">
        <v>855</v>
      </c>
      <c r="Q137">
        <v>2</v>
      </c>
      <c r="R137" t="s">
        <v>856</v>
      </c>
      <c r="S137" t="s">
        <v>35</v>
      </c>
      <c r="T137" t="s">
        <v>118</v>
      </c>
      <c r="U137" t="s">
        <v>37</v>
      </c>
      <c r="V137">
        <v>3</v>
      </c>
      <c r="W137">
        <v>4</v>
      </c>
      <c r="X137">
        <v>3</v>
      </c>
      <c r="Y137" t="s">
        <v>857</v>
      </c>
      <c r="Z137" t="s">
        <v>41</v>
      </c>
      <c r="AA137">
        <v>10</v>
      </c>
      <c r="AB137" t="s">
        <v>858</v>
      </c>
    </row>
    <row r="138" spans="1:30" x14ac:dyDescent="0.3">
      <c r="A138">
        <v>136</v>
      </c>
      <c r="B138" t="s">
        <v>55</v>
      </c>
      <c r="C138" s="2">
        <v>24.99</v>
      </c>
      <c r="D138">
        <v>10</v>
      </c>
      <c r="E138">
        <v>30</v>
      </c>
      <c r="F138">
        <v>20</v>
      </c>
      <c r="G138">
        <v>3</v>
      </c>
      <c r="H138">
        <v>28800</v>
      </c>
      <c r="I138" t="s">
        <v>859</v>
      </c>
      <c r="J138">
        <v>1</v>
      </c>
      <c r="K138" t="s">
        <v>29</v>
      </c>
      <c r="L138" t="s">
        <v>80</v>
      </c>
      <c r="M138">
        <v>0</v>
      </c>
      <c r="S138" t="s">
        <v>62</v>
      </c>
      <c r="T138" t="s">
        <v>63</v>
      </c>
      <c r="U138" t="s">
        <v>50</v>
      </c>
      <c r="V138">
        <v>10</v>
      </c>
      <c r="W138">
        <v>10</v>
      </c>
      <c r="X138">
        <v>10</v>
      </c>
      <c r="Y138" t="s">
        <v>860</v>
      </c>
      <c r="Z138" t="s">
        <v>382</v>
      </c>
      <c r="AA138">
        <v>9</v>
      </c>
      <c r="AB138" t="s">
        <v>861</v>
      </c>
      <c r="AD138" t="s">
        <v>862</v>
      </c>
    </row>
    <row r="139" spans="1:30" x14ac:dyDescent="0.3">
      <c r="A139">
        <v>137</v>
      </c>
      <c r="B139" t="s">
        <v>68</v>
      </c>
      <c r="C139" s="2">
        <v>36.03</v>
      </c>
      <c r="D139">
        <v>8</v>
      </c>
      <c r="E139">
        <v>65</v>
      </c>
      <c r="F139">
        <v>14</v>
      </c>
      <c r="G139">
        <v>20</v>
      </c>
      <c r="H139">
        <v>99999</v>
      </c>
      <c r="I139" t="s">
        <v>784</v>
      </c>
      <c r="J139">
        <v>1</v>
      </c>
      <c r="K139" t="s">
        <v>29</v>
      </c>
      <c r="L139" t="s">
        <v>30</v>
      </c>
      <c r="M139">
        <v>1</v>
      </c>
      <c r="N139" t="s">
        <v>81</v>
      </c>
      <c r="O139" t="s">
        <v>71</v>
      </c>
      <c r="P139" t="s">
        <v>240</v>
      </c>
      <c r="Q139">
        <v>15</v>
      </c>
      <c r="R139" t="s">
        <v>863</v>
      </c>
      <c r="S139" t="s">
        <v>155</v>
      </c>
      <c r="T139" t="s">
        <v>81</v>
      </c>
      <c r="U139" t="s">
        <v>64</v>
      </c>
      <c r="V139">
        <v>4</v>
      </c>
      <c r="W139">
        <v>6</v>
      </c>
      <c r="X139">
        <v>16</v>
      </c>
      <c r="Y139" t="s">
        <v>864</v>
      </c>
      <c r="Z139" t="s">
        <v>865</v>
      </c>
      <c r="AA139">
        <v>10</v>
      </c>
      <c r="AB139" t="s">
        <v>866</v>
      </c>
      <c r="AC139" t="s">
        <v>867</v>
      </c>
      <c r="AD139" t="s">
        <v>868</v>
      </c>
    </row>
    <row r="140" spans="1:30" x14ac:dyDescent="0.3">
      <c r="A140">
        <v>138</v>
      </c>
      <c r="B140" t="s">
        <v>55</v>
      </c>
      <c r="C140" s="2">
        <v>24.97</v>
      </c>
      <c r="D140">
        <v>8</v>
      </c>
      <c r="E140">
        <v>60</v>
      </c>
      <c r="F140">
        <v>8</v>
      </c>
      <c r="G140">
        <v>10</v>
      </c>
      <c r="H140">
        <v>310023</v>
      </c>
      <c r="I140" t="e">
        <v>#NAME?</v>
      </c>
      <c r="J140">
        <v>1</v>
      </c>
      <c r="K140" t="s">
        <v>44</v>
      </c>
      <c r="L140" t="s">
        <v>80</v>
      </c>
      <c r="M140">
        <v>1</v>
      </c>
      <c r="N140" t="s">
        <v>81</v>
      </c>
      <c r="O140" t="s">
        <v>59</v>
      </c>
      <c r="P140" t="s">
        <v>149</v>
      </c>
      <c r="Q140">
        <v>1</v>
      </c>
      <c r="R140" t="s">
        <v>869</v>
      </c>
      <c r="S140" t="s">
        <v>35</v>
      </c>
      <c r="T140" t="s">
        <v>81</v>
      </c>
      <c r="U140" t="s">
        <v>64</v>
      </c>
      <c r="V140">
        <v>6</v>
      </c>
      <c r="W140">
        <v>6</v>
      </c>
      <c r="X140">
        <v>10</v>
      </c>
      <c r="Y140" t="s">
        <v>870</v>
      </c>
      <c r="Z140" t="s">
        <v>871</v>
      </c>
      <c r="AA140">
        <v>9</v>
      </c>
      <c r="AB140" t="s">
        <v>872</v>
      </c>
      <c r="AC140" t="s">
        <v>873</v>
      </c>
      <c r="AD140" t="s">
        <v>874</v>
      </c>
    </row>
    <row r="141" spans="1:30" x14ac:dyDescent="0.3">
      <c r="A141">
        <v>139</v>
      </c>
      <c r="B141" t="s">
        <v>55</v>
      </c>
      <c r="C141" s="2">
        <v>37.22</v>
      </c>
      <c r="D141">
        <v>6</v>
      </c>
      <c r="E141">
        <v>140</v>
      </c>
      <c r="F141">
        <v>12</v>
      </c>
      <c r="G141">
        <v>1</v>
      </c>
      <c r="H141">
        <v>127562</v>
      </c>
      <c r="I141" t="s">
        <v>749</v>
      </c>
      <c r="J141">
        <v>0</v>
      </c>
      <c r="K141" t="s">
        <v>29</v>
      </c>
      <c r="L141" t="s">
        <v>45</v>
      </c>
      <c r="M141">
        <v>1</v>
      </c>
      <c r="N141" t="s">
        <v>148</v>
      </c>
      <c r="O141" t="s">
        <v>59</v>
      </c>
      <c r="P141" t="s">
        <v>72</v>
      </c>
      <c r="Q141">
        <v>1</v>
      </c>
      <c r="R141" t="s">
        <v>875</v>
      </c>
      <c r="S141" t="s">
        <v>62</v>
      </c>
      <c r="T141" t="s">
        <v>81</v>
      </c>
      <c r="U141" t="s">
        <v>50</v>
      </c>
      <c r="V141">
        <v>10</v>
      </c>
      <c r="W141">
        <v>6</v>
      </c>
      <c r="X141">
        <v>20</v>
      </c>
      <c r="Y141" t="s">
        <v>876</v>
      </c>
      <c r="Z141" t="s">
        <v>41</v>
      </c>
      <c r="AA141">
        <v>6</v>
      </c>
      <c r="AB141" t="s">
        <v>877</v>
      </c>
      <c r="AC141" t="s">
        <v>354</v>
      </c>
      <c r="AD141" t="s">
        <v>878</v>
      </c>
    </row>
    <row r="142" spans="1:30" x14ac:dyDescent="0.3">
      <c r="A142">
        <v>140</v>
      </c>
      <c r="B142" t="s">
        <v>245</v>
      </c>
      <c r="C142" s="2">
        <v>24.99</v>
      </c>
      <c r="D142">
        <v>6</v>
      </c>
      <c r="E142">
        <v>90</v>
      </c>
      <c r="F142">
        <v>10</v>
      </c>
      <c r="G142">
        <v>12</v>
      </c>
      <c r="H142">
        <v>130018</v>
      </c>
      <c r="I142" t="s">
        <v>879</v>
      </c>
      <c r="J142">
        <v>0</v>
      </c>
      <c r="K142" t="s">
        <v>44</v>
      </c>
      <c r="L142" t="s">
        <v>45</v>
      </c>
      <c r="M142">
        <v>1</v>
      </c>
      <c r="N142" t="s">
        <v>460</v>
      </c>
      <c r="O142" t="s">
        <v>95</v>
      </c>
      <c r="P142" t="s">
        <v>880</v>
      </c>
      <c r="Q142">
        <v>2</v>
      </c>
      <c r="R142" t="s">
        <v>881</v>
      </c>
      <c r="S142" t="s">
        <v>35</v>
      </c>
      <c r="T142" t="s">
        <v>63</v>
      </c>
      <c r="U142" t="s">
        <v>50</v>
      </c>
      <c r="V142">
        <v>6</v>
      </c>
      <c r="W142">
        <v>10</v>
      </c>
      <c r="X142">
        <v>50</v>
      </c>
      <c r="Y142" t="s">
        <v>882</v>
      </c>
      <c r="Z142" t="s">
        <v>52</v>
      </c>
      <c r="AA142">
        <v>10</v>
      </c>
      <c r="AB142" t="s">
        <v>883</v>
      </c>
      <c r="AC142" t="s">
        <v>884</v>
      </c>
      <c r="AD142" t="s">
        <v>885</v>
      </c>
    </row>
    <row r="143" spans="1:30" x14ac:dyDescent="0.3">
      <c r="A143">
        <v>141</v>
      </c>
      <c r="B143" t="s">
        <v>55</v>
      </c>
      <c r="C143" s="2">
        <v>24.6</v>
      </c>
      <c r="D143">
        <v>4</v>
      </c>
      <c r="E143">
        <v>2</v>
      </c>
      <c r="F143">
        <v>10</v>
      </c>
      <c r="G143">
        <v>15</v>
      </c>
      <c r="H143">
        <v>411045</v>
      </c>
      <c r="I143" t="s">
        <v>886</v>
      </c>
      <c r="J143">
        <v>1</v>
      </c>
      <c r="K143" t="s">
        <v>29</v>
      </c>
      <c r="L143" t="s">
        <v>45</v>
      </c>
      <c r="M143">
        <v>0</v>
      </c>
      <c r="S143" t="s">
        <v>35</v>
      </c>
      <c r="T143" t="s">
        <v>36</v>
      </c>
      <c r="U143" t="s">
        <v>50</v>
      </c>
      <c r="V143">
        <v>6</v>
      </c>
      <c r="W143">
        <v>6</v>
      </c>
      <c r="X143">
        <v>3</v>
      </c>
      <c r="Y143" t="s">
        <v>887</v>
      </c>
      <c r="Z143" t="s">
        <v>41</v>
      </c>
      <c r="AA143">
        <v>10</v>
      </c>
      <c r="AB143" t="s">
        <v>888</v>
      </c>
      <c r="AC143" t="s">
        <v>880</v>
      </c>
      <c r="AD143" t="s">
        <v>889</v>
      </c>
    </row>
    <row r="144" spans="1:30" x14ac:dyDescent="0.3">
      <c r="A144">
        <v>142</v>
      </c>
      <c r="B144" t="s">
        <v>115</v>
      </c>
      <c r="C144" s="2">
        <v>27.35</v>
      </c>
      <c r="D144">
        <v>7</v>
      </c>
      <c r="E144">
        <v>150</v>
      </c>
      <c r="F144">
        <v>9</v>
      </c>
      <c r="G144">
        <v>10</v>
      </c>
      <c r="H144">
        <v>90025</v>
      </c>
      <c r="I144" t="s">
        <v>890</v>
      </c>
      <c r="J144">
        <v>0</v>
      </c>
      <c r="K144" t="s">
        <v>44</v>
      </c>
      <c r="L144" t="s">
        <v>30</v>
      </c>
      <c r="M144">
        <v>1</v>
      </c>
      <c r="N144" t="s">
        <v>138</v>
      </c>
      <c r="O144" t="s">
        <v>59</v>
      </c>
      <c r="P144" t="s">
        <v>111</v>
      </c>
      <c r="Q144">
        <v>3</v>
      </c>
      <c r="R144" t="s">
        <v>891</v>
      </c>
      <c r="S144" t="s">
        <v>35</v>
      </c>
      <c r="T144" t="s">
        <v>36</v>
      </c>
      <c r="U144" t="s">
        <v>50</v>
      </c>
      <c r="V144">
        <v>10</v>
      </c>
      <c r="W144">
        <v>10</v>
      </c>
      <c r="X144">
        <v>20</v>
      </c>
      <c r="Y144" t="s">
        <v>150</v>
      </c>
      <c r="Z144" t="s">
        <v>41</v>
      </c>
      <c r="AA144">
        <v>10</v>
      </c>
      <c r="AB144" t="s">
        <v>892</v>
      </c>
      <c r="AC144" t="s">
        <v>893</v>
      </c>
      <c r="AD144" t="s">
        <v>894</v>
      </c>
    </row>
    <row r="145" spans="1:30" x14ac:dyDescent="0.3">
      <c r="A145">
        <v>143</v>
      </c>
      <c r="B145" t="s">
        <v>115</v>
      </c>
      <c r="C145" s="2">
        <v>27.71</v>
      </c>
      <c r="D145">
        <v>7</v>
      </c>
      <c r="E145">
        <v>28</v>
      </c>
      <c r="F145">
        <v>12</v>
      </c>
      <c r="G145">
        <v>6</v>
      </c>
      <c r="H145">
        <v>19106</v>
      </c>
      <c r="I145" t="s">
        <v>895</v>
      </c>
      <c r="J145">
        <v>0</v>
      </c>
      <c r="K145" t="s">
        <v>124</v>
      </c>
      <c r="L145" t="s">
        <v>45</v>
      </c>
      <c r="M145">
        <v>1</v>
      </c>
      <c r="N145" t="s">
        <v>70</v>
      </c>
      <c r="O145" t="s">
        <v>59</v>
      </c>
      <c r="P145" t="s">
        <v>227</v>
      </c>
      <c r="Q145">
        <v>5</v>
      </c>
      <c r="R145" t="s">
        <v>896</v>
      </c>
      <c r="S145" t="s">
        <v>62</v>
      </c>
      <c r="T145" t="s">
        <v>897</v>
      </c>
      <c r="U145" t="s">
        <v>37</v>
      </c>
      <c r="V145">
        <v>4</v>
      </c>
      <c r="W145">
        <v>4</v>
      </c>
      <c r="X145">
        <v>100</v>
      </c>
      <c r="Y145" t="s">
        <v>898</v>
      </c>
      <c r="Z145" t="s">
        <v>41</v>
      </c>
      <c r="AA145">
        <v>9</v>
      </c>
      <c r="AB145" t="s">
        <v>899</v>
      </c>
      <c r="AC145" t="s">
        <v>900</v>
      </c>
    </row>
    <row r="146" spans="1:30" x14ac:dyDescent="0.3">
      <c r="A146">
        <v>144</v>
      </c>
      <c r="B146" t="s">
        <v>68</v>
      </c>
      <c r="C146" s="2">
        <v>29.71</v>
      </c>
      <c r="D146">
        <v>8</v>
      </c>
      <c r="E146">
        <v>0</v>
      </c>
      <c r="F146">
        <v>12</v>
      </c>
      <c r="G146">
        <v>1</v>
      </c>
      <c r="H146">
        <v>1000</v>
      </c>
      <c r="I146" t="s">
        <v>901</v>
      </c>
      <c r="J146">
        <v>0</v>
      </c>
      <c r="K146" t="s">
        <v>29</v>
      </c>
      <c r="L146" t="s">
        <v>30</v>
      </c>
      <c r="M146">
        <v>1</v>
      </c>
      <c r="N146" t="s">
        <v>219</v>
      </c>
      <c r="O146" t="s">
        <v>219</v>
      </c>
      <c r="P146" t="s">
        <v>72</v>
      </c>
      <c r="Q146">
        <v>5</v>
      </c>
      <c r="R146" t="s">
        <v>902</v>
      </c>
      <c r="S146" t="s">
        <v>35</v>
      </c>
      <c r="T146" t="s">
        <v>81</v>
      </c>
      <c r="U146" t="s">
        <v>64</v>
      </c>
      <c r="V146">
        <v>3</v>
      </c>
      <c r="W146">
        <v>1</v>
      </c>
      <c r="X146">
        <v>160</v>
      </c>
      <c r="Y146" t="s">
        <v>83</v>
      </c>
      <c r="Z146" t="s">
        <v>41</v>
      </c>
      <c r="AA146">
        <v>10</v>
      </c>
      <c r="AB146" t="s">
        <v>903</v>
      </c>
      <c r="AC146" t="s">
        <v>471</v>
      </c>
      <c r="AD146" t="s">
        <v>316</v>
      </c>
    </row>
    <row r="147" spans="1:30" x14ac:dyDescent="0.3">
      <c r="A147">
        <v>145</v>
      </c>
      <c r="B147" t="s">
        <v>395</v>
      </c>
      <c r="C147" s="2">
        <v>24.48</v>
      </c>
      <c r="D147">
        <v>6</v>
      </c>
      <c r="E147">
        <v>120</v>
      </c>
      <c r="F147">
        <v>13</v>
      </c>
      <c r="G147">
        <v>4</v>
      </c>
      <c r="H147">
        <v>560001</v>
      </c>
      <c r="I147" t="s">
        <v>904</v>
      </c>
      <c r="J147">
        <v>1</v>
      </c>
      <c r="K147" t="s">
        <v>57</v>
      </c>
      <c r="L147" t="s">
        <v>905</v>
      </c>
      <c r="M147">
        <v>1</v>
      </c>
      <c r="N147" t="s">
        <v>148</v>
      </c>
      <c r="O147" t="s">
        <v>59</v>
      </c>
      <c r="P147" t="s">
        <v>240</v>
      </c>
      <c r="Q147">
        <v>2</v>
      </c>
      <c r="R147" t="s">
        <v>906</v>
      </c>
      <c r="S147" t="s">
        <v>35</v>
      </c>
      <c r="T147" t="s">
        <v>83</v>
      </c>
      <c r="Z147" t="s">
        <v>52</v>
      </c>
      <c r="AA147">
        <v>8</v>
      </c>
      <c r="AB147" t="s">
        <v>907</v>
      </c>
      <c r="AD147" t="s">
        <v>908</v>
      </c>
    </row>
    <row r="148" spans="1:30" x14ac:dyDescent="0.3">
      <c r="A148">
        <v>146</v>
      </c>
      <c r="B148" t="s">
        <v>909</v>
      </c>
      <c r="C148" s="2">
        <v>28.65</v>
      </c>
      <c r="D148">
        <v>8</v>
      </c>
      <c r="E148">
        <v>7</v>
      </c>
      <c r="F148">
        <v>12</v>
      </c>
      <c r="G148">
        <v>0</v>
      </c>
      <c r="H148">
        <v>3706</v>
      </c>
      <c r="I148" t="s">
        <v>910</v>
      </c>
      <c r="J148">
        <v>1</v>
      </c>
      <c r="K148" t="s">
        <v>44</v>
      </c>
      <c r="L148" t="s">
        <v>87</v>
      </c>
      <c r="M148">
        <v>1</v>
      </c>
      <c r="N148" t="s">
        <v>460</v>
      </c>
      <c r="O148" t="s">
        <v>59</v>
      </c>
      <c r="P148" t="s">
        <v>149</v>
      </c>
      <c r="Q148">
        <v>3</v>
      </c>
      <c r="R148" t="s">
        <v>911</v>
      </c>
      <c r="S148" t="s">
        <v>62</v>
      </c>
      <c r="T148" t="s">
        <v>63</v>
      </c>
      <c r="U148" t="s">
        <v>50</v>
      </c>
      <c r="V148">
        <v>4</v>
      </c>
      <c r="W148">
        <v>6</v>
      </c>
      <c r="X148">
        <v>20</v>
      </c>
      <c r="Y148" t="s">
        <v>912</v>
      </c>
      <c r="Z148" t="s">
        <v>52</v>
      </c>
      <c r="AA148">
        <v>10</v>
      </c>
      <c r="AB148" t="s">
        <v>913</v>
      </c>
      <c r="AC148" t="s">
        <v>914</v>
      </c>
      <c r="AD148" t="s">
        <v>915</v>
      </c>
    </row>
    <row r="149" spans="1:30" x14ac:dyDescent="0.3">
      <c r="A149">
        <v>147</v>
      </c>
      <c r="B149" t="s">
        <v>55</v>
      </c>
      <c r="C149" s="2">
        <v>27.53</v>
      </c>
      <c r="D149">
        <v>7</v>
      </c>
      <c r="E149">
        <v>60</v>
      </c>
      <c r="F149">
        <v>14</v>
      </c>
      <c r="G149">
        <v>5</v>
      </c>
      <c r="H149">
        <v>743502</v>
      </c>
      <c r="I149" t="s">
        <v>916</v>
      </c>
      <c r="J149">
        <v>0</v>
      </c>
      <c r="K149" t="s">
        <v>29</v>
      </c>
      <c r="L149" t="s">
        <v>45</v>
      </c>
      <c r="M149">
        <v>1</v>
      </c>
      <c r="N149" t="s">
        <v>138</v>
      </c>
      <c r="O149" t="s">
        <v>59</v>
      </c>
      <c r="P149" t="s">
        <v>96</v>
      </c>
      <c r="Q149">
        <v>5</v>
      </c>
      <c r="R149" t="s">
        <v>917</v>
      </c>
      <c r="S149" t="s">
        <v>35</v>
      </c>
      <c r="T149" t="s">
        <v>63</v>
      </c>
      <c r="U149" t="s">
        <v>64</v>
      </c>
      <c r="V149">
        <v>6</v>
      </c>
      <c r="W149">
        <v>5</v>
      </c>
      <c r="X149">
        <v>25</v>
      </c>
      <c r="Y149" t="s">
        <v>918</v>
      </c>
      <c r="Z149" t="s">
        <v>382</v>
      </c>
      <c r="AA149">
        <v>9</v>
      </c>
      <c r="AB149" t="s">
        <v>919</v>
      </c>
      <c r="AC149" t="s">
        <v>920</v>
      </c>
      <c r="AD149" t="s">
        <v>921</v>
      </c>
    </row>
    <row r="150" spans="1:30" x14ac:dyDescent="0.3">
      <c r="A150">
        <v>148</v>
      </c>
      <c r="B150" t="s">
        <v>922</v>
      </c>
      <c r="C150" s="2">
        <v>22.29</v>
      </c>
      <c r="D150">
        <v>7</v>
      </c>
      <c r="E150">
        <v>0</v>
      </c>
      <c r="F150">
        <v>12</v>
      </c>
      <c r="G150">
        <v>15</v>
      </c>
      <c r="H150">
        <v>35280</v>
      </c>
      <c r="I150" t="s">
        <v>923</v>
      </c>
      <c r="J150">
        <v>1</v>
      </c>
      <c r="K150" t="s">
        <v>29</v>
      </c>
      <c r="L150" t="s">
        <v>80</v>
      </c>
      <c r="M150">
        <v>1</v>
      </c>
      <c r="N150" t="s">
        <v>168</v>
      </c>
      <c r="O150" t="s">
        <v>95</v>
      </c>
      <c r="P150" t="s">
        <v>33</v>
      </c>
      <c r="Q150">
        <v>1</v>
      </c>
      <c r="R150" t="s">
        <v>34</v>
      </c>
      <c r="S150" t="s">
        <v>35</v>
      </c>
      <c r="T150" t="s">
        <v>924</v>
      </c>
      <c r="U150" t="s">
        <v>37</v>
      </c>
      <c r="V150">
        <v>15</v>
      </c>
      <c r="W150">
        <v>6</v>
      </c>
      <c r="X150">
        <v>90</v>
      </c>
      <c r="Y150" t="s">
        <v>925</v>
      </c>
      <c r="Z150" t="s">
        <v>52</v>
      </c>
      <c r="AA150">
        <v>10</v>
      </c>
      <c r="AB150" t="s">
        <v>926</v>
      </c>
      <c r="AC150" t="s">
        <v>927</v>
      </c>
    </row>
    <row r="151" spans="1:30" x14ac:dyDescent="0.3">
      <c r="A151">
        <v>149</v>
      </c>
      <c r="B151" t="s">
        <v>159</v>
      </c>
      <c r="C151" s="2">
        <v>34.340000000000003</v>
      </c>
      <c r="D151">
        <v>7</v>
      </c>
      <c r="E151">
        <v>55</v>
      </c>
      <c r="F151">
        <v>9</v>
      </c>
      <c r="G151">
        <v>2</v>
      </c>
      <c r="H151">
        <v>0</v>
      </c>
      <c r="I151" t="s">
        <v>928</v>
      </c>
      <c r="J151">
        <v>0</v>
      </c>
      <c r="K151" t="s">
        <v>79</v>
      </c>
      <c r="L151" t="s">
        <v>80</v>
      </c>
      <c r="M151">
        <v>1</v>
      </c>
      <c r="N151" t="s">
        <v>148</v>
      </c>
      <c r="O151" t="s">
        <v>59</v>
      </c>
      <c r="P151" t="s">
        <v>89</v>
      </c>
      <c r="Q151">
        <v>6</v>
      </c>
      <c r="R151" t="s">
        <v>929</v>
      </c>
      <c r="S151" t="s">
        <v>405</v>
      </c>
      <c r="T151" t="s">
        <v>930</v>
      </c>
      <c r="U151" t="s">
        <v>50</v>
      </c>
      <c r="V151">
        <v>4</v>
      </c>
      <c r="W151">
        <v>4</v>
      </c>
      <c r="X151">
        <v>6</v>
      </c>
      <c r="Y151" t="s">
        <v>931</v>
      </c>
      <c r="Z151" t="s">
        <v>932</v>
      </c>
      <c r="AA151">
        <v>10</v>
      </c>
      <c r="AB151" t="s">
        <v>933</v>
      </c>
      <c r="AC151" t="s">
        <v>934</v>
      </c>
      <c r="AD151" t="s">
        <v>935</v>
      </c>
    </row>
    <row r="152" spans="1:30" x14ac:dyDescent="0.3">
      <c r="A152">
        <v>150</v>
      </c>
      <c r="B152" t="s">
        <v>115</v>
      </c>
      <c r="C152" s="2">
        <v>25.02</v>
      </c>
      <c r="D152">
        <v>7</v>
      </c>
      <c r="E152">
        <v>25</v>
      </c>
      <c r="F152">
        <v>9</v>
      </c>
      <c r="G152">
        <v>5</v>
      </c>
      <c r="H152">
        <v>61000</v>
      </c>
      <c r="I152" t="s">
        <v>936</v>
      </c>
      <c r="J152">
        <v>0</v>
      </c>
      <c r="K152" t="s">
        <v>29</v>
      </c>
      <c r="L152" t="s">
        <v>80</v>
      </c>
      <c r="M152">
        <v>1</v>
      </c>
      <c r="N152" t="s">
        <v>63</v>
      </c>
      <c r="O152" t="s">
        <v>95</v>
      </c>
      <c r="P152" t="s">
        <v>937</v>
      </c>
      <c r="Q152">
        <v>2</v>
      </c>
      <c r="R152" t="s">
        <v>894</v>
      </c>
      <c r="S152" t="s">
        <v>62</v>
      </c>
      <c r="T152" t="s">
        <v>63</v>
      </c>
      <c r="U152" t="s">
        <v>50</v>
      </c>
      <c r="V152">
        <v>2</v>
      </c>
      <c r="W152">
        <v>1</v>
      </c>
      <c r="X152">
        <v>10</v>
      </c>
      <c r="Y152" t="s">
        <v>894</v>
      </c>
      <c r="Z152" t="s">
        <v>193</v>
      </c>
      <c r="AA152">
        <v>8</v>
      </c>
      <c r="AB152" t="s">
        <v>894</v>
      </c>
      <c r="AC152" t="s">
        <v>938</v>
      </c>
      <c r="AD152" t="s">
        <v>894</v>
      </c>
    </row>
    <row r="153" spans="1:30" x14ac:dyDescent="0.3">
      <c r="A153">
        <v>151</v>
      </c>
      <c r="B153" t="s">
        <v>939</v>
      </c>
      <c r="C153" s="2">
        <v>32.18</v>
      </c>
      <c r="D153">
        <v>6</v>
      </c>
      <c r="E153">
        <v>0</v>
      </c>
      <c r="F153">
        <v>10</v>
      </c>
      <c r="G153">
        <v>6</v>
      </c>
      <c r="H153">
        <v>20815</v>
      </c>
      <c r="I153" t="s">
        <v>940</v>
      </c>
      <c r="J153">
        <v>0</v>
      </c>
      <c r="K153" t="s">
        <v>44</v>
      </c>
      <c r="L153" t="s">
        <v>30</v>
      </c>
      <c r="M153">
        <v>1</v>
      </c>
      <c r="N153" t="s">
        <v>465</v>
      </c>
      <c r="O153" t="s">
        <v>32</v>
      </c>
      <c r="P153" t="s">
        <v>72</v>
      </c>
      <c r="Q153">
        <v>10</v>
      </c>
      <c r="R153" t="s">
        <v>941</v>
      </c>
      <c r="S153" t="s">
        <v>35</v>
      </c>
      <c r="T153" t="s">
        <v>942</v>
      </c>
      <c r="U153" t="s">
        <v>50</v>
      </c>
      <c r="V153">
        <v>6</v>
      </c>
      <c r="W153">
        <v>6</v>
      </c>
      <c r="X153">
        <v>16</v>
      </c>
      <c r="Y153" t="s">
        <v>943</v>
      </c>
      <c r="Z153" t="s">
        <v>52</v>
      </c>
      <c r="AA153">
        <v>10</v>
      </c>
      <c r="AB153" t="s">
        <v>944</v>
      </c>
      <c r="AC153" t="s">
        <v>945</v>
      </c>
      <c r="AD153" t="s">
        <v>946</v>
      </c>
    </row>
    <row r="154" spans="1:30" x14ac:dyDescent="0.3">
      <c r="A154">
        <v>152</v>
      </c>
      <c r="B154" t="s">
        <v>115</v>
      </c>
      <c r="C154" s="2">
        <v>36.93</v>
      </c>
      <c r="D154">
        <v>7</v>
      </c>
      <c r="E154">
        <v>60</v>
      </c>
      <c r="F154">
        <v>10</v>
      </c>
      <c r="G154">
        <v>12</v>
      </c>
      <c r="H154">
        <v>32827</v>
      </c>
      <c r="I154" t="s">
        <v>947</v>
      </c>
      <c r="J154">
        <v>1</v>
      </c>
      <c r="K154" t="s">
        <v>44</v>
      </c>
      <c r="L154" t="s">
        <v>45</v>
      </c>
      <c r="M154">
        <v>1</v>
      </c>
      <c r="N154" t="s">
        <v>138</v>
      </c>
      <c r="O154" t="s">
        <v>32</v>
      </c>
      <c r="P154" t="s">
        <v>89</v>
      </c>
      <c r="Q154">
        <v>10</v>
      </c>
      <c r="R154" t="s">
        <v>948</v>
      </c>
      <c r="S154" t="s">
        <v>48</v>
      </c>
      <c r="T154" t="s">
        <v>118</v>
      </c>
      <c r="U154" t="s">
        <v>64</v>
      </c>
      <c r="V154">
        <v>10</v>
      </c>
      <c r="W154">
        <v>3</v>
      </c>
      <c r="X154">
        <v>4</v>
      </c>
      <c r="Y154" t="s">
        <v>949</v>
      </c>
      <c r="Z154" t="s">
        <v>41</v>
      </c>
      <c r="AA154">
        <v>7</v>
      </c>
      <c r="AB154" t="s">
        <v>950</v>
      </c>
      <c r="AC154" t="s">
        <v>951</v>
      </c>
      <c r="AD154" t="s">
        <v>952</v>
      </c>
    </row>
    <row r="155" spans="1:30" x14ac:dyDescent="0.3">
      <c r="A155">
        <v>153</v>
      </c>
      <c r="B155" t="s">
        <v>568</v>
      </c>
      <c r="C155" s="2">
        <v>51.99</v>
      </c>
      <c r="D155">
        <v>7</v>
      </c>
      <c r="E155">
        <v>0</v>
      </c>
      <c r="F155">
        <v>9</v>
      </c>
      <c r="G155">
        <v>30</v>
      </c>
      <c r="I155" t="s">
        <v>213</v>
      </c>
      <c r="J155">
        <v>1</v>
      </c>
      <c r="K155" t="s">
        <v>29</v>
      </c>
      <c r="L155" t="s">
        <v>953</v>
      </c>
      <c r="M155">
        <v>1</v>
      </c>
      <c r="N155" t="s">
        <v>465</v>
      </c>
      <c r="O155" t="s">
        <v>59</v>
      </c>
      <c r="P155" t="s">
        <v>33</v>
      </c>
      <c r="Q155">
        <v>28</v>
      </c>
      <c r="R155" t="s">
        <v>954</v>
      </c>
      <c r="S155" t="s">
        <v>62</v>
      </c>
      <c r="T155" t="s">
        <v>98</v>
      </c>
      <c r="U155" t="s">
        <v>50</v>
      </c>
      <c r="V155">
        <v>10</v>
      </c>
      <c r="W155">
        <v>4</v>
      </c>
      <c r="X155">
        <v>6</v>
      </c>
      <c r="Y155" t="s">
        <v>955</v>
      </c>
      <c r="Z155" t="s">
        <v>956</v>
      </c>
      <c r="AA155">
        <v>10</v>
      </c>
      <c r="AB155" t="s">
        <v>957</v>
      </c>
      <c r="AC155" t="s">
        <v>958</v>
      </c>
      <c r="AD155" t="s">
        <v>959</v>
      </c>
    </row>
    <row r="156" spans="1:30" x14ac:dyDescent="0.3">
      <c r="A156">
        <v>154</v>
      </c>
      <c r="B156" t="s">
        <v>960</v>
      </c>
      <c r="C156" s="2">
        <v>30.37</v>
      </c>
      <c r="D156">
        <v>8</v>
      </c>
      <c r="E156">
        <v>60</v>
      </c>
      <c r="F156">
        <v>8</v>
      </c>
      <c r="G156">
        <v>2</v>
      </c>
      <c r="H156">
        <v>95132</v>
      </c>
      <c r="I156" t="s">
        <v>961</v>
      </c>
      <c r="J156">
        <v>0</v>
      </c>
      <c r="K156" t="s">
        <v>79</v>
      </c>
      <c r="L156" t="s">
        <v>80</v>
      </c>
      <c r="M156">
        <v>1</v>
      </c>
      <c r="N156" t="s">
        <v>460</v>
      </c>
      <c r="O156" t="s">
        <v>95</v>
      </c>
      <c r="P156" t="s">
        <v>33</v>
      </c>
      <c r="Q156">
        <v>3</v>
      </c>
      <c r="R156" t="s">
        <v>962</v>
      </c>
      <c r="S156" t="s">
        <v>62</v>
      </c>
      <c r="T156" t="s">
        <v>897</v>
      </c>
      <c r="U156" t="s">
        <v>50</v>
      </c>
      <c r="V156">
        <v>6</v>
      </c>
      <c r="W156">
        <v>6</v>
      </c>
      <c r="X156">
        <v>50</v>
      </c>
      <c r="Y156" t="s">
        <v>963</v>
      </c>
      <c r="Z156" t="s">
        <v>52</v>
      </c>
      <c r="AA156">
        <v>10</v>
      </c>
      <c r="AB156" t="s">
        <v>964</v>
      </c>
      <c r="AC156" t="s">
        <v>965</v>
      </c>
      <c r="AD156" t="s">
        <v>101</v>
      </c>
    </row>
    <row r="157" spans="1:30" x14ac:dyDescent="0.3">
      <c r="A157">
        <v>155</v>
      </c>
      <c r="B157" t="s">
        <v>966</v>
      </c>
      <c r="C157" s="2">
        <v>117.8</v>
      </c>
      <c r="D157">
        <v>7</v>
      </c>
      <c r="E157">
        <v>60</v>
      </c>
      <c r="F157">
        <v>10</v>
      </c>
      <c r="G157">
        <v>1</v>
      </c>
      <c r="H157">
        <v>30308</v>
      </c>
      <c r="I157" t="s">
        <v>726</v>
      </c>
      <c r="J157">
        <v>1</v>
      </c>
      <c r="K157" t="s">
        <v>57</v>
      </c>
      <c r="L157" t="s">
        <v>87</v>
      </c>
      <c r="M157">
        <v>1</v>
      </c>
      <c r="N157" t="s">
        <v>148</v>
      </c>
      <c r="O157" t="s">
        <v>389</v>
      </c>
      <c r="P157" t="s">
        <v>96</v>
      </c>
      <c r="Q157">
        <v>0</v>
      </c>
      <c r="R157" t="s">
        <v>967</v>
      </c>
      <c r="S157" t="s">
        <v>62</v>
      </c>
      <c r="T157" t="s">
        <v>63</v>
      </c>
      <c r="U157" t="s">
        <v>50</v>
      </c>
      <c r="V157">
        <v>4</v>
      </c>
      <c r="W157">
        <v>4</v>
      </c>
      <c r="X157">
        <v>25</v>
      </c>
      <c r="Y157" t="s">
        <v>968</v>
      </c>
      <c r="Z157" t="s">
        <v>41</v>
      </c>
      <c r="AA157">
        <v>9</v>
      </c>
      <c r="AB157" t="s">
        <v>969</v>
      </c>
      <c r="AC157" t="s">
        <v>970</v>
      </c>
    </row>
    <row r="158" spans="1:30" x14ac:dyDescent="0.3">
      <c r="A158">
        <v>156</v>
      </c>
      <c r="B158" t="s">
        <v>55</v>
      </c>
      <c r="C158" s="2">
        <v>35.08</v>
      </c>
      <c r="D158">
        <v>7</v>
      </c>
      <c r="E158">
        <v>45</v>
      </c>
      <c r="F158">
        <v>12</v>
      </c>
      <c r="G158">
        <v>40</v>
      </c>
      <c r="H158">
        <v>1530041</v>
      </c>
      <c r="I158" t="s">
        <v>971</v>
      </c>
      <c r="J158">
        <v>1</v>
      </c>
      <c r="K158" t="s">
        <v>109</v>
      </c>
      <c r="L158" t="s">
        <v>87</v>
      </c>
      <c r="M158">
        <v>1</v>
      </c>
      <c r="N158" t="s">
        <v>138</v>
      </c>
      <c r="O158" t="s">
        <v>59</v>
      </c>
      <c r="P158" t="s">
        <v>240</v>
      </c>
      <c r="Q158">
        <v>1</v>
      </c>
      <c r="R158" t="s">
        <v>972</v>
      </c>
      <c r="S158" t="s">
        <v>48</v>
      </c>
      <c r="T158" t="s">
        <v>118</v>
      </c>
      <c r="U158" t="s">
        <v>50</v>
      </c>
      <c r="V158">
        <v>10</v>
      </c>
      <c r="W158">
        <v>10</v>
      </c>
      <c r="X158">
        <v>120</v>
      </c>
      <c r="Y158" t="s">
        <v>237</v>
      </c>
      <c r="Z158" t="s">
        <v>52</v>
      </c>
      <c r="AA158">
        <v>10</v>
      </c>
      <c r="AB158" t="s">
        <v>237</v>
      </c>
    </row>
    <row r="159" spans="1:30" x14ac:dyDescent="0.3">
      <c r="A159">
        <v>157</v>
      </c>
      <c r="B159" t="s">
        <v>68</v>
      </c>
      <c r="C159" s="2">
        <v>18.559999999999999</v>
      </c>
      <c r="D159">
        <v>9</v>
      </c>
      <c r="E159">
        <v>120</v>
      </c>
      <c r="F159">
        <v>10</v>
      </c>
      <c r="G159">
        <v>10</v>
      </c>
      <c r="H159">
        <v>20657</v>
      </c>
      <c r="I159" t="s">
        <v>973</v>
      </c>
      <c r="J159">
        <v>0</v>
      </c>
      <c r="K159" t="s">
        <v>44</v>
      </c>
      <c r="L159" t="s">
        <v>30</v>
      </c>
      <c r="M159">
        <v>0</v>
      </c>
      <c r="S159" t="s">
        <v>35</v>
      </c>
      <c r="T159" t="s">
        <v>81</v>
      </c>
      <c r="U159" t="s">
        <v>37</v>
      </c>
      <c r="V159">
        <v>15</v>
      </c>
      <c r="W159">
        <v>6</v>
      </c>
      <c r="X159">
        <v>10</v>
      </c>
      <c r="Y159" t="s">
        <v>974</v>
      </c>
      <c r="Z159" t="s">
        <v>975</v>
      </c>
      <c r="AA159">
        <v>10</v>
      </c>
      <c r="AB159" t="s">
        <v>976</v>
      </c>
      <c r="AC159" t="s">
        <v>977</v>
      </c>
    </row>
    <row r="160" spans="1:30" x14ac:dyDescent="0.3">
      <c r="A160">
        <v>158</v>
      </c>
      <c r="B160" t="s">
        <v>55</v>
      </c>
      <c r="C160" s="2">
        <v>30.67</v>
      </c>
      <c r="D160">
        <v>8</v>
      </c>
      <c r="E160">
        <v>15</v>
      </c>
      <c r="F160">
        <v>14</v>
      </c>
      <c r="G160">
        <v>12</v>
      </c>
      <c r="H160">
        <v>28205</v>
      </c>
      <c r="I160" t="s">
        <v>978</v>
      </c>
      <c r="J160">
        <v>0</v>
      </c>
      <c r="K160" t="s">
        <v>79</v>
      </c>
      <c r="L160" t="s">
        <v>979</v>
      </c>
      <c r="M160">
        <v>1</v>
      </c>
      <c r="N160" t="s">
        <v>219</v>
      </c>
      <c r="O160" t="s">
        <v>59</v>
      </c>
      <c r="P160" t="s">
        <v>72</v>
      </c>
      <c r="Q160">
        <v>8</v>
      </c>
      <c r="R160" t="s">
        <v>200</v>
      </c>
      <c r="S160" t="s">
        <v>48</v>
      </c>
      <c r="T160" t="s">
        <v>98</v>
      </c>
      <c r="U160" t="s">
        <v>37</v>
      </c>
      <c r="V160">
        <v>6</v>
      </c>
      <c r="W160">
        <v>6</v>
      </c>
      <c r="X160">
        <v>40</v>
      </c>
      <c r="Y160" t="s">
        <v>980</v>
      </c>
      <c r="Z160" t="s">
        <v>422</v>
      </c>
      <c r="AA160">
        <v>7</v>
      </c>
      <c r="AB160" t="s">
        <v>981</v>
      </c>
      <c r="AC160" t="s">
        <v>148</v>
      </c>
      <c r="AD160" t="s">
        <v>982</v>
      </c>
    </row>
    <row r="161" spans="1:30" x14ac:dyDescent="0.3">
      <c r="A161">
        <v>159</v>
      </c>
      <c r="B161" t="s">
        <v>68</v>
      </c>
      <c r="C161" s="2">
        <v>47.38</v>
      </c>
      <c r="D161">
        <v>5</v>
      </c>
      <c r="E161">
        <v>120</v>
      </c>
      <c r="F161">
        <v>8</v>
      </c>
      <c r="G161">
        <v>3</v>
      </c>
      <c r="H161">
        <v>8820</v>
      </c>
      <c r="I161" t="s">
        <v>983</v>
      </c>
      <c r="J161">
        <v>0</v>
      </c>
      <c r="K161" t="s">
        <v>79</v>
      </c>
      <c r="L161" t="s">
        <v>87</v>
      </c>
      <c r="M161">
        <v>1</v>
      </c>
      <c r="N161" t="s">
        <v>219</v>
      </c>
      <c r="O161" t="s">
        <v>59</v>
      </c>
      <c r="P161" t="s">
        <v>473</v>
      </c>
      <c r="Q161">
        <v>20</v>
      </c>
      <c r="R161" t="s">
        <v>984</v>
      </c>
      <c r="S161" t="s">
        <v>35</v>
      </c>
      <c r="T161" t="s">
        <v>63</v>
      </c>
      <c r="U161" t="s">
        <v>64</v>
      </c>
      <c r="V161">
        <v>5</v>
      </c>
      <c r="W161">
        <v>2</v>
      </c>
      <c r="X161">
        <v>12</v>
      </c>
      <c r="Y161" t="s">
        <v>985</v>
      </c>
      <c r="Z161" t="s">
        <v>41</v>
      </c>
      <c r="AA161">
        <v>10</v>
      </c>
      <c r="AB161" t="s">
        <v>986</v>
      </c>
      <c r="AC161" t="s">
        <v>987</v>
      </c>
      <c r="AD161" t="s">
        <v>988</v>
      </c>
    </row>
    <row r="162" spans="1:30" x14ac:dyDescent="0.3">
      <c r="A162">
        <v>160</v>
      </c>
      <c r="B162" t="s">
        <v>68</v>
      </c>
      <c r="C162" s="2">
        <v>23.23</v>
      </c>
      <c r="D162">
        <v>7</v>
      </c>
      <c r="E162">
        <v>160</v>
      </c>
      <c r="F162">
        <v>8</v>
      </c>
      <c r="G162">
        <v>5</v>
      </c>
      <c r="H162">
        <v>689580</v>
      </c>
      <c r="I162" t="s">
        <v>879</v>
      </c>
      <c r="J162">
        <v>0</v>
      </c>
      <c r="K162" t="s">
        <v>44</v>
      </c>
      <c r="L162" t="s">
        <v>87</v>
      </c>
      <c r="M162">
        <v>0</v>
      </c>
      <c r="S162" t="s">
        <v>35</v>
      </c>
      <c r="T162" t="s">
        <v>989</v>
      </c>
      <c r="U162" t="s">
        <v>64</v>
      </c>
      <c r="V162">
        <v>6</v>
      </c>
      <c r="W162">
        <v>4</v>
      </c>
      <c r="X162">
        <v>10</v>
      </c>
      <c r="Y162" t="s">
        <v>990</v>
      </c>
      <c r="Z162" t="s">
        <v>52</v>
      </c>
      <c r="AA162">
        <v>10</v>
      </c>
      <c r="AB162" t="s">
        <v>991</v>
      </c>
      <c r="AC162" t="s">
        <v>992</v>
      </c>
      <c r="AD162" t="s">
        <v>993</v>
      </c>
    </row>
    <row r="163" spans="1:30" x14ac:dyDescent="0.3">
      <c r="A163">
        <v>161</v>
      </c>
      <c r="B163" t="s">
        <v>994</v>
      </c>
      <c r="C163" s="2">
        <v>21.02</v>
      </c>
      <c r="D163">
        <v>7</v>
      </c>
      <c r="E163">
        <v>5</v>
      </c>
      <c r="F163">
        <v>12</v>
      </c>
      <c r="G163">
        <v>8</v>
      </c>
      <c r="H163">
        <v>500058</v>
      </c>
      <c r="I163" t="s">
        <v>370</v>
      </c>
      <c r="J163">
        <v>1</v>
      </c>
      <c r="K163" t="s">
        <v>79</v>
      </c>
      <c r="L163" t="s">
        <v>80</v>
      </c>
      <c r="M163">
        <v>0</v>
      </c>
      <c r="S163" t="s">
        <v>35</v>
      </c>
      <c r="T163" t="s">
        <v>118</v>
      </c>
      <c r="U163" t="s">
        <v>64</v>
      </c>
      <c r="V163">
        <v>6</v>
      </c>
      <c r="W163">
        <v>40</v>
      </c>
      <c r="X163">
        <v>150</v>
      </c>
      <c r="Y163" t="s">
        <v>995</v>
      </c>
      <c r="Z163" t="s">
        <v>52</v>
      </c>
      <c r="AA163">
        <v>10</v>
      </c>
      <c r="AB163" t="s">
        <v>996</v>
      </c>
      <c r="AC163" t="s">
        <v>997</v>
      </c>
      <c r="AD163" t="s">
        <v>998</v>
      </c>
    </row>
    <row r="164" spans="1:30" x14ac:dyDescent="0.3">
      <c r="A164">
        <v>162</v>
      </c>
      <c r="B164" t="s">
        <v>55</v>
      </c>
      <c r="C164" s="2">
        <v>22.95</v>
      </c>
      <c r="D164">
        <v>8</v>
      </c>
      <c r="E164">
        <v>120</v>
      </c>
      <c r="F164">
        <v>9</v>
      </c>
      <c r="G164">
        <v>5</v>
      </c>
      <c r="H164">
        <v>12222</v>
      </c>
      <c r="I164" t="s">
        <v>999</v>
      </c>
      <c r="J164">
        <v>0</v>
      </c>
      <c r="K164" t="s">
        <v>437</v>
      </c>
      <c r="L164" t="s">
        <v>87</v>
      </c>
      <c r="M164">
        <v>0</v>
      </c>
      <c r="S164" t="s">
        <v>405</v>
      </c>
      <c r="T164" t="s">
        <v>63</v>
      </c>
      <c r="U164" t="s">
        <v>50</v>
      </c>
      <c r="V164">
        <v>4</v>
      </c>
      <c r="W164">
        <v>28</v>
      </c>
      <c r="X164">
        <v>70</v>
      </c>
      <c r="Y164" t="s">
        <v>1000</v>
      </c>
      <c r="Z164" t="s">
        <v>52</v>
      </c>
      <c r="AA164">
        <v>10</v>
      </c>
      <c r="AB164" t="s">
        <v>1001</v>
      </c>
      <c r="AC164" t="s">
        <v>1002</v>
      </c>
      <c r="AD164" t="s">
        <v>1003</v>
      </c>
    </row>
    <row r="165" spans="1:30" ht="57.6" x14ac:dyDescent="0.3">
      <c r="A165">
        <v>163</v>
      </c>
      <c r="B165" t="s">
        <v>268</v>
      </c>
      <c r="C165" s="2">
        <v>21.91</v>
      </c>
      <c r="D165">
        <v>8</v>
      </c>
      <c r="E165">
        <v>0</v>
      </c>
      <c r="F165">
        <v>9</v>
      </c>
      <c r="G165">
        <v>0</v>
      </c>
      <c r="H165">
        <v>411046</v>
      </c>
      <c r="I165" t="s">
        <v>886</v>
      </c>
      <c r="J165">
        <v>1</v>
      </c>
      <c r="K165" t="s">
        <v>79</v>
      </c>
      <c r="L165" t="s">
        <v>80</v>
      </c>
      <c r="M165">
        <v>0</v>
      </c>
      <c r="S165" t="s">
        <v>405</v>
      </c>
      <c r="T165" t="s">
        <v>63</v>
      </c>
      <c r="U165" t="s">
        <v>50</v>
      </c>
      <c r="V165">
        <v>40</v>
      </c>
      <c r="W165">
        <v>10</v>
      </c>
      <c r="X165">
        <v>30</v>
      </c>
      <c r="Y165" s="1" t="s">
        <v>1004</v>
      </c>
      <c r="Z165" t="s">
        <v>52</v>
      </c>
      <c r="AA165">
        <v>10</v>
      </c>
      <c r="AB165" s="1" t="s">
        <v>1005</v>
      </c>
      <c r="AC165" s="1" t="s">
        <v>1006</v>
      </c>
      <c r="AD165" t="s">
        <v>1007</v>
      </c>
    </row>
    <row r="166" spans="1:30" x14ac:dyDescent="0.3">
      <c r="A166">
        <v>164</v>
      </c>
      <c r="B166" t="s">
        <v>115</v>
      </c>
      <c r="C166" s="2">
        <v>29.8</v>
      </c>
      <c r="D166">
        <v>7</v>
      </c>
      <c r="E166">
        <v>0</v>
      </c>
      <c r="F166">
        <v>12</v>
      </c>
      <c r="G166">
        <v>5</v>
      </c>
      <c r="H166">
        <v>27617</v>
      </c>
      <c r="I166" t="s">
        <v>1008</v>
      </c>
      <c r="J166">
        <v>0</v>
      </c>
      <c r="K166" t="s">
        <v>29</v>
      </c>
      <c r="L166" t="s">
        <v>80</v>
      </c>
      <c r="M166">
        <v>1</v>
      </c>
      <c r="N166" t="s">
        <v>465</v>
      </c>
      <c r="O166" t="s">
        <v>1009</v>
      </c>
      <c r="P166" t="s">
        <v>1010</v>
      </c>
      <c r="Q166">
        <v>3</v>
      </c>
      <c r="R166" t="s">
        <v>1011</v>
      </c>
      <c r="S166" t="s">
        <v>62</v>
      </c>
      <c r="T166" t="s">
        <v>81</v>
      </c>
      <c r="U166" t="s">
        <v>50</v>
      </c>
      <c r="V166">
        <v>5</v>
      </c>
      <c r="W166">
        <v>2</v>
      </c>
      <c r="X166">
        <v>12</v>
      </c>
      <c r="Y166" t="s">
        <v>1012</v>
      </c>
      <c r="Z166" t="s">
        <v>52</v>
      </c>
      <c r="AA166">
        <v>10</v>
      </c>
      <c r="AB166" t="s">
        <v>1013</v>
      </c>
      <c r="AC166" t="s">
        <v>1014</v>
      </c>
      <c r="AD166" t="s">
        <v>1015</v>
      </c>
    </row>
    <row r="167" spans="1:30" x14ac:dyDescent="0.3">
      <c r="A167">
        <v>165</v>
      </c>
      <c r="B167" t="s">
        <v>115</v>
      </c>
      <c r="C167" s="2">
        <v>44.88</v>
      </c>
      <c r="D167">
        <v>8</v>
      </c>
      <c r="E167">
        <v>180</v>
      </c>
      <c r="F167">
        <v>14</v>
      </c>
      <c r="G167">
        <v>15</v>
      </c>
      <c r="H167">
        <v>46321</v>
      </c>
      <c r="I167" t="s">
        <v>1016</v>
      </c>
      <c r="J167">
        <v>1</v>
      </c>
      <c r="K167" t="s">
        <v>79</v>
      </c>
      <c r="L167" t="s">
        <v>87</v>
      </c>
      <c r="M167">
        <v>1</v>
      </c>
      <c r="N167" t="s">
        <v>219</v>
      </c>
      <c r="O167" t="s">
        <v>32</v>
      </c>
      <c r="P167" t="s">
        <v>72</v>
      </c>
      <c r="Q167">
        <v>22</v>
      </c>
      <c r="R167" t="s">
        <v>52</v>
      </c>
      <c r="S167" t="s">
        <v>62</v>
      </c>
      <c r="T167" t="s">
        <v>63</v>
      </c>
      <c r="U167" t="s">
        <v>50</v>
      </c>
      <c r="V167">
        <v>4</v>
      </c>
      <c r="W167">
        <v>3</v>
      </c>
      <c r="X167">
        <v>8</v>
      </c>
      <c r="Y167" t="s">
        <v>1017</v>
      </c>
      <c r="Z167" t="s">
        <v>52</v>
      </c>
      <c r="AA167">
        <v>10</v>
      </c>
      <c r="AB167" t="s">
        <v>1018</v>
      </c>
      <c r="AC167" t="s">
        <v>1019</v>
      </c>
    </row>
    <row r="168" spans="1:30" x14ac:dyDescent="0.3">
      <c r="A168">
        <v>166</v>
      </c>
      <c r="B168" t="s">
        <v>166</v>
      </c>
      <c r="C168" s="2">
        <v>28.31</v>
      </c>
      <c r="D168">
        <v>7</v>
      </c>
      <c r="E168">
        <v>55</v>
      </c>
      <c r="F168">
        <v>12</v>
      </c>
      <c r="G168">
        <v>6</v>
      </c>
      <c r="H168">
        <v>98104</v>
      </c>
      <c r="I168" t="s">
        <v>1020</v>
      </c>
      <c r="J168">
        <v>0</v>
      </c>
      <c r="K168" t="s">
        <v>44</v>
      </c>
      <c r="L168" t="s">
        <v>80</v>
      </c>
      <c r="M168">
        <v>1</v>
      </c>
      <c r="N168" t="s">
        <v>138</v>
      </c>
      <c r="O168" t="s">
        <v>59</v>
      </c>
      <c r="P168" t="s">
        <v>72</v>
      </c>
      <c r="Q168">
        <v>7</v>
      </c>
      <c r="R168" t="s">
        <v>1021</v>
      </c>
      <c r="S168" t="s">
        <v>62</v>
      </c>
      <c r="T168" t="s">
        <v>63</v>
      </c>
      <c r="U168" t="s">
        <v>50</v>
      </c>
      <c r="V168">
        <v>6</v>
      </c>
      <c r="W168">
        <v>3</v>
      </c>
      <c r="X168">
        <v>100</v>
      </c>
      <c r="Y168" t="s">
        <v>1022</v>
      </c>
      <c r="Z168" t="s">
        <v>52</v>
      </c>
      <c r="AA168">
        <v>9</v>
      </c>
      <c r="AB168" t="s">
        <v>1023</v>
      </c>
      <c r="AC168" t="s">
        <v>1024</v>
      </c>
      <c r="AD168" t="s">
        <v>1025</v>
      </c>
    </row>
    <row r="169" spans="1:30" x14ac:dyDescent="0.3">
      <c r="A169">
        <v>167</v>
      </c>
      <c r="B169" t="s">
        <v>115</v>
      </c>
      <c r="C169" s="2">
        <v>29.21</v>
      </c>
      <c r="D169">
        <v>7</v>
      </c>
      <c r="E169">
        <v>40</v>
      </c>
      <c r="F169">
        <v>10</v>
      </c>
      <c r="G169">
        <v>2</v>
      </c>
      <c r="H169">
        <v>89052</v>
      </c>
      <c r="I169" t="s">
        <v>1026</v>
      </c>
      <c r="J169">
        <v>0</v>
      </c>
      <c r="K169" t="s">
        <v>44</v>
      </c>
      <c r="L169" t="s">
        <v>30</v>
      </c>
      <c r="M169">
        <v>1</v>
      </c>
      <c r="N169" t="s">
        <v>138</v>
      </c>
      <c r="O169" t="s">
        <v>59</v>
      </c>
      <c r="P169" t="s">
        <v>333</v>
      </c>
      <c r="Q169">
        <v>3</v>
      </c>
      <c r="S169" t="s">
        <v>35</v>
      </c>
      <c r="T169" t="s">
        <v>63</v>
      </c>
      <c r="U169" t="s">
        <v>50</v>
      </c>
      <c r="V169">
        <v>20</v>
      </c>
      <c r="W169">
        <v>6</v>
      </c>
      <c r="X169">
        <v>6</v>
      </c>
      <c r="Y169" t="s">
        <v>1027</v>
      </c>
      <c r="Z169" t="s">
        <v>52</v>
      </c>
      <c r="AA169">
        <v>9</v>
      </c>
      <c r="AB169" t="s">
        <v>1027</v>
      </c>
    </row>
    <row r="170" spans="1:30" x14ac:dyDescent="0.3">
      <c r="A170">
        <v>168</v>
      </c>
      <c r="B170" t="s">
        <v>909</v>
      </c>
      <c r="C170" s="2">
        <v>36.42</v>
      </c>
      <c r="D170">
        <v>7</v>
      </c>
      <c r="E170">
        <v>20</v>
      </c>
      <c r="F170">
        <v>15</v>
      </c>
      <c r="G170">
        <v>2</v>
      </c>
      <c r="H170">
        <v>33458</v>
      </c>
      <c r="I170" t="s">
        <v>1028</v>
      </c>
      <c r="J170">
        <v>0</v>
      </c>
      <c r="K170" t="s">
        <v>1029</v>
      </c>
      <c r="L170" t="s">
        <v>87</v>
      </c>
      <c r="M170">
        <v>1</v>
      </c>
      <c r="N170" t="s">
        <v>460</v>
      </c>
      <c r="O170" t="s">
        <v>59</v>
      </c>
      <c r="P170" t="s">
        <v>149</v>
      </c>
      <c r="Q170">
        <v>13</v>
      </c>
      <c r="R170" t="s">
        <v>1030</v>
      </c>
      <c r="S170" t="s">
        <v>48</v>
      </c>
      <c r="T170" t="s">
        <v>49</v>
      </c>
      <c r="U170" t="s">
        <v>50</v>
      </c>
      <c r="V170">
        <v>5</v>
      </c>
      <c r="W170">
        <v>1</v>
      </c>
      <c r="X170">
        <v>10</v>
      </c>
      <c r="Y170" t="s">
        <v>1031</v>
      </c>
      <c r="Z170" t="s">
        <v>52</v>
      </c>
      <c r="AA170">
        <v>8</v>
      </c>
      <c r="AB170" t="s">
        <v>1032</v>
      </c>
      <c r="AC170" t="s">
        <v>1033</v>
      </c>
    </row>
    <row r="171" spans="1:30" x14ac:dyDescent="0.3">
      <c r="A171">
        <v>169</v>
      </c>
      <c r="B171" t="s">
        <v>115</v>
      </c>
      <c r="C171" s="2">
        <v>32.35</v>
      </c>
      <c r="D171">
        <v>6</v>
      </c>
      <c r="E171">
        <v>180</v>
      </c>
      <c r="F171">
        <v>720</v>
      </c>
      <c r="G171">
        <v>2</v>
      </c>
      <c r="H171">
        <v>1771</v>
      </c>
      <c r="I171" t="s">
        <v>1034</v>
      </c>
      <c r="J171">
        <v>0</v>
      </c>
      <c r="K171" t="s">
        <v>29</v>
      </c>
      <c r="L171" t="s">
        <v>30</v>
      </c>
      <c r="M171">
        <v>1</v>
      </c>
      <c r="N171" t="s">
        <v>138</v>
      </c>
      <c r="O171" t="s">
        <v>59</v>
      </c>
      <c r="P171" t="s">
        <v>240</v>
      </c>
      <c r="Q171">
        <v>2</v>
      </c>
      <c r="R171" t="s">
        <v>1035</v>
      </c>
      <c r="S171" t="s">
        <v>35</v>
      </c>
      <c r="T171" t="s">
        <v>63</v>
      </c>
      <c r="U171" t="s">
        <v>50</v>
      </c>
      <c r="V171">
        <v>6</v>
      </c>
      <c r="W171">
        <v>4</v>
      </c>
      <c r="X171">
        <v>80</v>
      </c>
      <c r="Y171" t="s">
        <v>1036</v>
      </c>
      <c r="Z171" t="s">
        <v>41</v>
      </c>
      <c r="AA171">
        <v>10</v>
      </c>
      <c r="AB171" t="s">
        <v>1037</v>
      </c>
      <c r="AC171" t="s">
        <v>1038</v>
      </c>
      <c r="AD171" t="s">
        <v>1039</v>
      </c>
    </row>
    <row r="172" spans="1:30" ht="43.2" x14ac:dyDescent="0.3">
      <c r="A172">
        <v>170</v>
      </c>
      <c r="B172" t="s">
        <v>853</v>
      </c>
      <c r="C172" s="2">
        <v>23.61</v>
      </c>
      <c r="D172">
        <v>8</v>
      </c>
      <c r="E172">
        <v>15</v>
      </c>
      <c r="F172">
        <v>10</v>
      </c>
      <c r="G172">
        <v>2</v>
      </c>
      <c r="H172">
        <v>85143</v>
      </c>
      <c r="I172" t="s">
        <v>1040</v>
      </c>
      <c r="J172">
        <v>1</v>
      </c>
      <c r="K172" t="s">
        <v>44</v>
      </c>
      <c r="L172" t="s">
        <v>87</v>
      </c>
      <c r="M172">
        <v>1</v>
      </c>
      <c r="N172" t="s">
        <v>270</v>
      </c>
      <c r="O172" t="s">
        <v>95</v>
      </c>
      <c r="P172" t="s">
        <v>72</v>
      </c>
      <c r="Q172">
        <v>3</v>
      </c>
      <c r="R172" t="s">
        <v>1041</v>
      </c>
      <c r="S172" t="s">
        <v>405</v>
      </c>
      <c r="T172" t="s">
        <v>1042</v>
      </c>
      <c r="U172" t="s">
        <v>64</v>
      </c>
      <c r="V172">
        <v>4</v>
      </c>
      <c r="W172">
        <v>2</v>
      </c>
      <c r="X172">
        <v>6</v>
      </c>
      <c r="Y172" t="s">
        <v>1043</v>
      </c>
      <c r="Z172" t="s">
        <v>52</v>
      </c>
      <c r="AA172">
        <v>10</v>
      </c>
      <c r="AB172" s="1" t="s">
        <v>1044</v>
      </c>
      <c r="AC172" t="s">
        <v>1045</v>
      </c>
    </row>
    <row r="173" spans="1:30" x14ac:dyDescent="0.3">
      <c r="A173">
        <v>171</v>
      </c>
      <c r="B173" t="s">
        <v>115</v>
      </c>
      <c r="C173" s="2">
        <v>34.700000000000003</v>
      </c>
      <c r="D173">
        <v>7</v>
      </c>
      <c r="E173">
        <v>8</v>
      </c>
      <c r="F173">
        <v>10</v>
      </c>
      <c r="G173">
        <v>10</v>
      </c>
      <c r="H173">
        <v>6005</v>
      </c>
      <c r="I173" t="s">
        <v>1046</v>
      </c>
      <c r="J173">
        <v>1</v>
      </c>
      <c r="K173" t="s">
        <v>44</v>
      </c>
      <c r="L173" t="s">
        <v>80</v>
      </c>
      <c r="M173">
        <v>1</v>
      </c>
      <c r="N173" t="s">
        <v>1047</v>
      </c>
      <c r="O173" t="s">
        <v>95</v>
      </c>
      <c r="P173" t="s">
        <v>72</v>
      </c>
      <c r="Q173">
        <v>12</v>
      </c>
      <c r="R173" t="s">
        <v>1048</v>
      </c>
      <c r="S173" t="s">
        <v>48</v>
      </c>
      <c r="T173" t="s">
        <v>118</v>
      </c>
      <c r="U173" t="s">
        <v>37</v>
      </c>
      <c r="V173">
        <v>5</v>
      </c>
      <c r="W173">
        <v>1</v>
      </c>
      <c r="X173">
        <v>5</v>
      </c>
      <c r="Y173" t="s">
        <v>1049</v>
      </c>
      <c r="Z173" t="s">
        <v>52</v>
      </c>
      <c r="AA173">
        <v>10</v>
      </c>
      <c r="AB173" t="s">
        <v>1050</v>
      </c>
      <c r="AC173" t="s">
        <v>1051</v>
      </c>
      <c r="AD173" t="s">
        <v>1052</v>
      </c>
    </row>
    <row r="174" spans="1:30" x14ac:dyDescent="0.3">
      <c r="A174">
        <v>172</v>
      </c>
      <c r="B174" t="s">
        <v>208</v>
      </c>
      <c r="C174" s="2">
        <v>41.07</v>
      </c>
      <c r="D174">
        <v>7</v>
      </c>
      <c r="E174">
        <v>120</v>
      </c>
      <c r="F174">
        <v>10</v>
      </c>
      <c r="G174">
        <v>10</v>
      </c>
      <c r="H174">
        <v>421001</v>
      </c>
      <c r="I174" t="s">
        <v>1053</v>
      </c>
      <c r="J174">
        <v>1</v>
      </c>
      <c r="K174" t="s">
        <v>44</v>
      </c>
      <c r="L174" t="s">
        <v>30</v>
      </c>
      <c r="M174">
        <v>1</v>
      </c>
      <c r="N174" t="s">
        <v>219</v>
      </c>
      <c r="O174" t="s">
        <v>32</v>
      </c>
      <c r="P174" t="s">
        <v>72</v>
      </c>
      <c r="Q174">
        <v>21</v>
      </c>
      <c r="R174" t="s">
        <v>1054</v>
      </c>
      <c r="S174" t="s">
        <v>62</v>
      </c>
      <c r="T174" t="s">
        <v>98</v>
      </c>
      <c r="U174" t="s">
        <v>50</v>
      </c>
      <c r="V174">
        <v>6</v>
      </c>
      <c r="W174">
        <v>6</v>
      </c>
      <c r="X174">
        <v>20</v>
      </c>
      <c r="Y174" t="s">
        <v>1055</v>
      </c>
      <c r="Z174" t="s">
        <v>52</v>
      </c>
      <c r="AA174">
        <v>10</v>
      </c>
      <c r="AB174" t="s">
        <v>1056</v>
      </c>
      <c r="AC174" t="s">
        <v>101</v>
      </c>
      <c r="AD174" t="s">
        <v>1057</v>
      </c>
    </row>
    <row r="175" spans="1:30" x14ac:dyDescent="0.3">
      <c r="A175">
        <v>173</v>
      </c>
      <c r="B175" t="s">
        <v>55</v>
      </c>
      <c r="C175" s="2">
        <v>57.24</v>
      </c>
      <c r="D175">
        <v>6</v>
      </c>
      <c r="E175">
        <v>0</v>
      </c>
      <c r="F175">
        <v>6</v>
      </c>
      <c r="G175">
        <v>50</v>
      </c>
      <c r="H175">
        <v>60137</v>
      </c>
      <c r="I175" t="s">
        <v>1058</v>
      </c>
      <c r="J175">
        <v>1</v>
      </c>
      <c r="K175" t="s">
        <v>44</v>
      </c>
      <c r="L175" t="s">
        <v>87</v>
      </c>
      <c r="M175">
        <v>1</v>
      </c>
      <c r="N175" t="s">
        <v>528</v>
      </c>
      <c r="O175" t="s">
        <v>110</v>
      </c>
      <c r="P175" t="s">
        <v>1059</v>
      </c>
      <c r="Q175">
        <v>21</v>
      </c>
      <c r="R175" t="s">
        <v>1060</v>
      </c>
      <c r="S175" t="s">
        <v>48</v>
      </c>
      <c r="T175" t="s">
        <v>118</v>
      </c>
      <c r="U175" t="s">
        <v>37</v>
      </c>
      <c r="V175">
        <v>5</v>
      </c>
      <c r="W175">
        <v>5</v>
      </c>
      <c r="X175">
        <v>6</v>
      </c>
      <c r="Y175" t="s">
        <v>1061</v>
      </c>
      <c r="Z175" t="s">
        <v>41</v>
      </c>
      <c r="AA175">
        <v>9</v>
      </c>
      <c r="AB175" t="s">
        <v>1062</v>
      </c>
      <c r="AC175" t="s">
        <v>1063</v>
      </c>
      <c r="AD175" t="s">
        <v>1064</v>
      </c>
    </row>
    <row r="176" spans="1:30" x14ac:dyDescent="0.3">
      <c r="A176">
        <v>174</v>
      </c>
      <c r="B176" t="s">
        <v>159</v>
      </c>
      <c r="C176" s="2">
        <v>31.53</v>
      </c>
      <c r="D176">
        <v>6</v>
      </c>
      <c r="E176">
        <v>30</v>
      </c>
      <c r="F176">
        <v>12</v>
      </c>
      <c r="G176">
        <v>120</v>
      </c>
      <c r="H176">
        <v>4480806</v>
      </c>
      <c r="I176" t="s">
        <v>1065</v>
      </c>
      <c r="J176">
        <v>0</v>
      </c>
      <c r="K176" t="s">
        <v>44</v>
      </c>
      <c r="L176" t="s">
        <v>87</v>
      </c>
      <c r="M176">
        <v>1</v>
      </c>
      <c r="N176" t="s">
        <v>270</v>
      </c>
      <c r="O176" t="s">
        <v>59</v>
      </c>
      <c r="P176" t="s">
        <v>293</v>
      </c>
      <c r="Q176">
        <v>9</v>
      </c>
      <c r="S176" t="s">
        <v>35</v>
      </c>
      <c r="T176" t="s">
        <v>118</v>
      </c>
      <c r="U176" t="s">
        <v>50</v>
      </c>
      <c r="V176">
        <v>3</v>
      </c>
      <c r="W176">
        <v>3</v>
      </c>
      <c r="X176">
        <v>16</v>
      </c>
      <c r="Y176" t="s">
        <v>1066</v>
      </c>
      <c r="Z176" t="s">
        <v>52</v>
      </c>
      <c r="AA176">
        <v>6</v>
      </c>
      <c r="AB176" t="s">
        <v>1067</v>
      </c>
    </row>
    <row r="177" spans="1:30" x14ac:dyDescent="0.3">
      <c r="A177">
        <v>175</v>
      </c>
      <c r="B177" t="s">
        <v>115</v>
      </c>
      <c r="C177" s="2">
        <v>22.2</v>
      </c>
      <c r="D177">
        <v>8</v>
      </c>
      <c r="E177">
        <v>10</v>
      </c>
      <c r="F177">
        <v>10</v>
      </c>
      <c r="G177">
        <v>8</v>
      </c>
      <c r="H177">
        <v>31270</v>
      </c>
      <c r="I177" t="s">
        <v>1068</v>
      </c>
      <c r="J177">
        <v>1</v>
      </c>
      <c r="K177" t="s">
        <v>109</v>
      </c>
      <c r="L177" t="s">
        <v>87</v>
      </c>
      <c r="M177">
        <v>1</v>
      </c>
      <c r="N177" t="s">
        <v>219</v>
      </c>
      <c r="O177" t="s">
        <v>59</v>
      </c>
      <c r="P177" t="s">
        <v>1069</v>
      </c>
      <c r="Q177">
        <v>1</v>
      </c>
      <c r="R177" t="s">
        <v>1070</v>
      </c>
      <c r="S177" t="s">
        <v>62</v>
      </c>
      <c r="T177" t="s">
        <v>98</v>
      </c>
      <c r="U177" t="s">
        <v>37</v>
      </c>
      <c r="V177">
        <v>2</v>
      </c>
      <c r="W177">
        <v>5</v>
      </c>
      <c r="X177">
        <v>15</v>
      </c>
      <c r="Y177" t="s">
        <v>1071</v>
      </c>
      <c r="Z177" t="s">
        <v>52</v>
      </c>
      <c r="AA177">
        <v>10</v>
      </c>
      <c r="AB177" t="s">
        <v>1072</v>
      </c>
      <c r="AD177" t="s">
        <v>1073</v>
      </c>
    </row>
    <row r="178" spans="1:30" x14ac:dyDescent="0.3">
      <c r="A178">
        <v>176</v>
      </c>
      <c r="B178" t="s">
        <v>238</v>
      </c>
      <c r="C178" s="2">
        <v>-0.27</v>
      </c>
      <c r="D178">
        <v>6</v>
      </c>
      <c r="E178">
        <v>75</v>
      </c>
      <c r="F178">
        <v>7</v>
      </c>
      <c r="G178">
        <v>4</v>
      </c>
      <c r="H178">
        <v>98108</v>
      </c>
      <c r="I178" t="s">
        <v>1074</v>
      </c>
      <c r="J178">
        <v>1</v>
      </c>
      <c r="K178" t="s">
        <v>44</v>
      </c>
      <c r="L178" t="s">
        <v>87</v>
      </c>
      <c r="M178">
        <v>1</v>
      </c>
      <c r="N178" t="s">
        <v>63</v>
      </c>
      <c r="O178" t="s">
        <v>95</v>
      </c>
      <c r="P178" t="s">
        <v>562</v>
      </c>
      <c r="Q178">
        <v>0</v>
      </c>
      <c r="S178" t="s">
        <v>35</v>
      </c>
      <c r="T178" t="s">
        <v>63</v>
      </c>
      <c r="U178" t="s">
        <v>50</v>
      </c>
      <c r="V178">
        <v>10</v>
      </c>
      <c r="W178">
        <v>6</v>
      </c>
      <c r="X178">
        <v>10</v>
      </c>
      <c r="Y178" t="s">
        <v>1075</v>
      </c>
      <c r="Z178" t="s">
        <v>41</v>
      </c>
      <c r="AA178">
        <v>7</v>
      </c>
      <c r="AB178" t="s">
        <v>1076</v>
      </c>
      <c r="AC178" t="s">
        <v>1077</v>
      </c>
      <c r="AD178" t="s">
        <v>1078</v>
      </c>
    </row>
    <row r="179" spans="1:30" ht="72" x14ac:dyDescent="0.3">
      <c r="A179">
        <v>177</v>
      </c>
      <c r="B179" t="s">
        <v>68</v>
      </c>
      <c r="C179" s="2">
        <v>36.950000000000003</v>
      </c>
      <c r="D179">
        <v>6</v>
      </c>
      <c r="E179">
        <v>60</v>
      </c>
      <c r="F179">
        <v>10</v>
      </c>
      <c r="G179">
        <v>12</v>
      </c>
      <c r="H179">
        <v>2130012</v>
      </c>
      <c r="I179" t="s">
        <v>1079</v>
      </c>
      <c r="J179">
        <v>0</v>
      </c>
      <c r="K179" t="s">
        <v>109</v>
      </c>
      <c r="L179" t="s">
        <v>87</v>
      </c>
      <c r="M179">
        <v>1</v>
      </c>
      <c r="N179" t="s">
        <v>148</v>
      </c>
      <c r="O179" t="s">
        <v>133</v>
      </c>
      <c r="P179" t="s">
        <v>72</v>
      </c>
      <c r="Q179">
        <v>6</v>
      </c>
      <c r="R179" t="s">
        <v>1080</v>
      </c>
      <c r="S179" t="s">
        <v>48</v>
      </c>
      <c r="T179" t="s">
        <v>628</v>
      </c>
      <c r="U179" t="s">
        <v>37</v>
      </c>
      <c r="V179">
        <v>4</v>
      </c>
      <c r="W179">
        <v>4</v>
      </c>
      <c r="X179">
        <v>6</v>
      </c>
      <c r="Y179" t="s">
        <v>1081</v>
      </c>
      <c r="Z179" t="s">
        <v>1082</v>
      </c>
      <c r="AA179">
        <v>7</v>
      </c>
      <c r="AB179" t="s">
        <v>1083</v>
      </c>
      <c r="AC179" s="1" t="s">
        <v>1084</v>
      </c>
      <c r="AD179" t="s">
        <v>1085</v>
      </c>
    </row>
    <row r="180" spans="1:30" x14ac:dyDescent="0.3">
      <c r="A180">
        <v>178</v>
      </c>
      <c r="B180" t="s">
        <v>268</v>
      </c>
      <c r="C180" s="2">
        <v>31.48</v>
      </c>
      <c r="D180">
        <v>7</v>
      </c>
      <c r="E180">
        <v>60</v>
      </c>
      <c r="F180">
        <v>10</v>
      </c>
      <c r="G180">
        <v>1</v>
      </c>
      <c r="H180">
        <v>102</v>
      </c>
      <c r="I180" t="s">
        <v>1086</v>
      </c>
      <c r="J180">
        <v>0</v>
      </c>
      <c r="K180" t="s">
        <v>57</v>
      </c>
      <c r="L180" t="s">
        <v>30</v>
      </c>
      <c r="M180">
        <v>1</v>
      </c>
      <c r="N180" t="s">
        <v>94</v>
      </c>
      <c r="O180" t="s">
        <v>32</v>
      </c>
      <c r="P180" t="s">
        <v>473</v>
      </c>
      <c r="Q180">
        <v>13</v>
      </c>
      <c r="R180" t="s">
        <v>1087</v>
      </c>
      <c r="S180" t="s">
        <v>62</v>
      </c>
      <c r="T180" t="s">
        <v>118</v>
      </c>
      <c r="U180" t="s">
        <v>1088</v>
      </c>
      <c r="V180">
        <v>6</v>
      </c>
      <c r="W180">
        <v>16</v>
      </c>
      <c r="X180">
        <v>12</v>
      </c>
      <c r="Y180" t="s">
        <v>1089</v>
      </c>
      <c r="Z180" t="s">
        <v>52</v>
      </c>
      <c r="AA180">
        <v>10</v>
      </c>
      <c r="AB180" t="s">
        <v>1090</v>
      </c>
      <c r="AC180" t="s">
        <v>1091</v>
      </c>
      <c r="AD180" t="s">
        <v>1092</v>
      </c>
    </row>
    <row r="181" spans="1:30" x14ac:dyDescent="0.3">
      <c r="A181">
        <v>179</v>
      </c>
      <c r="B181" t="s">
        <v>994</v>
      </c>
      <c r="C181" s="2">
        <v>21.08</v>
      </c>
      <c r="D181">
        <v>7</v>
      </c>
      <c r="E181">
        <v>90</v>
      </c>
      <c r="F181">
        <v>200</v>
      </c>
      <c r="G181">
        <v>15</v>
      </c>
      <c r="H181">
        <v>382028</v>
      </c>
      <c r="I181" t="s">
        <v>1093</v>
      </c>
      <c r="J181">
        <v>0</v>
      </c>
      <c r="K181" t="s">
        <v>44</v>
      </c>
      <c r="L181" t="s">
        <v>45</v>
      </c>
      <c r="M181">
        <v>0</v>
      </c>
      <c r="S181" t="s">
        <v>35</v>
      </c>
      <c r="T181" t="s">
        <v>81</v>
      </c>
      <c r="U181" t="s">
        <v>50</v>
      </c>
      <c r="V181">
        <v>12</v>
      </c>
      <c r="W181">
        <v>6</v>
      </c>
      <c r="X181">
        <v>30</v>
      </c>
      <c r="Y181" t="s">
        <v>1094</v>
      </c>
      <c r="Z181" t="s">
        <v>41</v>
      </c>
      <c r="AA181">
        <v>10</v>
      </c>
      <c r="AB181" t="s">
        <v>1095</v>
      </c>
      <c r="AC181" t="s">
        <v>1096</v>
      </c>
      <c r="AD181" t="s">
        <v>1097</v>
      </c>
    </row>
    <row r="182" spans="1:30" ht="28.8" x14ac:dyDescent="0.3">
      <c r="A182">
        <v>180</v>
      </c>
      <c r="B182" t="s">
        <v>268</v>
      </c>
      <c r="C182" s="2">
        <v>28.43</v>
      </c>
      <c r="D182">
        <v>6</v>
      </c>
      <c r="E182">
        <v>300</v>
      </c>
      <c r="F182">
        <v>15</v>
      </c>
      <c r="G182">
        <v>20</v>
      </c>
      <c r="H182">
        <v>101100</v>
      </c>
      <c r="I182" t="e">
        <v>#NAME?</v>
      </c>
      <c r="J182">
        <v>1</v>
      </c>
      <c r="K182" t="s">
        <v>29</v>
      </c>
      <c r="L182" t="s">
        <v>87</v>
      </c>
      <c r="M182">
        <v>1</v>
      </c>
      <c r="N182" t="s">
        <v>70</v>
      </c>
      <c r="O182" t="s">
        <v>32</v>
      </c>
      <c r="P182" t="s">
        <v>1098</v>
      </c>
      <c r="Q182">
        <v>1</v>
      </c>
      <c r="R182" t="s">
        <v>1099</v>
      </c>
      <c r="S182" t="s">
        <v>62</v>
      </c>
      <c r="T182" t="s">
        <v>81</v>
      </c>
      <c r="U182" t="s">
        <v>64</v>
      </c>
      <c r="V182" t="s">
        <v>1100</v>
      </c>
      <c r="W182">
        <v>5</v>
      </c>
      <c r="X182">
        <v>20</v>
      </c>
      <c r="Y182" t="s">
        <v>1101</v>
      </c>
      <c r="Z182" t="s">
        <v>1102</v>
      </c>
      <c r="AA182">
        <v>10</v>
      </c>
      <c r="AB182" t="s">
        <v>1103</v>
      </c>
      <c r="AC182" s="1" t="s">
        <v>1104</v>
      </c>
      <c r="AD182" t="s">
        <v>1105</v>
      </c>
    </row>
    <row r="183" spans="1:30" x14ac:dyDescent="0.3">
      <c r="A183">
        <v>181</v>
      </c>
      <c r="B183" t="s">
        <v>55</v>
      </c>
      <c r="C183" s="2">
        <v>20.36</v>
      </c>
      <c r="D183">
        <v>7</v>
      </c>
      <c r="E183">
        <v>0</v>
      </c>
      <c r="F183">
        <v>6</v>
      </c>
      <c r="G183">
        <v>5</v>
      </c>
      <c r="H183">
        <v>560050</v>
      </c>
      <c r="I183" t="s">
        <v>479</v>
      </c>
      <c r="J183">
        <v>1</v>
      </c>
      <c r="K183" t="s">
        <v>79</v>
      </c>
      <c r="L183" t="s">
        <v>87</v>
      </c>
      <c r="M183">
        <v>0</v>
      </c>
      <c r="S183" t="s">
        <v>405</v>
      </c>
      <c r="T183" t="s">
        <v>81</v>
      </c>
      <c r="U183" t="s">
        <v>50</v>
      </c>
      <c r="V183">
        <v>6</v>
      </c>
      <c r="W183">
        <v>8</v>
      </c>
      <c r="X183">
        <v>5</v>
      </c>
      <c r="Y183" t="s">
        <v>1106</v>
      </c>
      <c r="Z183" t="s">
        <v>41</v>
      </c>
      <c r="AA183">
        <v>9</v>
      </c>
      <c r="AB183" t="s">
        <v>1107</v>
      </c>
      <c r="AC183" t="s">
        <v>1108</v>
      </c>
      <c r="AD183" t="s">
        <v>1109</v>
      </c>
    </row>
    <row r="184" spans="1:30" x14ac:dyDescent="0.3">
      <c r="A184">
        <v>182</v>
      </c>
      <c r="B184" t="s">
        <v>68</v>
      </c>
      <c r="C184" s="2">
        <v>23.41</v>
      </c>
      <c r="D184">
        <v>7</v>
      </c>
      <c r="E184">
        <v>30</v>
      </c>
      <c r="F184">
        <v>7</v>
      </c>
      <c r="G184">
        <v>12</v>
      </c>
      <c r="H184">
        <v>77004</v>
      </c>
      <c r="I184" t="s">
        <v>1110</v>
      </c>
      <c r="J184">
        <v>1</v>
      </c>
      <c r="K184" t="s">
        <v>44</v>
      </c>
      <c r="L184" t="s">
        <v>45</v>
      </c>
      <c r="M184">
        <v>0</v>
      </c>
      <c r="S184" t="s">
        <v>35</v>
      </c>
      <c r="T184" t="s">
        <v>81</v>
      </c>
      <c r="U184" t="s">
        <v>50</v>
      </c>
      <c r="V184">
        <v>20</v>
      </c>
      <c r="W184">
        <v>20</v>
      </c>
      <c r="X184">
        <v>20</v>
      </c>
      <c r="Y184" t="s">
        <v>1111</v>
      </c>
      <c r="Z184" t="s">
        <v>52</v>
      </c>
      <c r="AA184">
        <v>10</v>
      </c>
      <c r="AB184" t="s">
        <v>1112</v>
      </c>
      <c r="AC184" t="s">
        <v>1113</v>
      </c>
      <c r="AD184" t="s">
        <v>165</v>
      </c>
    </row>
    <row r="185" spans="1:30" x14ac:dyDescent="0.3">
      <c r="A185">
        <v>183</v>
      </c>
      <c r="B185" t="s">
        <v>68</v>
      </c>
      <c r="C185" s="2">
        <v>36.799999999999997</v>
      </c>
      <c r="D185">
        <v>6</v>
      </c>
      <c r="E185">
        <v>120</v>
      </c>
      <c r="F185">
        <v>5</v>
      </c>
      <c r="G185">
        <v>3</v>
      </c>
      <c r="H185">
        <v>44121</v>
      </c>
      <c r="I185" t="s">
        <v>1114</v>
      </c>
      <c r="J185">
        <v>1</v>
      </c>
      <c r="K185" t="s">
        <v>44</v>
      </c>
      <c r="L185" t="s">
        <v>80</v>
      </c>
      <c r="M185">
        <v>1</v>
      </c>
      <c r="N185" t="s">
        <v>219</v>
      </c>
      <c r="O185" t="s">
        <v>59</v>
      </c>
      <c r="P185" t="s">
        <v>293</v>
      </c>
      <c r="Q185">
        <v>10</v>
      </c>
      <c r="R185" t="s">
        <v>1115</v>
      </c>
      <c r="S185" t="s">
        <v>62</v>
      </c>
      <c r="T185" t="s">
        <v>118</v>
      </c>
      <c r="U185" t="s">
        <v>50</v>
      </c>
      <c r="V185">
        <v>2</v>
      </c>
      <c r="W185">
        <v>2</v>
      </c>
      <c r="X185">
        <v>12</v>
      </c>
      <c r="Y185" t="s">
        <v>1116</v>
      </c>
      <c r="Z185" t="s">
        <v>52</v>
      </c>
      <c r="AA185">
        <v>10</v>
      </c>
      <c r="AB185" t="s">
        <v>1117</v>
      </c>
      <c r="AC185" t="s">
        <v>1118</v>
      </c>
      <c r="AD185" t="s">
        <v>1119</v>
      </c>
    </row>
    <row r="186" spans="1:30" x14ac:dyDescent="0.3">
      <c r="A186">
        <v>184</v>
      </c>
      <c r="B186" t="s">
        <v>55</v>
      </c>
      <c r="C186" s="2">
        <v>0.36</v>
      </c>
      <c r="D186">
        <v>8</v>
      </c>
      <c r="E186">
        <v>120</v>
      </c>
      <c r="F186">
        <v>4</v>
      </c>
      <c r="G186">
        <v>10</v>
      </c>
      <c r="H186">
        <v>119136</v>
      </c>
      <c r="I186" t="s">
        <v>749</v>
      </c>
      <c r="J186">
        <v>0</v>
      </c>
      <c r="K186" t="s">
        <v>79</v>
      </c>
      <c r="L186" t="s">
        <v>45</v>
      </c>
      <c r="M186">
        <v>1</v>
      </c>
      <c r="N186" t="s">
        <v>1120</v>
      </c>
      <c r="O186" t="s">
        <v>71</v>
      </c>
      <c r="P186" t="s">
        <v>72</v>
      </c>
      <c r="Q186">
        <v>23</v>
      </c>
      <c r="R186" t="s">
        <v>1121</v>
      </c>
      <c r="S186" t="s">
        <v>62</v>
      </c>
      <c r="T186" t="s">
        <v>83</v>
      </c>
      <c r="Z186" t="s">
        <v>52</v>
      </c>
      <c r="AA186">
        <v>10</v>
      </c>
      <c r="AB186" t="s">
        <v>1122</v>
      </c>
      <c r="AC186" t="s">
        <v>1123</v>
      </c>
      <c r="AD186" t="s">
        <v>316</v>
      </c>
    </row>
    <row r="187" spans="1:30" x14ac:dyDescent="0.3">
      <c r="A187">
        <v>185</v>
      </c>
      <c r="B187" t="s">
        <v>245</v>
      </c>
      <c r="C187" s="2">
        <v>25.32</v>
      </c>
      <c r="D187">
        <v>6</v>
      </c>
      <c r="E187">
        <v>45</v>
      </c>
      <c r="F187">
        <v>12</v>
      </c>
      <c r="G187">
        <v>5</v>
      </c>
      <c r="H187">
        <v>84115</v>
      </c>
      <c r="I187" t="s">
        <v>1124</v>
      </c>
      <c r="J187">
        <v>0</v>
      </c>
      <c r="K187" t="s">
        <v>57</v>
      </c>
      <c r="L187" t="s">
        <v>87</v>
      </c>
      <c r="M187">
        <v>1</v>
      </c>
      <c r="N187" t="s">
        <v>219</v>
      </c>
      <c r="O187" t="s">
        <v>133</v>
      </c>
      <c r="P187" t="s">
        <v>227</v>
      </c>
      <c r="Q187">
        <v>2</v>
      </c>
      <c r="R187" t="s">
        <v>1125</v>
      </c>
      <c r="S187" t="s">
        <v>35</v>
      </c>
      <c r="T187" t="s">
        <v>118</v>
      </c>
      <c r="U187" t="s">
        <v>37</v>
      </c>
      <c r="V187">
        <v>4</v>
      </c>
      <c r="W187">
        <v>6</v>
      </c>
      <c r="X187">
        <v>8</v>
      </c>
      <c r="Y187" t="s">
        <v>1126</v>
      </c>
      <c r="Z187" t="s">
        <v>1127</v>
      </c>
      <c r="AA187">
        <v>10</v>
      </c>
      <c r="AB187" t="s">
        <v>1128</v>
      </c>
      <c r="AC187" t="s">
        <v>1129</v>
      </c>
      <c r="AD187" t="s">
        <v>1130</v>
      </c>
    </row>
    <row r="188" spans="1:30" x14ac:dyDescent="0.3">
      <c r="A188">
        <v>186</v>
      </c>
      <c r="B188" t="s">
        <v>245</v>
      </c>
      <c r="C188" s="2">
        <v>33.409999999999997</v>
      </c>
      <c r="D188">
        <v>8</v>
      </c>
      <c r="E188">
        <v>150</v>
      </c>
      <c r="F188">
        <v>4</v>
      </c>
      <c r="G188">
        <v>12</v>
      </c>
      <c r="H188">
        <v>4416</v>
      </c>
      <c r="I188" t="s">
        <v>1131</v>
      </c>
      <c r="J188">
        <v>0</v>
      </c>
      <c r="K188" t="s">
        <v>44</v>
      </c>
      <c r="L188" t="s">
        <v>1132</v>
      </c>
      <c r="M188">
        <v>1</v>
      </c>
      <c r="N188" t="s">
        <v>46</v>
      </c>
      <c r="O188" t="s">
        <v>59</v>
      </c>
      <c r="P188" t="s">
        <v>33</v>
      </c>
      <c r="Q188">
        <v>9</v>
      </c>
      <c r="R188" t="s">
        <v>1133</v>
      </c>
      <c r="S188" t="s">
        <v>62</v>
      </c>
      <c r="T188" t="s">
        <v>81</v>
      </c>
      <c r="U188" t="s">
        <v>50</v>
      </c>
      <c r="V188">
        <v>20</v>
      </c>
      <c r="W188">
        <v>20</v>
      </c>
      <c r="X188">
        <v>20</v>
      </c>
      <c r="Y188" t="s">
        <v>1134</v>
      </c>
      <c r="Z188" t="s">
        <v>382</v>
      </c>
      <c r="AA188">
        <v>10</v>
      </c>
      <c r="AB188" t="s">
        <v>1135</v>
      </c>
      <c r="AC188" t="s">
        <v>1136</v>
      </c>
      <c r="AD188" t="s">
        <v>1137</v>
      </c>
    </row>
    <row r="189" spans="1:30" x14ac:dyDescent="0.3">
      <c r="A189">
        <v>187</v>
      </c>
      <c r="B189" t="s">
        <v>68</v>
      </c>
      <c r="C189" s="2">
        <v>32.86</v>
      </c>
      <c r="D189">
        <v>8</v>
      </c>
      <c r="E189">
        <v>30</v>
      </c>
      <c r="F189">
        <v>10</v>
      </c>
      <c r="G189">
        <v>4</v>
      </c>
      <c r="H189">
        <v>1010</v>
      </c>
      <c r="I189" t="s">
        <v>1138</v>
      </c>
      <c r="J189">
        <v>0</v>
      </c>
      <c r="K189" t="s">
        <v>29</v>
      </c>
      <c r="L189" t="s">
        <v>87</v>
      </c>
      <c r="M189">
        <v>1</v>
      </c>
      <c r="N189" t="s">
        <v>125</v>
      </c>
      <c r="O189" t="s">
        <v>95</v>
      </c>
      <c r="P189" t="s">
        <v>72</v>
      </c>
      <c r="Q189">
        <v>11</v>
      </c>
      <c r="R189" t="s">
        <v>1139</v>
      </c>
      <c r="S189" t="s">
        <v>62</v>
      </c>
      <c r="T189" t="s">
        <v>81</v>
      </c>
      <c r="U189" t="s">
        <v>64</v>
      </c>
      <c r="V189">
        <v>6</v>
      </c>
      <c r="W189">
        <v>6</v>
      </c>
      <c r="X189">
        <v>8</v>
      </c>
      <c r="Y189" t="s">
        <v>1140</v>
      </c>
      <c r="Z189" t="s">
        <v>52</v>
      </c>
      <c r="AA189">
        <v>6</v>
      </c>
      <c r="AB189" t="s">
        <v>1141</v>
      </c>
    </row>
    <row r="190" spans="1:30" x14ac:dyDescent="0.3">
      <c r="A190">
        <v>188</v>
      </c>
      <c r="B190" t="s">
        <v>238</v>
      </c>
      <c r="C190" s="2">
        <v>27.64</v>
      </c>
      <c r="D190">
        <v>7</v>
      </c>
      <c r="E190">
        <v>5</v>
      </c>
      <c r="F190">
        <v>10</v>
      </c>
      <c r="G190">
        <v>5</v>
      </c>
      <c r="H190">
        <v>41010</v>
      </c>
      <c r="I190" t="s">
        <v>1142</v>
      </c>
      <c r="J190">
        <v>1</v>
      </c>
      <c r="K190" t="s">
        <v>44</v>
      </c>
      <c r="L190" t="s">
        <v>1143</v>
      </c>
      <c r="M190">
        <v>1</v>
      </c>
      <c r="N190" t="s">
        <v>219</v>
      </c>
      <c r="O190" t="s">
        <v>59</v>
      </c>
      <c r="P190" t="s">
        <v>562</v>
      </c>
      <c r="Q190">
        <v>4</v>
      </c>
      <c r="R190" t="s">
        <v>1144</v>
      </c>
      <c r="S190" t="s">
        <v>62</v>
      </c>
      <c r="T190" t="s">
        <v>98</v>
      </c>
      <c r="U190" t="s">
        <v>156</v>
      </c>
      <c r="V190">
        <v>7</v>
      </c>
      <c r="W190">
        <v>7</v>
      </c>
      <c r="X190">
        <v>15</v>
      </c>
      <c r="Y190" t="s">
        <v>1145</v>
      </c>
      <c r="Z190" t="s">
        <v>52</v>
      </c>
      <c r="AA190">
        <v>10</v>
      </c>
      <c r="AB190" t="s">
        <v>1146</v>
      </c>
      <c r="AC190" t="s">
        <v>1147</v>
      </c>
    </row>
    <row r="191" spans="1:30" x14ac:dyDescent="0.3">
      <c r="A191">
        <v>189</v>
      </c>
      <c r="B191" t="s">
        <v>208</v>
      </c>
      <c r="C191" s="2">
        <v>117.8</v>
      </c>
      <c r="D191">
        <v>7</v>
      </c>
      <c r="E191">
        <v>0</v>
      </c>
      <c r="F191">
        <v>14</v>
      </c>
      <c r="G191">
        <v>7</v>
      </c>
      <c r="I191" t="s">
        <v>1148</v>
      </c>
      <c r="J191">
        <v>1</v>
      </c>
      <c r="K191" t="s">
        <v>44</v>
      </c>
      <c r="L191" t="s">
        <v>87</v>
      </c>
      <c r="M191">
        <v>1</v>
      </c>
      <c r="N191" t="s">
        <v>219</v>
      </c>
      <c r="O191" t="s">
        <v>32</v>
      </c>
      <c r="P191" t="s">
        <v>72</v>
      </c>
      <c r="Q191">
        <v>8</v>
      </c>
      <c r="R191" t="s">
        <v>1149</v>
      </c>
      <c r="S191" t="s">
        <v>62</v>
      </c>
      <c r="T191" t="s">
        <v>1147</v>
      </c>
      <c r="U191" t="s">
        <v>50</v>
      </c>
      <c r="V191">
        <v>15</v>
      </c>
      <c r="W191">
        <v>8</v>
      </c>
      <c r="X191">
        <v>16</v>
      </c>
      <c r="Y191" t="s">
        <v>1150</v>
      </c>
      <c r="Z191" t="s">
        <v>1151</v>
      </c>
      <c r="AA191">
        <v>10</v>
      </c>
      <c r="AB191" t="s">
        <v>1152</v>
      </c>
      <c r="AC191" t="s">
        <v>1153</v>
      </c>
    </row>
    <row r="192" spans="1:30" x14ac:dyDescent="0.3">
      <c r="A192">
        <v>190</v>
      </c>
      <c r="B192" t="s">
        <v>55</v>
      </c>
      <c r="C192" s="2">
        <v>33</v>
      </c>
      <c r="D192">
        <v>7</v>
      </c>
      <c r="E192">
        <v>30</v>
      </c>
      <c r="F192">
        <v>10</v>
      </c>
      <c r="G192">
        <v>3</v>
      </c>
      <c r="H192">
        <v>330103</v>
      </c>
      <c r="I192" t="s">
        <v>1154</v>
      </c>
      <c r="J192">
        <v>0</v>
      </c>
      <c r="K192" t="s">
        <v>79</v>
      </c>
      <c r="L192" t="s">
        <v>87</v>
      </c>
      <c r="M192">
        <v>1</v>
      </c>
      <c r="N192" t="s">
        <v>46</v>
      </c>
      <c r="O192" t="s">
        <v>59</v>
      </c>
      <c r="P192" t="s">
        <v>33</v>
      </c>
      <c r="Q192">
        <v>3</v>
      </c>
      <c r="R192" t="s">
        <v>1155</v>
      </c>
      <c r="S192" t="s">
        <v>62</v>
      </c>
      <c r="T192" t="s">
        <v>81</v>
      </c>
      <c r="U192" t="s">
        <v>50</v>
      </c>
      <c r="V192">
        <v>4</v>
      </c>
      <c r="W192">
        <v>2</v>
      </c>
      <c r="X192">
        <v>8</v>
      </c>
      <c r="Y192" t="s">
        <v>1156</v>
      </c>
      <c r="Z192" t="s">
        <v>52</v>
      </c>
      <c r="AA192">
        <v>9</v>
      </c>
      <c r="AB192" t="s">
        <v>1157</v>
      </c>
      <c r="AC192" t="s">
        <v>458</v>
      </c>
    </row>
    <row r="193" spans="1:30" x14ac:dyDescent="0.3">
      <c r="A193">
        <v>191</v>
      </c>
      <c r="B193" t="s">
        <v>853</v>
      </c>
      <c r="C193" s="2">
        <v>30.58</v>
      </c>
      <c r="D193">
        <v>4</v>
      </c>
      <c r="E193">
        <v>20</v>
      </c>
      <c r="F193">
        <v>15</v>
      </c>
      <c r="G193">
        <v>20</v>
      </c>
      <c r="H193">
        <v>64063</v>
      </c>
      <c r="I193" t="s">
        <v>1158</v>
      </c>
      <c r="J193">
        <v>1</v>
      </c>
      <c r="K193" t="s">
        <v>29</v>
      </c>
      <c r="L193" t="s">
        <v>30</v>
      </c>
      <c r="M193">
        <v>1</v>
      </c>
      <c r="N193" t="s">
        <v>465</v>
      </c>
      <c r="O193" t="s">
        <v>32</v>
      </c>
      <c r="P193" t="s">
        <v>473</v>
      </c>
      <c r="Q193">
        <v>17</v>
      </c>
      <c r="R193" t="s">
        <v>1159</v>
      </c>
      <c r="S193" t="s">
        <v>405</v>
      </c>
      <c r="T193" t="s">
        <v>118</v>
      </c>
      <c r="U193" t="s">
        <v>64</v>
      </c>
      <c r="V193">
        <v>6</v>
      </c>
      <c r="W193">
        <v>5</v>
      </c>
      <c r="X193">
        <v>10</v>
      </c>
      <c r="Y193" t="s">
        <v>1160</v>
      </c>
      <c r="Z193" t="s">
        <v>52</v>
      </c>
      <c r="AA193">
        <v>10</v>
      </c>
      <c r="AB193" t="s">
        <v>1161</v>
      </c>
      <c r="AC193" t="s">
        <v>1162</v>
      </c>
      <c r="AD193" t="s">
        <v>1163</v>
      </c>
    </row>
    <row r="194" spans="1:30" x14ac:dyDescent="0.3">
      <c r="A194">
        <v>192</v>
      </c>
      <c r="B194" t="s">
        <v>208</v>
      </c>
      <c r="C194" s="2">
        <v>58.79</v>
      </c>
      <c r="D194">
        <v>7</v>
      </c>
      <c r="E194">
        <v>0</v>
      </c>
      <c r="F194">
        <v>14</v>
      </c>
      <c r="G194">
        <v>2</v>
      </c>
      <c r="H194">
        <v>62025</v>
      </c>
      <c r="I194" t="s">
        <v>1164</v>
      </c>
      <c r="J194">
        <v>0</v>
      </c>
      <c r="K194" t="s">
        <v>29</v>
      </c>
      <c r="L194" t="s">
        <v>87</v>
      </c>
      <c r="M194">
        <v>1</v>
      </c>
      <c r="N194" t="s">
        <v>132</v>
      </c>
      <c r="O194" t="s">
        <v>59</v>
      </c>
      <c r="P194" t="s">
        <v>60</v>
      </c>
      <c r="Q194">
        <v>34</v>
      </c>
      <c r="R194" t="s">
        <v>1165</v>
      </c>
      <c r="S194" t="s">
        <v>62</v>
      </c>
      <c r="T194" t="s">
        <v>647</v>
      </c>
      <c r="U194" t="s">
        <v>64</v>
      </c>
      <c r="V194">
        <v>3</v>
      </c>
      <c r="W194">
        <v>16</v>
      </c>
      <c r="X194">
        <v>10</v>
      </c>
      <c r="Y194" t="s">
        <v>1166</v>
      </c>
      <c r="Z194" t="s">
        <v>1167</v>
      </c>
      <c r="AA194">
        <v>9</v>
      </c>
      <c r="AB194" t="s">
        <v>1168</v>
      </c>
      <c r="AC194" t="s">
        <v>1169</v>
      </c>
      <c r="AD194" t="s">
        <v>1170</v>
      </c>
    </row>
    <row r="195" spans="1:30" x14ac:dyDescent="0.3">
      <c r="A195">
        <v>193</v>
      </c>
      <c r="B195" t="s">
        <v>55</v>
      </c>
      <c r="C195" s="2">
        <v>77.77</v>
      </c>
      <c r="D195">
        <v>7</v>
      </c>
      <c r="E195">
        <v>75</v>
      </c>
      <c r="F195">
        <v>9</v>
      </c>
      <c r="G195">
        <v>5</v>
      </c>
      <c r="H195">
        <v>1120</v>
      </c>
      <c r="I195" t="s">
        <v>137</v>
      </c>
      <c r="J195">
        <v>0</v>
      </c>
      <c r="K195" t="s">
        <v>79</v>
      </c>
      <c r="L195" t="s">
        <v>45</v>
      </c>
      <c r="M195">
        <v>1</v>
      </c>
      <c r="N195" t="s">
        <v>31</v>
      </c>
      <c r="O195" t="s">
        <v>59</v>
      </c>
      <c r="P195" t="s">
        <v>293</v>
      </c>
      <c r="Q195">
        <v>10</v>
      </c>
      <c r="R195" t="s">
        <v>1171</v>
      </c>
      <c r="S195" t="s">
        <v>62</v>
      </c>
      <c r="T195" t="s">
        <v>63</v>
      </c>
      <c r="U195" t="s">
        <v>50</v>
      </c>
      <c r="V195">
        <v>25</v>
      </c>
      <c r="W195">
        <v>5</v>
      </c>
      <c r="X195">
        <v>40</v>
      </c>
      <c r="Y195" t="s">
        <v>1172</v>
      </c>
      <c r="Z195" t="s">
        <v>52</v>
      </c>
      <c r="AA195">
        <v>10</v>
      </c>
      <c r="AB195" t="s">
        <v>1173</v>
      </c>
      <c r="AC195" t="s">
        <v>1174</v>
      </c>
      <c r="AD195" t="s">
        <v>1175</v>
      </c>
    </row>
    <row r="196" spans="1:30" x14ac:dyDescent="0.3">
      <c r="A196">
        <v>194</v>
      </c>
      <c r="B196" t="s">
        <v>159</v>
      </c>
      <c r="C196" s="2">
        <v>37.049999999999997</v>
      </c>
      <c r="D196">
        <v>6</v>
      </c>
      <c r="E196">
        <v>25</v>
      </c>
      <c r="F196">
        <v>10</v>
      </c>
      <c r="G196">
        <v>4</v>
      </c>
      <c r="I196" t="s">
        <v>213</v>
      </c>
      <c r="J196">
        <v>0</v>
      </c>
      <c r="K196" t="s">
        <v>44</v>
      </c>
      <c r="L196" t="s">
        <v>87</v>
      </c>
      <c r="M196">
        <v>1</v>
      </c>
      <c r="N196" t="s">
        <v>81</v>
      </c>
      <c r="O196" t="s">
        <v>59</v>
      </c>
      <c r="P196" t="s">
        <v>72</v>
      </c>
      <c r="Q196">
        <v>5</v>
      </c>
      <c r="S196" t="s">
        <v>35</v>
      </c>
      <c r="T196" t="s">
        <v>63</v>
      </c>
      <c r="U196" t="s">
        <v>50</v>
      </c>
      <c r="V196">
        <v>6</v>
      </c>
      <c r="W196">
        <v>6</v>
      </c>
      <c r="X196">
        <v>120</v>
      </c>
      <c r="Y196" t="s">
        <v>1176</v>
      </c>
      <c r="Z196" t="s">
        <v>52</v>
      </c>
      <c r="AA196">
        <v>9</v>
      </c>
      <c r="AB196" t="s">
        <v>1177</v>
      </c>
      <c r="AC196" t="s">
        <v>1178</v>
      </c>
      <c r="AD196" t="s">
        <v>1179</v>
      </c>
    </row>
    <row r="197" spans="1:30" x14ac:dyDescent="0.3">
      <c r="A197">
        <v>195</v>
      </c>
      <c r="B197" t="s">
        <v>159</v>
      </c>
      <c r="C197" s="2">
        <v>43.16</v>
      </c>
      <c r="D197">
        <v>6</v>
      </c>
      <c r="E197">
        <v>0</v>
      </c>
      <c r="F197">
        <v>14</v>
      </c>
      <c r="G197">
        <v>20</v>
      </c>
      <c r="H197">
        <v>560062</v>
      </c>
      <c r="I197" t="s">
        <v>1180</v>
      </c>
      <c r="J197">
        <v>1</v>
      </c>
      <c r="K197" t="s">
        <v>29</v>
      </c>
      <c r="L197" t="s">
        <v>80</v>
      </c>
      <c r="M197">
        <v>1</v>
      </c>
      <c r="N197" t="s">
        <v>94</v>
      </c>
      <c r="O197" t="s">
        <v>95</v>
      </c>
      <c r="P197" t="s">
        <v>72</v>
      </c>
      <c r="Q197">
        <v>17</v>
      </c>
      <c r="S197" t="s">
        <v>62</v>
      </c>
      <c r="T197" t="s">
        <v>1181</v>
      </c>
      <c r="U197" t="s">
        <v>635</v>
      </c>
      <c r="V197">
        <v>6</v>
      </c>
      <c r="W197">
        <v>14</v>
      </c>
      <c r="X197">
        <v>8</v>
      </c>
      <c r="Y197" t="s">
        <v>1182</v>
      </c>
      <c r="Z197" t="s">
        <v>52</v>
      </c>
      <c r="AA197">
        <v>8</v>
      </c>
      <c r="AB197" t="s">
        <v>1183</v>
      </c>
      <c r="AC197" t="s">
        <v>1184</v>
      </c>
      <c r="AD197" t="s">
        <v>1185</v>
      </c>
    </row>
    <row r="198" spans="1:30" x14ac:dyDescent="0.3">
      <c r="A198">
        <v>196</v>
      </c>
      <c r="B198" t="s">
        <v>68</v>
      </c>
      <c r="C198" s="2">
        <v>36.619999999999997</v>
      </c>
      <c r="D198">
        <v>8</v>
      </c>
      <c r="E198">
        <v>20</v>
      </c>
      <c r="F198">
        <v>5</v>
      </c>
      <c r="G198">
        <v>10</v>
      </c>
      <c r="H198">
        <v>137</v>
      </c>
      <c r="I198" t="s">
        <v>1186</v>
      </c>
      <c r="J198">
        <v>0</v>
      </c>
      <c r="K198" t="s">
        <v>44</v>
      </c>
      <c r="L198" t="s">
        <v>30</v>
      </c>
      <c r="M198">
        <v>1</v>
      </c>
      <c r="N198" t="s">
        <v>31</v>
      </c>
      <c r="O198" t="s">
        <v>389</v>
      </c>
      <c r="P198" t="s">
        <v>1187</v>
      </c>
      <c r="Q198">
        <v>12</v>
      </c>
      <c r="R198" t="s">
        <v>700</v>
      </c>
      <c r="S198" t="s">
        <v>48</v>
      </c>
      <c r="T198" t="s">
        <v>81</v>
      </c>
      <c r="U198" t="s">
        <v>50</v>
      </c>
      <c r="V198">
        <v>6</v>
      </c>
      <c r="W198">
        <v>6</v>
      </c>
      <c r="X198">
        <v>5</v>
      </c>
      <c r="Y198" t="s">
        <v>1188</v>
      </c>
      <c r="Z198" t="s">
        <v>52</v>
      </c>
      <c r="AA198">
        <v>8</v>
      </c>
      <c r="AB198" t="s">
        <v>700</v>
      </c>
      <c r="AC198" t="s">
        <v>1189</v>
      </c>
      <c r="AD198" t="s">
        <v>1175</v>
      </c>
    </row>
    <row r="199" spans="1:30" x14ac:dyDescent="0.3">
      <c r="A199">
        <v>197</v>
      </c>
      <c r="B199" t="s">
        <v>595</v>
      </c>
      <c r="C199" s="2">
        <v>22.87</v>
      </c>
      <c r="D199">
        <v>8</v>
      </c>
      <c r="E199">
        <v>2</v>
      </c>
      <c r="F199">
        <v>8</v>
      </c>
      <c r="G199">
        <v>2</v>
      </c>
      <c r="H199">
        <v>500029</v>
      </c>
      <c r="I199" t="s">
        <v>370</v>
      </c>
      <c r="J199">
        <v>0</v>
      </c>
      <c r="K199" t="s">
        <v>57</v>
      </c>
      <c r="L199" t="s">
        <v>45</v>
      </c>
      <c r="M199">
        <v>0</v>
      </c>
      <c r="S199" t="s">
        <v>35</v>
      </c>
      <c r="T199" t="s">
        <v>81</v>
      </c>
      <c r="U199" t="s">
        <v>50</v>
      </c>
      <c r="V199">
        <v>6</v>
      </c>
      <c r="W199">
        <v>4</v>
      </c>
      <c r="X199">
        <v>4</v>
      </c>
      <c r="Y199" t="s">
        <v>1190</v>
      </c>
      <c r="Z199" t="s">
        <v>52</v>
      </c>
      <c r="AA199">
        <v>10</v>
      </c>
      <c r="AB199" t="s">
        <v>1191</v>
      </c>
      <c r="AC199" t="s">
        <v>927</v>
      </c>
    </row>
    <row r="200" spans="1:30" x14ac:dyDescent="0.3">
      <c r="A200">
        <v>198</v>
      </c>
      <c r="B200" t="s">
        <v>115</v>
      </c>
      <c r="C200" s="2">
        <v>31.78</v>
      </c>
      <c r="D200">
        <v>7</v>
      </c>
      <c r="E200">
        <v>40</v>
      </c>
      <c r="F200">
        <v>10</v>
      </c>
      <c r="G200">
        <v>30</v>
      </c>
      <c r="I200" t="s">
        <v>1192</v>
      </c>
      <c r="J200">
        <v>1</v>
      </c>
      <c r="K200" t="s">
        <v>1193</v>
      </c>
      <c r="L200" t="s">
        <v>30</v>
      </c>
      <c r="M200">
        <v>1</v>
      </c>
      <c r="N200" t="s">
        <v>138</v>
      </c>
      <c r="O200" t="s">
        <v>59</v>
      </c>
      <c r="P200" t="s">
        <v>111</v>
      </c>
      <c r="Q200">
        <v>7</v>
      </c>
      <c r="R200" t="s">
        <v>1194</v>
      </c>
      <c r="S200" t="s">
        <v>35</v>
      </c>
      <c r="T200" t="s">
        <v>63</v>
      </c>
      <c r="U200" t="s">
        <v>156</v>
      </c>
      <c r="V200">
        <v>10</v>
      </c>
      <c r="W200">
        <v>5</v>
      </c>
      <c r="X200">
        <v>20</v>
      </c>
      <c r="Y200" t="s">
        <v>1195</v>
      </c>
      <c r="Z200" t="s">
        <v>41</v>
      </c>
      <c r="AA200">
        <v>10</v>
      </c>
      <c r="AB200" t="s">
        <v>1196</v>
      </c>
      <c r="AC200" t="s">
        <v>1197</v>
      </c>
      <c r="AD200" t="s">
        <v>1198</v>
      </c>
    </row>
    <row r="201" spans="1:30" x14ac:dyDescent="0.3">
      <c r="A201">
        <v>199</v>
      </c>
      <c r="B201" t="s">
        <v>115</v>
      </c>
      <c r="C201" s="2">
        <v>38.89</v>
      </c>
      <c r="D201">
        <v>6</v>
      </c>
      <c r="E201">
        <v>120</v>
      </c>
      <c r="F201">
        <v>10</v>
      </c>
      <c r="G201">
        <v>12</v>
      </c>
      <c r="H201">
        <v>77494</v>
      </c>
      <c r="I201" t="s">
        <v>1199</v>
      </c>
      <c r="J201">
        <v>1</v>
      </c>
      <c r="K201" t="s">
        <v>44</v>
      </c>
      <c r="L201" t="s">
        <v>87</v>
      </c>
      <c r="M201">
        <v>1</v>
      </c>
      <c r="N201" t="s">
        <v>460</v>
      </c>
      <c r="O201" t="s">
        <v>95</v>
      </c>
      <c r="P201" t="s">
        <v>660</v>
      </c>
      <c r="Q201">
        <v>12</v>
      </c>
      <c r="R201" t="s">
        <v>1200</v>
      </c>
      <c r="S201" t="s">
        <v>48</v>
      </c>
      <c r="T201" t="s">
        <v>1201</v>
      </c>
      <c r="U201" t="s">
        <v>37</v>
      </c>
      <c r="V201">
        <v>6</v>
      </c>
      <c r="W201">
        <v>4</v>
      </c>
      <c r="X201">
        <v>8</v>
      </c>
      <c r="Y201" t="s">
        <v>1202</v>
      </c>
      <c r="Z201" t="s">
        <v>52</v>
      </c>
      <c r="AA201">
        <v>8</v>
      </c>
      <c r="AB201" t="s">
        <v>1203</v>
      </c>
      <c r="AC201" t="s">
        <v>1204</v>
      </c>
      <c r="AD201" t="s">
        <v>1205</v>
      </c>
    </row>
    <row r="202" spans="1:30" x14ac:dyDescent="0.3">
      <c r="A202">
        <v>200</v>
      </c>
      <c r="B202" t="s">
        <v>68</v>
      </c>
      <c r="C202" s="2">
        <v>30.45</v>
      </c>
      <c r="D202">
        <v>7</v>
      </c>
      <c r="E202">
        <v>1</v>
      </c>
      <c r="F202">
        <v>14</v>
      </c>
      <c r="G202">
        <v>20</v>
      </c>
      <c r="H202">
        <v>22251040</v>
      </c>
      <c r="I202" t="s">
        <v>1206</v>
      </c>
      <c r="J202">
        <v>1</v>
      </c>
      <c r="K202" t="s">
        <v>44</v>
      </c>
      <c r="L202" t="s">
        <v>30</v>
      </c>
      <c r="M202">
        <v>1</v>
      </c>
      <c r="N202" t="s">
        <v>270</v>
      </c>
      <c r="O202" t="s">
        <v>59</v>
      </c>
      <c r="P202" t="s">
        <v>324</v>
      </c>
      <c r="Q202">
        <v>8</v>
      </c>
      <c r="R202" t="s">
        <v>1207</v>
      </c>
      <c r="S202" t="s">
        <v>35</v>
      </c>
      <c r="T202" t="s">
        <v>930</v>
      </c>
      <c r="U202" t="s">
        <v>64</v>
      </c>
      <c r="V202">
        <v>6</v>
      </c>
      <c r="W202">
        <v>4</v>
      </c>
      <c r="X202">
        <v>6</v>
      </c>
      <c r="Y202" t="s">
        <v>1208</v>
      </c>
      <c r="Z202" t="s">
        <v>52</v>
      </c>
      <c r="AA202">
        <v>10</v>
      </c>
      <c r="AB202" t="s">
        <v>1209</v>
      </c>
      <c r="AC202" t="s">
        <v>1210</v>
      </c>
      <c r="AD202" t="s">
        <v>101</v>
      </c>
    </row>
    <row r="203" spans="1:30" x14ac:dyDescent="0.3">
      <c r="A203">
        <v>201</v>
      </c>
      <c r="B203" t="s">
        <v>568</v>
      </c>
      <c r="C203" s="2">
        <v>26.24</v>
      </c>
      <c r="D203">
        <v>7</v>
      </c>
      <c r="E203">
        <v>40</v>
      </c>
      <c r="F203">
        <v>6</v>
      </c>
      <c r="G203">
        <v>12</v>
      </c>
      <c r="H203">
        <v>0</v>
      </c>
      <c r="J203">
        <v>1</v>
      </c>
      <c r="K203" t="s">
        <v>79</v>
      </c>
      <c r="L203" t="s">
        <v>80</v>
      </c>
      <c r="M203">
        <v>1</v>
      </c>
      <c r="N203" t="s">
        <v>270</v>
      </c>
      <c r="O203" t="s">
        <v>95</v>
      </c>
      <c r="P203" t="s">
        <v>324</v>
      </c>
      <c r="Q203">
        <v>0</v>
      </c>
      <c r="R203" t="s">
        <v>1211</v>
      </c>
      <c r="S203" t="s">
        <v>48</v>
      </c>
      <c r="T203" t="s">
        <v>81</v>
      </c>
      <c r="U203" t="s">
        <v>1212</v>
      </c>
      <c r="V203">
        <v>3</v>
      </c>
      <c r="W203">
        <v>1</v>
      </c>
      <c r="X203">
        <v>2</v>
      </c>
      <c r="Y203" t="s">
        <v>1213</v>
      </c>
      <c r="Z203" t="s">
        <v>52</v>
      </c>
      <c r="AA203">
        <v>8</v>
      </c>
      <c r="AB203" t="s">
        <v>1214</v>
      </c>
    </row>
    <row r="204" spans="1:30" x14ac:dyDescent="0.3">
      <c r="A204">
        <v>202</v>
      </c>
      <c r="B204" t="s">
        <v>208</v>
      </c>
      <c r="C204" s="2">
        <v>30.97</v>
      </c>
      <c r="D204">
        <v>7</v>
      </c>
      <c r="E204">
        <v>25</v>
      </c>
      <c r="F204">
        <v>12</v>
      </c>
      <c r="G204">
        <v>6</v>
      </c>
      <c r="H204">
        <v>53111</v>
      </c>
      <c r="I204" t="s">
        <v>1215</v>
      </c>
      <c r="J204">
        <v>0</v>
      </c>
      <c r="K204" t="s">
        <v>44</v>
      </c>
      <c r="L204" t="s">
        <v>30</v>
      </c>
      <c r="M204">
        <v>1</v>
      </c>
      <c r="N204" t="s">
        <v>148</v>
      </c>
      <c r="O204" t="s">
        <v>32</v>
      </c>
      <c r="P204" t="s">
        <v>340</v>
      </c>
      <c r="Q204">
        <v>3</v>
      </c>
      <c r="R204" t="s">
        <v>1216</v>
      </c>
      <c r="S204" t="s">
        <v>62</v>
      </c>
      <c r="T204" t="s">
        <v>63</v>
      </c>
      <c r="U204" t="s">
        <v>64</v>
      </c>
      <c r="V204">
        <v>4</v>
      </c>
      <c r="W204">
        <v>2</v>
      </c>
      <c r="X204">
        <v>20</v>
      </c>
      <c r="Y204" t="s">
        <v>1217</v>
      </c>
      <c r="Z204" t="s">
        <v>1218</v>
      </c>
      <c r="AA204">
        <v>9</v>
      </c>
      <c r="AB204" t="s">
        <v>1219</v>
      </c>
      <c r="AC204" t="s">
        <v>212</v>
      </c>
      <c r="AD204" t="s">
        <v>129</v>
      </c>
    </row>
    <row r="205" spans="1:30" x14ac:dyDescent="0.3">
      <c r="A205">
        <v>203</v>
      </c>
      <c r="B205" t="s">
        <v>68</v>
      </c>
      <c r="C205" s="2">
        <v>31.51</v>
      </c>
      <c r="D205">
        <v>8</v>
      </c>
      <c r="E205">
        <v>0</v>
      </c>
      <c r="F205">
        <v>5</v>
      </c>
      <c r="G205">
        <v>12</v>
      </c>
      <c r="H205">
        <v>6611</v>
      </c>
      <c r="I205" t="s">
        <v>1220</v>
      </c>
      <c r="J205">
        <v>1</v>
      </c>
      <c r="K205" t="s">
        <v>79</v>
      </c>
      <c r="L205" t="s">
        <v>80</v>
      </c>
      <c r="M205">
        <v>1</v>
      </c>
      <c r="N205" t="s">
        <v>219</v>
      </c>
      <c r="O205" t="s">
        <v>277</v>
      </c>
      <c r="P205" t="s">
        <v>72</v>
      </c>
      <c r="Q205">
        <v>5</v>
      </c>
      <c r="R205" t="s">
        <v>1221</v>
      </c>
      <c r="S205" t="s">
        <v>62</v>
      </c>
      <c r="T205" t="s">
        <v>118</v>
      </c>
      <c r="U205" t="s">
        <v>37</v>
      </c>
      <c r="V205">
        <v>5</v>
      </c>
      <c r="W205">
        <v>6</v>
      </c>
      <c r="X205">
        <v>12</v>
      </c>
      <c r="Y205" t="s">
        <v>1222</v>
      </c>
      <c r="Z205" t="s">
        <v>41</v>
      </c>
      <c r="AA205">
        <v>10</v>
      </c>
      <c r="AB205" t="s">
        <v>1223</v>
      </c>
      <c r="AC205" t="s">
        <v>1224</v>
      </c>
      <c r="AD205" t="s">
        <v>1225</v>
      </c>
    </row>
    <row r="206" spans="1:30" x14ac:dyDescent="0.3">
      <c r="A206">
        <v>204</v>
      </c>
      <c r="B206" t="s">
        <v>208</v>
      </c>
      <c r="C206" s="2">
        <v>30.85</v>
      </c>
      <c r="D206">
        <v>8</v>
      </c>
      <c r="E206">
        <v>40</v>
      </c>
      <c r="F206">
        <v>10</v>
      </c>
      <c r="G206">
        <v>10</v>
      </c>
      <c r="H206">
        <v>79020</v>
      </c>
      <c r="I206" t="s">
        <v>1226</v>
      </c>
      <c r="J206">
        <v>1</v>
      </c>
      <c r="K206" t="s">
        <v>29</v>
      </c>
      <c r="L206" t="s">
        <v>80</v>
      </c>
      <c r="M206">
        <v>1</v>
      </c>
      <c r="N206" t="s">
        <v>148</v>
      </c>
      <c r="O206" t="s">
        <v>59</v>
      </c>
      <c r="P206" t="s">
        <v>89</v>
      </c>
      <c r="Q206">
        <v>5</v>
      </c>
      <c r="R206" t="s">
        <v>1227</v>
      </c>
      <c r="S206" t="s">
        <v>62</v>
      </c>
      <c r="T206" t="s">
        <v>1228</v>
      </c>
      <c r="Z206" t="s">
        <v>52</v>
      </c>
      <c r="AA206">
        <v>10</v>
      </c>
      <c r="AB206" t="s">
        <v>1229</v>
      </c>
      <c r="AC206" t="s">
        <v>1230</v>
      </c>
    </row>
    <row r="207" spans="1:30" x14ac:dyDescent="0.3">
      <c r="A207">
        <v>205</v>
      </c>
      <c r="B207" t="s">
        <v>159</v>
      </c>
      <c r="C207" s="2">
        <v>39.22</v>
      </c>
      <c r="D207">
        <v>8</v>
      </c>
      <c r="E207">
        <v>30</v>
      </c>
      <c r="F207">
        <v>9</v>
      </c>
      <c r="G207">
        <v>10</v>
      </c>
      <c r="H207">
        <v>95035</v>
      </c>
      <c r="I207" t="s">
        <v>1231</v>
      </c>
      <c r="J207">
        <v>0</v>
      </c>
      <c r="K207" t="s">
        <v>29</v>
      </c>
      <c r="L207" t="s">
        <v>87</v>
      </c>
      <c r="M207">
        <v>1</v>
      </c>
      <c r="N207" t="s">
        <v>219</v>
      </c>
      <c r="O207" t="s">
        <v>59</v>
      </c>
      <c r="P207" t="s">
        <v>72</v>
      </c>
      <c r="Q207">
        <v>10</v>
      </c>
      <c r="R207" t="s">
        <v>1232</v>
      </c>
      <c r="S207" t="s">
        <v>62</v>
      </c>
      <c r="T207" t="s">
        <v>81</v>
      </c>
      <c r="U207" t="s">
        <v>50</v>
      </c>
      <c r="V207" t="s">
        <v>1233</v>
      </c>
      <c r="W207" t="s">
        <v>1234</v>
      </c>
      <c r="X207">
        <v>4</v>
      </c>
      <c r="Y207" t="s">
        <v>1235</v>
      </c>
      <c r="Z207" t="s">
        <v>52</v>
      </c>
      <c r="AA207">
        <v>9</v>
      </c>
      <c r="AB207" t="s">
        <v>1236</v>
      </c>
      <c r="AD207" t="s">
        <v>1237</v>
      </c>
    </row>
    <row r="208" spans="1:30" x14ac:dyDescent="0.3">
      <c r="A208">
        <v>206</v>
      </c>
      <c r="B208" t="s">
        <v>55</v>
      </c>
      <c r="C208" s="2">
        <v>41.4</v>
      </c>
      <c r="D208">
        <v>6</v>
      </c>
      <c r="E208">
        <v>60</v>
      </c>
      <c r="F208">
        <v>6</v>
      </c>
      <c r="G208">
        <v>10</v>
      </c>
      <c r="H208">
        <v>5607</v>
      </c>
      <c r="I208" t="s">
        <v>1238</v>
      </c>
      <c r="J208">
        <v>1</v>
      </c>
      <c r="K208" t="s">
        <v>79</v>
      </c>
      <c r="L208" t="s">
        <v>30</v>
      </c>
      <c r="M208">
        <v>0</v>
      </c>
      <c r="S208" t="s">
        <v>35</v>
      </c>
      <c r="T208" t="s">
        <v>1239</v>
      </c>
      <c r="U208" t="s">
        <v>50</v>
      </c>
      <c r="V208">
        <v>5</v>
      </c>
      <c r="W208">
        <v>4</v>
      </c>
      <c r="X208">
        <v>8</v>
      </c>
      <c r="Y208" t="s">
        <v>1240</v>
      </c>
      <c r="Z208" t="s">
        <v>1241</v>
      </c>
      <c r="AA208">
        <v>9</v>
      </c>
      <c r="AB208" t="s">
        <v>1242</v>
      </c>
      <c r="AC208" t="s">
        <v>1243</v>
      </c>
      <c r="AD208" t="s">
        <v>1244</v>
      </c>
    </row>
    <row r="209" spans="1:30" x14ac:dyDescent="0.3">
      <c r="A209">
        <v>207</v>
      </c>
      <c r="B209" t="s">
        <v>268</v>
      </c>
      <c r="C209" s="2">
        <v>37.14</v>
      </c>
      <c r="D209">
        <v>7</v>
      </c>
      <c r="E209">
        <v>30</v>
      </c>
      <c r="F209">
        <v>11</v>
      </c>
      <c r="G209">
        <v>4</v>
      </c>
      <c r="H209">
        <v>310157</v>
      </c>
      <c r="I209" t="s">
        <v>1245</v>
      </c>
      <c r="J209">
        <v>1</v>
      </c>
      <c r="K209" t="s">
        <v>57</v>
      </c>
      <c r="L209" t="s">
        <v>1246</v>
      </c>
      <c r="M209">
        <v>1</v>
      </c>
      <c r="N209" t="s">
        <v>219</v>
      </c>
      <c r="O209" t="s">
        <v>71</v>
      </c>
      <c r="P209" t="s">
        <v>72</v>
      </c>
      <c r="Q209">
        <v>11</v>
      </c>
      <c r="R209" t="s">
        <v>1247</v>
      </c>
      <c r="S209" t="s">
        <v>35</v>
      </c>
      <c r="T209" t="s">
        <v>98</v>
      </c>
      <c r="U209" t="s">
        <v>50</v>
      </c>
      <c r="V209">
        <v>6</v>
      </c>
      <c r="W209">
        <v>6</v>
      </c>
      <c r="X209">
        <v>30</v>
      </c>
      <c r="Y209" t="s">
        <v>1248</v>
      </c>
      <c r="Z209" t="s">
        <v>52</v>
      </c>
      <c r="AA209">
        <v>10</v>
      </c>
      <c r="AB209" t="s">
        <v>1249</v>
      </c>
      <c r="AC209" t="s">
        <v>1250</v>
      </c>
      <c r="AD209" t="s">
        <v>1251</v>
      </c>
    </row>
    <row r="210" spans="1:30" x14ac:dyDescent="0.3">
      <c r="A210">
        <v>208</v>
      </c>
      <c r="B210" t="s">
        <v>102</v>
      </c>
      <c r="C210" s="2">
        <v>36.130000000000003</v>
      </c>
      <c r="D210">
        <v>5</v>
      </c>
      <c r="E210">
        <v>20</v>
      </c>
      <c r="F210">
        <v>18</v>
      </c>
      <c r="G210">
        <v>0</v>
      </c>
      <c r="H210">
        <v>11776</v>
      </c>
      <c r="I210" t="s">
        <v>1252</v>
      </c>
      <c r="J210">
        <v>1</v>
      </c>
      <c r="K210" t="s">
        <v>44</v>
      </c>
      <c r="L210" t="s">
        <v>1253</v>
      </c>
      <c r="M210">
        <v>1</v>
      </c>
      <c r="N210" t="s">
        <v>460</v>
      </c>
      <c r="O210" t="s">
        <v>1254</v>
      </c>
      <c r="P210" t="s">
        <v>33</v>
      </c>
      <c r="Q210">
        <v>15</v>
      </c>
      <c r="R210" t="s">
        <v>1255</v>
      </c>
      <c r="S210" t="s">
        <v>48</v>
      </c>
      <c r="T210" t="s">
        <v>1256</v>
      </c>
      <c r="U210" t="s">
        <v>37</v>
      </c>
      <c r="V210">
        <v>16</v>
      </c>
      <c r="W210">
        <v>10</v>
      </c>
      <c r="X210">
        <v>2</v>
      </c>
      <c r="Y210" t="s">
        <v>1257</v>
      </c>
      <c r="Z210" t="s">
        <v>41</v>
      </c>
      <c r="AA210">
        <v>10</v>
      </c>
      <c r="AB210" t="s">
        <v>1258</v>
      </c>
      <c r="AC210" t="s">
        <v>1259</v>
      </c>
      <c r="AD210" t="s">
        <v>1260</v>
      </c>
    </row>
    <row r="211" spans="1:30" x14ac:dyDescent="0.3">
      <c r="A211">
        <v>209</v>
      </c>
      <c r="B211" t="s">
        <v>115</v>
      </c>
      <c r="C211" s="2">
        <v>-0.14000000000000001</v>
      </c>
      <c r="D211">
        <v>7</v>
      </c>
      <c r="E211">
        <v>120</v>
      </c>
      <c r="F211">
        <v>12</v>
      </c>
      <c r="G211">
        <v>15</v>
      </c>
      <c r="H211">
        <v>28002</v>
      </c>
      <c r="I211" t="s">
        <v>160</v>
      </c>
      <c r="J211">
        <v>1</v>
      </c>
      <c r="K211" t="s">
        <v>44</v>
      </c>
      <c r="L211" t="s">
        <v>80</v>
      </c>
      <c r="M211">
        <v>1</v>
      </c>
      <c r="N211" t="s">
        <v>148</v>
      </c>
      <c r="O211" t="s">
        <v>389</v>
      </c>
      <c r="P211" t="s">
        <v>72</v>
      </c>
      <c r="Q211">
        <v>2</v>
      </c>
      <c r="R211" t="s">
        <v>161</v>
      </c>
      <c r="S211" t="s">
        <v>35</v>
      </c>
      <c r="T211" t="s">
        <v>98</v>
      </c>
      <c r="U211" t="s">
        <v>50</v>
      </c>
      <c r="V211">
        <v>8</v>
      </c>
      <c r="W211">
        <v>6</v>
      </c>
      <c r="X211">
        <v>10</v>
      </c>
      <c r="Y211" t="s">
        <v>1261</v>
      </c>
      <c r="Z211" t="s">
        <v>41</v>
      </c>
      <c r="AA211">
        <v>8</v>
      </c>
      <c r="AB211" t="s">
        <v>1262</v>
      </c>
      <c r="AC211" t="s">
        <v>1263</v>
      </c>
      <c r="AD211" t="s">
        <v>349</v>
      </c>
    </row>
    <row r="212" spans="1:30" x14ac:dyDescent="0.3">
      <c r="A212">
        <v>210</v>
      </c>
      <c r="B212" t="s">
        <v>55</v>
      </c>
      <c r="C212" s="2">
        <v>28.2</v>
      </c>
      <c r="D212">
        <v>6</v>
      </c>
      <c r="E212">
        <v>120</v>
      </c>
      <c r="F212">
        <v>10</v>
      </c>
      <c r="G212">
        <v>5</v>
      </c>
      <c r="H212">
        <v>29010</v>
      </c>
      <c r="I212" t="s">
        <v>1264</v>
      </c>
      <c r="J212">
        <v>0</v>
      </c>
      <c r="K212" t="s">
        <v>57</v>
      </c>
      <c r="L212" t="s">
        <v>87</v>
      </c>
      <c r="M212">
        <v>1</v>
      </c>
      <c r="N212" t="s">
        <v>219</v>
      </c>
      <c r="O212" t="s">
        <v>95</v>
      </c>
      <c r="P212" t="s">
        <v>72</v>
      </c>
      <c r="Q212">
        <v>5</v>
      </c>
      <c r="R212" t="s">
        <v>1265</v>
      </c>
      <c r="S212" t="s">
        <v>405</v>
      </c>
      <c r="T212" t="s">
        <v>98</v>
      </c>
      <c r="U212" t="s">
        <v>64</v>
      </c>
      <c r="V212">
        <v>5</v>
      </c>
      <c r="W212">
        <v>5</v>
      </c>
      <c r="X212">
        <v>3</v>
      </c>
      <c r="Y212" t="s">
        <v>1266</v>
      </c>
      <c r="Z212" t="s">
        <v>52</v>
      </c>
      <c r="AA212">
        <v>9</v>
      </c>
      <c r="AB212" t="s">
        <v>1267</v>
      </c>
    </row>
    <row r="213" spans="1:30" x14ac:dyDescent="0.3">
      <c r="A213">
        <v>211</v>
      </c>
      <c r="B213" t="s">
        <v>55</v>
      </c>
      <c r="C213" s="2">
        <v>31.37</v>
      </c>
      <c r="D213">
        <v>5</v>
      </c>
      <c r="E213">
        <v>360</v>
      </c>
      <c r="F213">
        <v>8</v>
      </c>
      <c r="G213">
        <v>1</v>
      </c>
      <c r="H213">
        <v>0</v>
      </c>
      <c r="I213" t="s">
        <v>1268</v>
      </c>
      <c r="J213">
        <v>1</v>
      </c>
      <c r="K213" t="s">
        <v>79</v>
      </c>
      <c r="L213" t="s">
        <v>80</v>
      </c>
      <c r="M213">
        <v>0</v>
      </c>
      <c r="S213" t="s">
        <v>35</v>
      </c>
      <c r="T213" t="s">
        <v>83</v>
      </c>
      <c r="Z213" t="s">
        <v>41</v>
      </c>
      <c r="AA213">
        <v>10</v>
      </c>
      <c r="AB213" t="s">
        <v>1269</v>
      </c>
      <c r="AC213" t="s">
        <v>376</v>
      </c>
    </row>
    <row r="214" spans="1:30" ht="43.2" x14ac:dyDescent="0.3">
      <c r="A214">
        <v>212</v>
      </c>
      <c r="B214" t="s">
        <v>1270</v>
      </c>
      <c r="C214" s="2">
        <v>30.08</v>
      </c>
      <c r="D214">
        <v>5</v>
      </c>
      <c r="E214">
        <v>120</v>
      </c>
      <c r="F214">
        <v>8</v>
      </c>
      <c r="G214">
        <v>10</v>
      </c>
      <c r="H214">
        <v>0</v>
      </c>
      <c r="I214" t="s">
        <v>1271</v>
      </c>
      <c r="J214">
        <v>1</v>
      </c>
      <c r="K214" t="s">
        <v>437</v>
      </c>
      <c r="L214" t="s">
        <v>30</v>
      </c>
      <c r="M214">
        <v>1</v>
      </c>
      <c r="N214" t="s">
        <v>528</v>
      </c>
      <c r="O214" t="s">
        <v>32</v>
      </c>
      <c r="P214" t="s">
        <v>1272</v>
      </c>
      <c r="Q214">
        <v>5</v>
      </c>
      <c r="R214" t="s">
        <v>1273</v>
      </c>
      <c r="S214" t="s">
        <v>62</v>
      </c>
      <c r="T214" t="s">
        <v>118</v>
      </c>
      <c r="U214" t="s">
        <v>1274</v>
      </c>
      <c r="V214">
        <v>6</v>
      </c>
      <c r="W214">
        <v>3</v>
      </c>
      <c r="X214">
        <v>6</v>
      </c>
      <c r="Y214" t="s">
        <v>1275</v>
      </c>
      <c r="Z214" t="s">
        <v>52</v>
      </c>
      <c r="AA214">
        <v>10</v>
      </c>
      <c r="AB214" t="s">
        <v>1276</v>
      </c>
      <c r="AC214" s="1" t="s">
        <v>1277</v>
      </c>
      <c r="AD214" t="s">
        <v>1278</v>
      </c>
    </row>
    <row r="215" spans="1:30" x14ac:dyDescent="0.3">
      <c r="A215">
        <v>213</v>
      </c>
      <c r="B215" t="s">
        <v>245</v>
      </c>
      <c r="C215" s="2">
        <v>24.83</v>
      </c>
      <c r="D215">
        <v>6</v>
      </c>
      <c r="E215">
        <v>40</v>
      </c>
      <c r="F215">
        <v>5</v>
      </c>
      <c r="G215">
        <v>20</v>
      </c>
      <c r="H215">
        <v>110019</v>
      </c>
      <c r="I215" t="s">
        <v>479</v>
      </c>
      <c r="J215">
        <v>1</v>
      </c>
      <c r="K215" t="s">
        <v>29</v>
      </c>
      <c r="L215" t="s">
        <v>87</v>
      </c>
      <c r="M215">
        <v>1</v>
      </c>
      <c r="N215" t="s">
        <v>219</v>
      </c>
      <c r="O215" t="s">
        <v>59</v>
      </c>
      <c r="P215" t="s">
        <v>72</v>
      </c>
      <c r="Q215">
        <v>2</v>
      </c>
      <c r="R215" t="s">
        <v>1279</v>
      </c>
      <c r="S215" t="s">
        <v>35</v>
      </c>
      <c r="T215" t="s">
        <v>118</v>
      </c>
      <c r="U215" t="s">
        <v>37</v>
      </c>
      <c r="V215">
        <v>5</v>
      </c>
      <c r="W215">
        <v>5</v>
      </c>
      <c r="X215">
        <v>30</v>
      </c>
      <c r="Y215" t="s">
        <v>1280</v>
      </c>
      <c r="Z215" t="s">
        <v>1281</v>
      </c>
      <c r="AA215">
        <v>10</v>
      </c>
      <c r="AB215" t="s">
        <v>1282</v>
      </c>
      <c r="AC215" t="s">
        <v>1283</v>
      </c>
    </row>
    <row r="216" spans="1:30" x14ac:dyDescent="0.3">
      <c r="A216">
        <v>214</v>
      </c>
      <c r="B216" t="s">
        <v>378</v>
      </c>
      <c r="C216" s="2">
        <v>117.8</v>
      </c>
      <c r="D216">
        <v>7</v>
      </c>
      <c r="E216">
        <v>40</v>
      </c>
      <c r="F216">
        <v>8</v>
      </c>
      <c r="G216">
        <v>3</v>
      </c>
      <c r="H216">
        <v>30327</v>
      </c>
      <c r="I216" t="s">
        <v>1284</v>
      </c>
      <c r="J216">
        <v>0</v>
      </c>
      <c r="K216" t="s">
        <v>44</v>
      </c>
      <c r="L216" t="s">
        <v>87</v>
      </c>
      <c r="M216">
        <v>0</v>
      </c>
      <c r="S216" t="s">
        <v>62</v>
      </c>
      <c r="T216" t="s">
        <v>81</v>
      </c>
      <c r="U216" t="s">
        <v>64</v>
      </c>
      <c r="V216">
        <v>6</v>
      </c>
      <c r="W216">
        <v>30</v>
      </c>
      <c r="X216">
        <v>500</v>
      </c>
      <c r="Y216" t="s">
        <v>1285</v>
      </c>
      <c r="Z216" t="s">
        <v>193</v>
      </c>
      <c r="AA216">
        <v>7</v>
      </c>
      <c r="AB216" t="s">
        <v>1286</v>
      </c>
      <c r="AC216" t="s">
        <v>1287</v>
      </c>
    </row>
    <row r="217" spans="1:30" x14ac:dyDescent="0.3">
      <c r="A217">
        <v>215</v>
      </c>
      <c r="B217" t="s">
        <v>68</v>
      </c>
      <c r="C217" s="2">
        <v>27.49</v>
      </c>
      <c r="D217">
        <v>7</v>
      </c>
      <c r="E217">
        <v>15</v>
      </c>
      <c r="F217">
        <v>8</v>
      </c>
      <c r="G217">
        <v>1</v>
      </c>
      <c r="H217">
        <v>11300</v>
      </c>
      <c r="I217" t="s">
        <v>1288</v>
      </c>
      <c r="J217">
        <v>0</v>
      </c>
      <c r="K217" t="s">
        <v>437</v>
      </c>
      <c r="L217" t="s">
        <v>87</v>
      </c>
      <c r="M217">
        <v>1</v>
      </c>
      <c r="N217" t="s">
        <v>219</v>
      </c>
      <c r="O217" t="s">
        <v>32</v>
      </c>
      <c r="P217" t="s">
        <v>72</v>
      </c>
      <c r="Q217">
        <v>7</v>
      </c>
      <c r="R217" t="s">
        <v>1289</v>
      </c>
      <c r="S217" t="s">
        <v>62</v>
      </c>
      <c r="T217" t="s">
        <v>98</v>
      </c>
      <c r="U217" t="s">
        <v>64</v>
      </c>
      <c r="V217">
        <v>5</v>
      </c>
      <c r="W217">
        <v>3</v>
      </c>
      <c r="X217">
        <v>12</v>
      </c>
      <c r="Y217" t="s">
        <v>1290</v>
      </c>
      <c r="Z217" t="s">
        <v>41</v>
      </c>
      <c r="AA217">
        <v>10</v>
      </c>
      <c r="AB217" t="s">
        <v>1291</v>
      </c>
      <c r="AC217" t="s">
        <v>1292</v>
      </c>
      <c r="AD217" t="s">
        <v>1293</v>
      </c>
    </row>
    <row r="218" spans="1:30" x14ac:dyDescent="0.3">
      <c r="A218">
        <v>216</v>
      </c>
      <c r="B218" t="s">
        <v>68</v>
      </c>
      <c r="C218" s="2">
        <v>35.380000000000003</v>
      </c>
      <c r="D218">
        <v>7</v>
      </c>
      <c r="E218">
        <v>60</v>
      </c>
      <c r="F218">
        <v>7</v>
      </c>
      <c r="G218">
        <v>0</v>
      </c>
      <c r="I218" t="s">
        <v>1294</v>
      </c>
      <c r="J218">
        <v>1</v>
      </c>
      <c r="K218" t="s">
        <v>109</v>
      </c>
      <c r="L218" t="s">
        <v>87</v>
      </c>
      <c r="M218">
        <v>1</v>
      </c>
      <c r="N218" t="s">
        <v>63</v>
      </c>
      <c r="O218" t="s">
        <v>389</v>
      </c>
      <c r="P218" t="s">
        <v>227</v>
      </c>
      <c r="Q218">
        <v>7</v>
      </c>
      <c r="R218" t="s">
        <v>1295</v>
      </c>
      <c r="S218" t="s">
        <v>62</v>
      </c>
      <c r="T218" t="s">
        <v>118</v>
      </c>
      <c r="U218" t="s">
        <v>50</v>
      </c>
      <c r="V218">
        <v>10</v>
      </c>
      <c r="W218">
        <v>10</v>
      </c>
      <c r="X218">
        <v>15</v>
      </c>
      <c r="Y218" t="s">
        <v>1296</v>
      </c>
      <c r="Z218" t="s">
        <v>52</v>
      </c>
      <c r="AA218">
        <v>9</v>
      </c>
      <c r="AB218" t="s">
        <v>1297</v>
      </c>
      <c r="AC218" t="s">
        <v>1298</v>
      </c>
    </row>
    <row r="219" spans="1:30" x14ac:dyDescent="0.3">
      <c r="A219">
        <v>217</v>
      </c>
      <c r="B219" t="s">
        <v>55</v>
      </c>
      <c r="C219" s="2">
        <v>117.8</v>
      </c>
      <c r="D219">
        <v>7</v>
      </c>
      <c r="E219">
        <v>180</v>
      </c>
      <c r="F219">
        <v>7</v>
      </c>
      <c r="G219">
        <v>2</v>
      </c>
      <c r="H219">
        <v>560076</v>
      </c>
      <c r="I219" t="s">
        <v>479</v>
      </c>
      <c r="J219">
        <v>0</v>
      </c>
      <c r="K219" t="s">
        <v>79</v>
      </c>
      <c r="L219" t="s">
        <v>1299</v>
      </c>
      <c r="M219">
        <v>0</v>
      </c>
      <c r="S219" t="s">
        <v>62</v>
      </c>
      <c r="T219" t="s">
        <v>1300</v>
      </c>
      <c r="U219" t="s">
        <v>50</v>
      </c>
      <c r="V219">
        <v>10</v>
      </c>
      <c r="W219">
        <v>10</v>
      </c>
      <c r="X219">
        <v>8</v>
      </c>
      <c r="Y219" t="s">
        <v>1301</v>
      </c>
      <c r="Z219" t="s">
        <v>52</v>
      </c>
      <c r="AA219">
        <v>6</v>
      </c>
      <c r="AB219" t="s">
        <v>1302</v>
      </c>
      <c r="AC219" t="s">
        <v>1303</v>
      </c>
      <c r="AD219" t="s">
        <v>1304</v>
      </c>
    </row>
    <row r="220" spans="1:30" x14ac:dyDescent="0.3">
      <c r="A220">
        <v>218</v>
      </c>
      <c r="B220" t="s">
        <v>208</v>
      </c>
      <c r="C220" s="2">
        <v>51.03</v>
      </c>
      <c r="D220">
        <v>7</v>
      </c>
      <c r="E220">
        <v>30</v>
      </c>
      <c r="F220">
        <v>10</v>
      </c>
      <c r="G220">
        <v>16</v>
      </c>
      <c r="H220">
        <v>75075</v>
      </c>
      <c r="I220" t="s">
        <v>1305</v>
      </c>
      <c r="J220">
        <v>1</v>
      </c>
      <c r="K220" t="s">
        <v>109</v>
      </c>
      <c r="L220" t="s">
        <v>80</v>
      </c>
      <c r="M220">
        <v>1</v>
      </c>
      <c r="N220" t="s">
        <v>132</v>
      </c>
      <c r="O220" t="s">
        <v>133</v>
      </c>
      <c r="P220" t="s">
        <v>324</v>
      </c>
      <c r="Q220">
        <v>27</v>
      </c>
      <c r="R220" t="s">
        <v>1306</v>
      </c>
      <c r="S220" t="s">
        <v>62</v>
      </c>
      <c r="T220" t="s">
        <v>118</v>
      </c>
      <c r="U220" t="s">
        <v>37</v>
      </c>
      <c r="V220">
        <v>5</v>
      </c>
      <c r="W220">
        <v>3</v>
      </c>
      <c r="X220">
        <v>8</v>
      </c>
      <c r="Y220" t="s">
        <v>1307</v>
      </c>
      <c r="Z220" t="s">
        <v>1308</v>
      </c>
      <c r="AA220">
        <v>8</v>
      </c>
      <c r="AB220" t="s">
        <v>1309</v>
      </c>
      <c r="AD220" t="s">
        <v>1310</v>
      </c>
    </row>
    <row r="221" spans="1:30" x14ac:dyDescent="0.3">
      <c r="A221">
        <v>219</v>
      </c>
      <c r="B221" t="s">
        <v>268</v>
      </c>
      <c r="C221" s="2">
        <v>26.89</v>
      </c>
      <c r="D221">
        <v>7</v>
      </c>
      <c r="E221">
        <v>60</v>
      </c>
      <c r="F221">
        <v>10</v>
      </c>
      <c r="G221">
        <v>3</v>
      </c>
      <c r="H221">
        <v>200240</v>
      </c>
      <c r="I221" t="s">
        <v>1311</v>
      </c>
      <c r="J221">
        <v>0</v>
      </c>
      <c r="K221" t="s">
        <v>44</v>
      </c>
      <c r="L221" t="s">
        <v>30</v>
      </c>
      <c r="M221">
        <v>1</v>
      </c>
      <c r="N221" t="s">
        <v>219</v>
      </c>
      <c r="O221" t="s">
        <v>59</v>
      </c>
      <c r="P221" t="s">
        <v>660</v>
      </c>
      <c r="Q221">
        <v>2</v>
      </c>
      <c r="R221" t="s">
        <v>1312</v>
      </c>
      <c r="S221" t="s">
        <v>62</v>
      </c>
      <c r="T221" t="s">
        <v>98</v>
      </c>
      <c r="U221" t="s">
        <v>64</v>
      </c>
      <c r="V221">
        <v>6</v>
      </c>
      <c r="W221">
        <v>6</v>
      </c>
      <c r="X221">
        <v>6</v>
      </c>
      <c r="Y221" t="s">
        <v>1313</v>
      </c>
      <c r="Z221" t="s">
        <v>41</v>
      </c>
      <c r="AA221">
        <v>9</v>
      </c>
      <c r="AB221" t="s">
        <v>1314</v>
      </c>
      <c r="AC221" t="s">
        <v>1315</v>
      </c>
      <c r="AD221" t="s">
        <v>1316</v>
      </c>
    </row>
    <row r="222" spans="1:30" x14ac:dyDescent="0.3">
      <c r="A222">
        <v>220</v>
      </c>
      <c r="B222" t="s">
        <v>68</v>
      </c>
      <c r="C222" s="2">
        <v>40.049999999999997</v>
      </c>
      <c r="D222">
        <v>6</v>
      </c>
      <c r="E222">
        <v>90</v>
      </c>
      <c r="F222">
        <v>10</v>
      </c>
      <c r="G222">
        <v>12</v>
      </c>
      <c r="H222">
        <v>3630</v>
      </c>
      <c r="I222" t="s">
        <v>1317</v>
      </c>
      <c r="J222">
        <v>1</v>
      </c>
      <c r="K222" t="s">
        <v>437</v>
      </c>
      <c r="L222" t="s">
        <v>1318</v>
      </c>
      <c r="M222">
        <v>1</v>
      </c>
      <c r="N222" t="s">
        <v>270</v>
      </c>
      <c r="O222" t="s">
        <v>71</v>
      </c>
      <c r="P222" t="s">
        <v>72</v>
      </c>
      <c r="Q222">
        <v>25</v>
      </c>
      <c r="R222" t="s">
        <v>1319</v>
      </c>
      <c r="S222" t="s">
        <v>1320</v>
      </c>
      <c r="T222" t="s">
        <v>118</v>
      </c>
      <c r="U222" t="s">
        <v>37</v>
      </c>
      <c r="V222">
        <v>5</v>
      </c>
      <c r="W222">
        <v>15</v>
      </c>
      <c r="X222">
        <v>50</v>
      </c>
      <c r="Y222" t="s">
        <v>1321</v>
      </c>
      <c r="Z222" t="s">
        <v>52</v>
      </c>
      <c r="AA222">
        <v>8</v>
      </c>
      <c r="AB222" t="s">
        <v>1322</v>
      </c>
      <c r="AC222" t="s">
        <v>1323</v>
      </c>
      <c r="AD222" t="s">
        <v>1324</v>
      </c>
    </row>
    <row r="223" spans="1:30" x14ac:dyDescent="0.3">
      <c r="A223">
        <v>221</v>
      </c>
      <c r="B223" t="s">
        <v>922</v>
      </c>
      <c r="C223" s="2">
        <v>22.29</v>
      </c>
      <c r="D223">
        <v>8</v>
      </c>
      <c r="E223">
        <v>100</v>
      </c>
      <c r="F223">
        <v>6</v>
      </c>
      <c r="G223">
        <v>6</v>
      </c>
      <c r="H223">
        <v>10963</v>
      </c>
      <c r="I223" t="s">
        <v>103</v>
      </c>
      <c r="J223">
        <v>1</v>
      </c>
      <c r="K223" t="s">
        <v>44</v>
      </c>
      <c r="L223" t="s">
        <v>30</v>
      </c>
      <c r="M223">
        <v>1</v>
      </c>
      <c r="N223" t="s">
        <v>1325</v>
      </c>
      <c r="O223" t="s">
        <v>59</v>
      </c>
      <c r="P223" t="s">
        <v>293</v>
      </c>
      <c r="Q223">
        <v>1</v>
      </c>
      <c r="R223" t="s">
        <v>1326</v>
      </c>
      <c r="S223" t="s">
        <v>405</v>
      </c>
      <c r="T223" t="s">
        <v>118</v>
      </c>
      <c r="U223" t="s">
        <v>50</v>
      </c>
      <c r="V223">
        <v>4</v>
      </c>
      <c r="W223">
        <v>6</v>
      </c>
      <c r="X223">
        <v>30</v>
      </c>
      <c r="Y223" t="s">
        <v>1327</v>
      </c>
      <c r="Z223" t="s">
        <v>52</v>
      </c>
      <c r="AA223">
        <v>7</v>
      </c>
      <c r="AB223" t="s">
        <v>1328</v>
      </c>
      <c r="AC223" t="s">
        <v>1329</v>
      </c>
    </row>
    <row r="224" spans="1:30" x14ac:dyDescent="0.3">
      <c r="A224">
        <v>222</v>
      </c>
      <c r="B224" t="s">
        <v>68</v>
      </c>
      <c r="C224" s="2">
        <v>27.48</v>
      </c>
      <c r="D224">
        <v>7</v>
      </c>
      <c r="E224">
        <v>5</v>
      </c>
      <c r="F224">
        <v>5</v>
      </c>
      <c r="G224">
        <v>3</v>
      </c>
      <c r="H224">
        <v>60661</v>
      </c>
      <c r="I224" t="s">
        <v>1330</v>
      </c>
      <c r="J224">
        <v>0</v>
      </c>
      <c r="K224" t="s">
        <v>29</v>
      </c>
      <c r="L224" t="s">
        <v>87</v>
      </c>
      <c r="M224">
        <v>1</v>
      </c>
      <c r="N224" t="s">
        <v>528</v>
      </c>
      <c r="O224" t="s">
        <v>59</v>
      </c>
      <c r="P224" t="s">
        <v>1331</v>
      </c>
      <c r="Q224">
        <v>5</v>
      </c>
      <c r="R224" t="s">
        <v>1332</v>
      </c>
      <c r="S224" t="s">
        <v>62</v>
      </c>
      <c r="T224" t="s">
        <v>98</v>
      </c>
      <c r="U224" t="s">
        <v>37</v>
      </c>
      <c r="V224">
        <v>5</v>
      </c>
      <c r="W224">
        <v>4</v>
      </c>
      <c r="X224">
        <v>8</v>
      </c>
      <c r="Y224" t="s">
        <v>1333</v>
      </c>
      <c r="Z224" t="s">
        <v>52</v>
      </c>
      <c r="AA224">
        <v>10</v>
      </c>
      <c r="AB224" t="s">
        <v>1334</v>
      </c>
      <c r="AC224" t="s">
        <v>1335</v>
      </c>
      <c r="AD224" t="s">
        <v>129</v>
      </c>
    </row>
    <row r="225" spans="1:30" x14ac:dyDescent="0.3">
      <c r="A225">
        <v>223</v>
      </c>
      <c r="B225" t="s">
        <v>939</v>
      </c>
      <c r="C225" s="2">
        <v>41.47</v>
      </c>
      <c r="D225">
        <v>7</v>
      </c>
      <c r="E225">
        <v>20</v>
      </c>
      <c r="F225">
        <v>10</v>
      </c>
      <c r="G225">
        <v>5</v>
      </c>
      <c r="H225">
        <v>80339</v>
      </c>
      <c r="I225" t="s">
        <v>225</v>
      </c>
      <c r="J225">
        <v>1</v>
      </c>
      <c r="K225" t="s">
        <v>44</v>
      </c>
      <c r="L225" t="s">
        <v>1336</v>
      </c>
      <c r="M225">
        <v>1</v>
      </c>
      <c r="N225" t="s">
        <v>94</v>
      </c>
      <c r="O225" t="s">
        <v>95</v>
      </c>
      <c r="P225" t="s">
        <v>72</v>
      </c>
      <c r="Q225">
        <v>18</v>
      </c>
      <c r="R225" t="s">
        <v>1337</v>
      </c>
      <c r="S225" t="s">
        <v>1320</v>
      </c>
      <c r="T225" t="s">
        <v>118</v>
      </c>
      <c r="U225" t="s">
        <v>37</v>
      </c>
      <c r="V225">
        <v>5</v>
      </c>
      <c r="W225">
        <v>3</v>
      </c>
      <c r="X225">
        <v>50</v>
      </c>
      <c r="Y225" t="s">
        <v>1338</v>
      </c>
      <c r="Z225" t="s">
        <v>382</v>
      </c>
      <c r="AA225">
        <v>10</v>
      </c>
      <c r="AB225" t="s">
        <v>1339</v>
      </c>
      <c r="AC225" t="s">
        <v>1340</v>
      </c>
      <c r="AD225" t="s">
        <v>1341</v>
      </c>
    </row>
    <row r="226" spans="1:30" x14ac:dyDescent="0.3">
      <c r="A226">
        <v>224</v>
      </c>
      <c r="B226" t="s">
        <v>55</v>
      </c>
      <c r="C226" s="2">
        <v>26.62</v>
      </c>
      <c r="D226">
        <v>6</v>
      </c>
      <c r="E226">
        <v>2</v>
      </c>
      <c r="F226">
        <v>10</v>
      </c>
      <c r="G226">
        <v>3</v>
      </c>
      <c r="H226">
        <v>570001</v>
      </c>
      <c r="I226" t="s">
        <v>1342</v>
      </c>
      <c r="J226">
        <v>0</v>
      </c>
      <c r="K226" t="s">
        <v>437</v>
      </c>
      <c r="L226" t="s">
        <v>30</v>
      </c>
      <c r="M226">
        <v>1</v>
      </c>
      <c r="N226" t="s">
        <v>70</v>
      </c>
      <c r="O226" t="s">
        <v>1343</v>
      </c>
      <c r="P226" t="s">
        <v>72</v>
      </c>
      <c r="Q226">
        <v>3</v>
      </c>
      <c r="R226" t="s">
        <v>1344</v>
      </c>
      <c r="S226" t="s">
        <v>405</v>
      </c>
      <c r="T226" t="s">
        <v>118</v>
      </c>
      <c r="U226" t="s">
        <v>37</v>
      </c>
      <c r="V226">
        <v>4</v>
      </c>
      <c r="W226">
        <v>8</v>
      </c>
      <c r="X226">
        <v>9</v>
      </c>
      <c r="Y226" t="s">
        <v>1345</v>
      </c>
      <c r="Z226" t="s">
        <v>52</v>
      </c>
      <c r="AA226">
        <v>7</v>
      </c>
      <c r="AB226" t="s">
        <v>1346</v>
      </c>
    </row>
    <row r="227" spans="1:30" x14ac:dyDescent="0.3">
      <c r="A227">
        <v>225</v>
      </c>
      <c r="B227" t="s">
        <v>960</v>
      </c>
      <c r="C227" s="2">
        <v>24.13</v>
      </c>
      <c r="D227">
        <v>8</v>
      </c>
      <c r="E227">
        <v>2</v>
      </c>
      <c r="F227">
        <v>9</v>
      </c>
      <c r="G227">
        <v>30</v>
      </c>
      <c r="H227">
        <v>201100</v>
      </c>
      <c r="I227" t="s">
        <v>1347</v>
      </c>
      <c r="J227">
        <v>1</v>
      </c>
      <c r="K227" t="s">
        <v>79</v>
      </c>
      <c r="L227" t="s">
        <v>80</v>
      </c>
      <c r="M227">
        <v>0</v>
      </c>
      <c r="S227" t="s">
        <v>48</v>
      </c>
      <c r="T227" t="s">
        <v>628</v>
      </c>
      <c r="U227" t="s">
        <v>50</v>
      </c>
      <c r="V227">
        <v>6</v>
      </c>
      <c r="W227">
        <v>3</v>
      </c>
      <c r="X227">
        <v>60</v>
      </c>
      <c r="Y227" t="s">
        <v>1348</v>
      </c>
      <c r="Z227" t="s">
        <v>1349</v>
      </c>
      <c r="AA227">
        <v>10</v>
      </c>
      <c r="AB227" t="s">
        <v>1350</v>
      </c>
      <c r="AC227" t="s">
        <v>1351</v>
      </c>
      <c r="AD227" t="s">
        <v>1352</v>
      </c>
    </row>
    <row r="228" spans="1:30" x14ac:dyDescent="0.3">
      <c r="A228">
        <v>226</v>
      </c>
      <c r="B228" t="s">
        <v>159</v>
      </c>
      <c r="C228" s="2">
        <v>28.68</v>
      </c>
      <c r="D228">
        <v>6</v>
      </c>
      <c r="E228">
        <v>10</v>
      </c>
      <c r="F228">
        <v>8</v>
      </c>
      <c r="G228">
        <v>12</v>
      </c>
      <c r="H228">
        <v>4</v>
      </c>
      <c r="I228" t="s">
        <v>1353</v>
      </c>
      <c r="J228">
        <v>1</v>
      </c>
      <c r="K228" t="s">
        <v>29</v>
      </c>
      <c r="L228" t="s">
        <v>45</v>
      </c>
      <c r="M228">
        <v>1</v>
      </c>
      <c r="N228" t="s">
        <v>31</v>
      </c>
      <c r="O228" t="s">
        <v>59</v>
      </c>
      <c r="P228" t="s">
        <v>240</v>
      </c>
      <c r="Q228">
        <v>4</v>
      </c>
      <c r="R228" t="s">
        <v>382</v>
      </c>
      <c r="S228" t="s">
        <v>35</v>
      </c>
      <c r="T228" t="s">
        <v>63</v>
      </c>
      <c r="U228" t="s">
        <v>1274</v>
      </c>
      <c r="V228">
        <v>5</v>
      </c>
      <c r="W228">
        <v>2</v>
      </c>
      <c r="X228">
        <v>6</v>
      </c>
      <c r="Y228" t="s">
        <v>1354</v>
      </c>
      <c r="Z228" t="s">
        <v>1355</v>
      </c>
      <c r="AA228">
        <v>8</v>
      </c>
      <c r="AB228" t="s">
        <v>1356</v>
      </c>
      <c r="AD228" t="s">
        <v>1357</v>
      </c>
    </row>
    <row r="229" spans="1:30" x14ac:dyDescent="0.3">
      <c r="A229">
        <v>227</v>
      </c>
      <c r="B229" t="s">
        <v>115</v>
      </c>
      <c r="C229" s="2">
        <v>26.94</v>
      </c>
      <c r="D229">
        <v>6</v>
      </c>
      <c r="E229">
        <v>0</v>
      </c>
      <c r="F229">
        <v>8</v>
      </c>
      <c r="G229">
        <v>5</v>
      </c>
      <c r="H229">
        <v>33139</v>
      </c>
      <c r="I229" t="s">
        <v>1358</v>
      </c>
      <c r="J229">
        <v>1</v>
      </c>
      <c r="K229" t="s">
        <v>29</v>
      </c>
      <c r="L229" t="s">
        <v>1359</v>
      </c>
      <c r="M229">
        <v>0</v>
      </c>
      <c r="S229" t="s">
        <v>35</v>
      </c>
      <c r="T229" t="s">
        <v>98</v>
      </c>
      <c r="U229" t="s">
        <v>64</v>
      </c>
      <c r="V229">
        <v>4</v>
      </c>
      <c r="W229" t="s">
        <v>1360</v>
      </c>
      <c r="X229">
        <v>3</v>
      </c>
      <c r="Y229" t="s">
        <v>1361</v>
      </c>
      <c r="Z229" t="s">
        <v>52</v>
      </c>
      <c r="AA229">
        <v>8</v>
      </c>
      <c r="AB229" t="s">
        <v>1362</v>
      </c>
      <c r="AC229" t="s">
        <v>1363</v>
      </c>
      <c r="AD229" t="s">
        <v>129</v>
      </c>
    </row>
    <row r="230" spans="1:30" x14ac:dyDescent="0.3">
      <c r="A230">
        <v>228</v>
      </c>
      <c r="B230" t="s">
        <v>939</v>
      </c>
      <c r="C230" s="2">
        <v>24.2</v>
      </c>
      <c r="D230">
        <v>8</v>
      </c>
      <c r="E230">
        <v>45</v>
      </c>
      <c r="F230">
        <v>8</v>
      </c>
      <c r="G230">
        <v>6</v>
      </c>
      <c r="H230">
        <v>92116</v>
      </c>
      <c r="I230" t="s">
        <v>1364</v>
      </c>
      <c r="J230">
        <v>0</v>
      </c>
      <c r="K230" t="s">
        <v>44</v>
      </c>
      <c r="L230" t="s">
        <v>30</v>
      </c>
      <c r="M230">
        <v>1</v>
      </c>
      <c r="N230" t="s">
        <v>63</v>
      </c>
      <c r="O230" t="s">
        <v>59</v>
      </c>
      <c r="P230" t="s">
        <v>149</v>
      </c>
      <c r="Q230">
        <v>1</v>
      </c>
      <c r="R230" t="s">
        <v>1365</v>
      </c>
      <c r="S230" t="s">
        <v>35</v>
      </c>
      <c r="T230" t="s">
        <v>63</v>
      </c>
      <c r="U230" t="s">
        <v>64</v>
      </c>
      <c r="V230">
        <v>6</v>
      </c>
      <c r="W230">
        <v>5</v>
      </c>
      <c r="X230">
        <v>25</v>
      </c>
      <c r="Y230" t="s">
        <v>1366</v>
      </c>
      <c r="Z230" t="s">
        <v>52</v>
      </c>
      <c r="AA230">
        <v>10</v>
      </c>
      <c r="AB230" t="s">
        <v>1367</v>
      </c>
      <c r="AC230" t="s">
        <v>1368</v>
      </c>
    </row>
    <row r="231" spans="1:30" x14ac:dyDescent="0.3">
      <c r="A231">
        <v>229</v>
      </c>
      <c r="B231" t="s">
        <v>55</v>
      </c>
      <c r="C231" s="2">
        <v>47.12</v>
      </c>
      <c r="D231">
        <v>7</v>
      </c>
      <c r="E231">
        <v>60</v>
      </c>
      <c r="F231">
        <v>8</v>
      </c>
      <c r="G231">
        <v>5</v>
      </c>
      <c r="H231">
        <v>60490</v>
      </c>
      <c r="I231" t="s">
        <v>1369</v>
      </c>
      <c r="J231">
        <v>0</v>
      </c>
      <c r="K231" t="s">
        <v>79</v>
      </c>
      <c r="L231" t="s">
        <v>80</v>
      </c>
      <c r="M231">
        <v>1</v>
      </c>
      <c r="N231" t="s">
        <v>1370</v>
      </c>
      <c r="O231" t="s">
        <v>59</v>
      </c>
      <c r="P231" t="s">
        <v>96</v>
      </c>
      <c r="Q231">
        <v>15</v>
      </c>
      <c r="R231" t="s">
        <v>1371</v>
      </c>
      <c r="S231" t="s">
        <v>35</v>
      </c>
      <c r="T231" t="s">
        <v>63</v>
      </c>
      <c r="U231" t="s">
        <v>50</v>
      </c>
      <c r="V231">
        <v>15</v>
      </c>
      <c r="W231">
        <v>5</v>
      </c>
      <c r="X231">
        <v>40</v>
      </c>
      <c r="Y231" t="s">
        <v>1372</v>
      </c>
      <c r="Z231" t="s">
        <v>52</v>
      </c>
      <c r="AA231">
        <v>10</v>
      </c>
      <c r="AB231" t="s">
        <v>1373</v>
      </c>
      <c r="AC231" t="s">
        <v>894</v>
      </c>
      <c r="AD231" t="s">
        <v>894</v>
      </c>
    </row>
    <row r="232" spans="1:30" ht="28.8" x14ac:dyDescent="0.3">
      <c r="A232">
        <v>230</v>
      </c>
      <c r="B232" t="s">
        <v>208</v>
      </c>
      <c r="C232" s="2">
        <v>40.53</v>
      </c>
      <c r="D232">
        <v>7</v>
      </c>
      <c r="E232">
        <v>0</v>
      </c>
      <c r="F232">
        <v>14</v>
      </c>
      <c r="G232">
        <v>12</v>
      </c>
      <c r="H232">
        <v>34563</v>
      </c>
      <c r="I232" t="s">
        <v>1374</v>
      </c>
      <c r="J232">
        <v>1</v>
      </c>
      <c r="K232" t="s">
        <v>44</v>
      </c>
      <c r="L232" t="s">
        <v>80</v>
      </c>
      <c r="M232">
        <v>1</v>
      </c>
      <c r="N232" t="s">
        <v>63</v>
      </c>
      <c r="O232" t="s">
        <v>59</v>
      </c>
      <c r="P232" t="s">
        <v>33</v>
      </c>
      <c r="Q232">
        <v>15</v>
      </c>
      <c r="R232" t="s">
        <v>1375</v>
      </c>
      <c r="S232" t="s">
        <v>35</v>
      </c>
      <c r="T232" t="s">
        <v>924</v>
      </c>
      <c r="U232" t="s">
        <v>64</v>
      </c>
      <c r="V232">
        <v>2</v>
      </c>
      <c r="W232">
        <v>3</v>
      </c>
      <c r="X232">
        <v>4</v>
      </c>
      <c r="Y232" s="1" t="s">
        <v>206</v>
      </c>
      <c r="Z232" t="s">
        <v>52</v>
      </c>
      <c r="AA232">
        <v>8</v>
      </c>
      <c r="AB232" s="1" t="s">
        <v>206</v>
      </c>
      <c r="AC232" s="1" t="s">
        <v>206</v>
      </c>
      <c r="AD232" s="1" t="s">
        <v>206</v>
      </c>
    </row>
    <row r="233" spans="1:30" x14ac:dyDescent="0.3">
      <c r="A233">
        <v>231</v>
      </c>
      <c r="B233" t="s">
        <v>853</v>
      </c>
      <c r="C233" s="2">
        <v>23.8</v>
      </c>
      <c r="D233">
        <v>8</v>
      </c>
      <c r="E233">
        <v>120</v>
      </c>
      <c r="F233">
        <v>15</v>
      </c>
      <c r="G233">
        <v>2</v>
      </c>
      <c r="H233">
        <v>400004</v>
      </c>
      <c r="I233" t="s">
        <v>1376</v>
      </c>
      <c r="J233">
        <v>1</v>
      </c>
      <c r="K233" t="s">
        <v>57</v>
      </c>
      <c r="L233" t="s">
        <v>80</v>
      </c>
      <c r="M233">
        <v>1</v>
      </c>
      <c r="N233" t="s">
        <v>219</v>
      </c>
      <c r="O233" t="s">
        <v>389</v>
      </c>
      <c r="P233" t="s">
        <v>1377</v>
      </c>
      <c r="Q233">
        <v>0</v>
      </c>
      <c r="R233" t="s">
        <v>1378</v>
      </c>
      <c r="S233" t="s">
        <v>35</v>
      </c>
      <c r="T233" t="s">
        <v>81</v>
      </c>
      <c r="U233" t="s">
        <v>156</v>
      </c>
      <c r="V233">
        <v>6</v>
      </c>
      <c r="W233">
        <v>4</v>
      </c>
      <c r="X233">
        <v>100</v>
      </c>
      <c r="Y233" t="s">
        <v>1379</v>
      </c>
      <c r="Z233" t="s">
        <v>52</v>
      </c>
      <c r="AA233">
        <v>10</v>
      </c>
      <c r="AB233" t="s">
        <v>1380</v>
      </c>
      <c r="AC233" t="s">
        <v>1381</v>
      </c>
      <c r="AD233" t="s">
        <v>1382</v>
      </c>
    </row>
    <row r="234" spans="1:30" x14ac:dyDescent="0.3">
      <c r="A234">
        <v>232</v>
      </c>
      <c r="B234" t="s">
        <v>208</v>
      </c>
      <c r="C234" s="2">
        <v>27.33</v>
      </c>
      <c r="D234">
        <v>7</v>
      </c>
      <c r="E234">
        <v>40</v>
      </c>
      <c r="F234">
        <v>14</v>
      </c>
      <c r="G234">
        <v>4</v>
      </c>
      <c r="H234">
        <v>560017</v>
      </c>
      <c r="I234" t="s">
        <v>1383</v>
      </c>
      <c r="J234">
        <v>0</v>
      </c>
      <c r="K234" t="s">
        <v>57</v>
      </c>
      <c r="L234" t="s">
        <v>87</v>
      </c>
      <c r="M234">
        <v>1</v>
      </c>
      <c r="N234" t="s">
        <v>802</v>
      </c>
      <c r="O234" t="s">
        <v>430</v>
      </c>
      <c r="P234" t="s">
        <v>72</v>
      </c>
      <c r="Q234">
        <v>6</v>
      </c>
      <c r="R234" t="s">
        <v>1384</v>
      </c>
      <c r="S234" t="s">
        <v>35</v>
      </c>
      <c r="T234" t="s">
        <v>36</v>
      </c>
      <c r="U234" t="s">
        <v>37</v>
      </c>
      <c r="V234">
        <v>6</v>
      </c>
      <c r="W234">
        <v>2</v>
      </c>
      <c r="X234">
        <v>100</v>
      </c>
      <c r="Y234" t="s">
        <v>1385</v>
      </c>
      <c r="Z234" t="s">
        <v>41</v>
      </c>
      <c r="AA234">
        <v>10</v>
      </c>
      <c r="AB234" t="s">
        <v>1386</v>
      </c>
      <c r="AC234" t="s">
        <v>1387</v>
      </c>
      <c r="AD234" t="s">
        <v>1388</v>
      </c>
    </row>
    <row r="235" spans="1:30" x14ac:dyDescent="0.3">
      <c r="A235">
        <v>233</v>
      </c>
      <c r="B235" t="s">
        <v>159</v>
      </c>
      <c r="C235" s="2">
        <v>31.41</v>
      </c>
      <c r="D235">
        <v>6</v>
      </c>
      <c r="E235">
        <v>35</v>
      </c>
      <c r="F235">
        <v>9</v>
      </c>
      <c r="G235">
        <v>20</v>
      </c>
      <c r="H235">
        <v>99243</v>
      </c>
      <c r="I235" t="s">
        <v>1389</v>
      </c>
      <c r="J235">
        <v>1</v>
      </c>
      <c r="K235" t="s">
        <v>29</v>
      </c>
      <c r="L235" t="s">
        <v>80</v>
      </c>
      <c r="M235">
        <v>1</v>
      </c>
      <c r="N235" t="s">
        <v>460</v>
      </c>
      <c r="O235" t="s">
        <v>32</v>
      </c>
      <c r="P235" t="s">
        <v>72</v>
      </c>
      <c r="Q235">
        <v>5</v>
      </c>
      <c r="R235" t="s">
        <v>1390</v>
      </c>
      <c r="S235" t="s">
        <v>62</v>
      </c>
      <c r="T235" t="s">
        <v>118</v>
      </c>
      <c r="U235" t="s">
        <v>50</v>
      </c>
      <c r="V235">
        <v>25</v>
      </c>
      <c r="W235">
        <v>30</v>
      </c>
      <c r="X235">
        <v>10</v>
      </c>
      <c r="Y235" t="s">
        <v>1391</v>
      </c>
      <c r="Z235" t="s">
        <v>1392</v>
      </c>
      <c r="AA235">
        <v>10</v>
      </c>
      <c r="AB235" t="s">
        <v>1393</v>
      </c>
      <c r="AC235" t="s">
        <v>1394</v>
      </c>
      <c r="AD235" t="s">
        <v>1395</v>
      </c>
    </row>
    <row r="236" spans="1:30" x14ac:dyDescent="0.3">
      <c r="A236">
        <v>234</v>
      </c>
      <c r="B236" t="s">
        <v>208</v>
      </c>
      <c r="C236" s="2">
        <v>38.43</v>
      </c>
      <c r="D236">
        <v>6</v>
      </c>
      <c r="E236">
        <v>40</v>
      </c>
      <c r="F236">
        <v>10</v>
      </c>
      <c r="G236">
        <v>10</v>
      </c>
      <c r="H236">
        <v>20127</v>
      </c>
      <c r="I236" t="s">
        <v>1186</v>
      </c>
      <c r="J236">
        <v>1</v>
      </c>
      <c r="K236" t="s">
        <v>44</v>
      </c>
      <c r="L236" t="s">
        <v>80</v>
      </c>
      <c r="M236">
        <v>1</v>
      </c>
      <c r="N236" t="s">
        <v>132</v>
      </c>
      <c r="O236" t="s">
        <v>32</v>
      </c>
      <c r="P236" t="s">
        <v>1059</v>
      </c>
      <c r="Q236">
        <v>6</v>
      </c>
      <c r="R236" t="s">
        <v>148</v>
      </c>
      <c r="S236" t="s">
        <v>48</v>
      </c>
      <c r="T236" t="s">
        <v>118</v>
      </c>
      <c r="U236" t="s">
        <v>37</v>
      </c>
      <c r="V236">
        <v>12</v>
      </c>
      <c r="W236">
        <v>12</v>
      </c>
      <c r="X236">
        <v>4</v>
      </c>
      <c r="Y236" t="s">
        <v>1396</v>
      </c>
      <c r="Z236" t="s">
        <v>52</v>
      </c>
      <c r="AA236">
        <v>9</v>
      </c>
      <c r="AB236" t="s">
        <v>1397</v>
      </c>
    </row>
    <row r="237" spans="1:30" x14ac:dyDescent="0.3">
      <c r="A237">
        <v>235</v>
      </c>
      <c r="B237" t="s">
        <v>115</v>
      </c>
      <c r="C237" s="2">
        <v>30.8</v>
      </c>
      <c r="D237">
        <v>7</v>
      </c>
      <c r="E237">
        <v>60</v>
      </c>
      <c r="F237">
        <v>10</v>
      </c>
      <c r="G237">
        <v>5</v>
      </c>
      <c r="I237" t="s">
        <v>479</v>
      </c>
      <c r="J237">
        <v>1</v>
      </c>
      <c r="K237" t="s">
        <v>79</v>
      </c>
      <c r="L237" t="s">
        <v>80</v>
      </c>
      <c r="M237">
        <v>1</v>
      </c>
      <c r="N237" t="s">
        <v>81</v>
      </c>
      <c r="O237" t="s">
        <v>59</v>
      </c>
      <c r="P237" t="s">
        <v>660</v>
      </c>
      <c r="Q237">
        <v>9</v>
      </c>
      <c r="R237" t="s">
        <v>1383</v>
      </c>
      <c r="S237" t="s">
        <v>35</v>
      </c>
      <c r="T237" t="s">
        <v>118</v>
      </c>
      <c r="U237" t="s">
        <v>50</v>
      </c>
      <c r="V237">
        <v>5</v>
      </c>
      <c r="W237">
        <v>20</v>
      </c>
      <c r="X237">
        <v>20</v>
      </c>
      <c r="Y237" t="s">
        <v>1398</v>
      </c>
      <c r="Z237" t="s">
        <v>52</v>
      </c>
      <c r="AA237">
        <v>9</v>
      </c>
      <c r="AB237" t="s">
        <v>1399</v>
      </c>
      <c r="AC237" t="s">
        <v>1400</v>
      </c>
    </row>
    <row r="238" spans="1:30" x14ac:dyDescent="0.3">
      <c r="A238">
        <v>236</v>
      </c>
      <c r="B238" t="s">
        <v>245</v>
      </c>
      <c r="C238" s="2">
        <v>40.74</v>
      </c>
      <c r="D238">
        <v>6</v>
      </c>
      <c r="E238">
        <v>40</v>
      </c>
      <c r="F238">
        <v>4</v>
      </c>
      <c r="G238">
        <v>5</v>
      </c>
      <c r="H238">
        <v>28000</v>
      </c>
      <c r="I238" t="s">
        <v>1389</v>
      </c>
      <c r="J238">
        <v>1</v>
      </c>
      <c r="K238" t="s">
        <v>57</v>
      </c>
      <c r="L238" t="s">
        <v>1401</v>
      </c>
      <c r="M238">
        <v>1</v>
      </c>
      <c r="N238" t="s">
        <v>31</v>
      </c>
      <c r="O238" t="s">
        <v>32</v>
      </c>
      <c r="P238" t="s">
        <v>1402</v>
      </c>
      <c r="Q238">
        <v>20</v>
      </c>
      <c r="R238" t="s">
        <v>1403</v>
      </c>
      <c r="S238" t="s">
        <v>35</v>
      </c>
      <c r="T238" t="s">
        <v>1404</v>
      </c>
      <c r="U238" t="s">
        <v>50</v>
      </c>
      <c r="V238">
        <v>6</v>
      </c>
      <c r="W238">
        <v>4</v>
      </c>
      <c r="X238">
        <v>150</v>
      </c>
      <c r="Y238" t="s">
        <v>1405</v>
      </c>
      <c r="Z238" t="s">
        <v>52</v>
      </c>
      <c r="AA238">
        <v>10</v>
      </c>
      <c r="AB238" t="s">
        <v>1406</v>
      </c>
      <c r="AC238" t="s">
        <v>1407</v>
      </c>
    </row>
    <row r="239" spans="1:30" x14ac:dyDescent="0.3">
      <c r="A239">
        <v>237</v>
      </c>
      <c r="B239" t="s">
        <v>55</v>
      </c>
      <c r="C239" s="2">
        <v>49.17</v>
      </c>
      <c r="D239">
        <v>8</v>
      </c>
      <c r="E239">
        <v>0</v>
      </c>
      <c r="F239">
        <v>10</v>
      </c>
      <c r="G239">
        <v>12</v>
      </c>
      <c r="H239">
        <v>95120</v>
      </c>
      <c r="I239" t="s">
        <v>961</v>
      </c>
      <c r="J239">
        <v>0</v>
      </c>
      <c r="K239" t="s">
        <v>44</v>
      </c>
      <c r="L239" t="s">
        <v>87</v>
      </c>
      <c r="M239">
        <v>1</v>
      </c>
      <c r="N239" t="s">
        <v>138</v>
      </c>
      <c r="O239" t="s">
        <v>59</v>
      </c>
      <c r="P239" t="s">
        <v>72</v>
      </c>
      <c r="Q239">
        <v>1</v>
      </c>
      <c r="R239" t="s">
        <v>1408</v>
      </c>
      <c r="S239" t="s">
        <v>62</v>
      </c>
      <c r="T239" t="s">
        <v>63</v>
      </c>
      <c r="U239" t="s">
        <v>156</v>
      </c>
      <c r="V239">
        <v>20</v>
      </c>
      <c r="W239">
        <v>10</v>
      </c>
      <c r="X239">
        <v>40</v>
      </c>
      <c r="Y239" t="s">
        <v>1409</v>
      </c>
      <c r="Z239" t="s">
        <v>52</v>
      </c>
      <c r="AA239">
        <v>9</v>
      </c>
      <c r="AB239" t="s">
        <v>1410</v>
      </c>
      <c r="AD239" t="s">
        <v>1411</v>
      </c>
    </row>
    <row r="240" spans="1:30" x14ac:dyDescent="0.3">
      <c r="A240">
        <v>238</v>
      </c>
      <c r="B240" t="s">
        <v>55</v>
      </c>
      <c r="C240" s="2">
        <v>25.49</v>
      </c>
      <c r="D240">
        <v>8</v>
      </c>
      <c r="E240">
        <v>80</v>
      </c>
      <c r="F240">
        <v>8</v>
      </c>
      <c r="G240">
        <v>15</v>
      </c>
      <c r="H240">
        <v>79912</v>
      </c>
      <c r="I240" t="s">
        <v>1412</v>
      </c>
      <c r="J240">
        <v>0</v>
      </c>
      <c r="K240" t="s">
        <v>131</v>
      </c>
      <c r="L240" t="s">
        <v>30</v>
      </c>
      <c r="M240">
        <v>0</v>
      </c>
      <c r="S240" t="s">
        <v>35</v>
      </c>
      <c r="T240" t="s">
        <v>647</v>
      </c>
      <c r="U240" t="s">
        <v>50</v>
      </c>
      <c r="V240">
        <v>15</v>
      </c>
      <c r="W240">
        <v>5</v>
      </c>
      <c r="X240">
        <v>20</v>
      </c>
      <c r="Y240" t="s">
        <v>1413</v>
      </c>
      <c r="Z240" t="s">
        <v>41</v>
      </c>
      <c r="AA240">
        <v>10</v>
      </c>
      <c r="AB240" t="s">
        <v>1414</v>
      </c>
      <c r="AC240" t="s">
        <v>1415</v>
      </c>
    </row>
    <row r="241" spans="1:30" ht="43.2" x14ac:dyDescent="0.3">
      <c r="A241">
        <v>239</v>
      </c>
      <c r="B241" t="s">
        <v>55</v>
      </c>
      <c r="C241" s="2">
        <v>28.7</v>
      </c>
      <c r="D241">
        <v>8</v>
      </c>
      <c r="E241">
        <v>10</v>
      </c>
      <c r="F241">
        <v>10</v>
      </c>
      <c r="G241">
        <v>8</v>
      </c>
      <c r="I241" t="s">
        <v>1416</v>
      </c>
      <c r="J241">
        <v>0</v>
      </c>
      <c r="K241" t="s">
        <v>57</v>
      </c>
      <c r="L241" t="s">
        <v>80</v>
      </c>
      <c r="M241">
        <v>1</v>
      </c>
      <c r="N241" t="s">
        <v>138</v>
      </c>
      <c r="O241" t="s">
        <v>59</v>
      </c>
      <c r="P241" t="s">
        <v>240</v>
      </c>
      <c r="Q241">
        <v>3</v>
      </c>
      <c r="S241" t="s">
        <v>35</v>
      </c>
      <c r="T241" t="s">
        <v>1417</v>
      </c>
      <c r="U241" t="s">
        <v>50</v>
      </c>
      <c r="V241">
        <v>6</v>
      </c>
      <c r="W241">
        <v>5</v>
      </c>
      <c r="X241">
        <v>12</v>
      </c>
      <c r="Y241" t="s">
        <v>1418</v>
      </c>
      <c r="Z241" t="s">
        <v>41</v>
      </c>
      <c r="AA241">
        <v>10</v>
      </c>
      <c r="AB241" t="s">
        <v>1419</v>
      </c>
      <c r="AC241" t="s">
        <v>1420</v>
      </c>
      <c r="AD241" s="1" t="s">
        <v>1421</v>
      </c>
    </row>
    <row r="242" spans="1:30" x14ac:dyDescent="0.3">
      <c r="A242">
        <v>240</v>
      </c>
      <c r="B242" t="s">
        <v>268</v>
      </c>
      <c r="C242" s="2">
        <v>42.82</v>
      </c>
      <c r="D242">
        <v>7</v>
      </c>
      <c r="E242">
        <v>150</v>
      </c>
      <c r="F242">
        <v>12</v>
      </c>
      <c r="G242">
        <v>24</v>
      </c>
      <c r="H242">
        <v>8820</v>
      </c>
      <c r="I242" t="s">
        <v>1422</v>
      </c>
      <c r="J242">
        <v>0</v>
      </c>
      <c r="K242" t="s">
        <v>44</v>
      </c>
      <c r="L242" t="s">
        <v>80</v>
      </c>
      <c r="M242">
        <v>1</v>
      </c>
      <c r="N242" t="s">
        <v>219</v>
      </c>
      <c r="O242" t="s">
        <v>59</v>
      </c>
      <c r="P242" t="s">
        <v>60</v>
      </c>
      <c r="Q242">
        <v>23</v>
      </c>
      <c r="R242" t="s">
        <v>1423</v>
      </c>
      <c r="S242" t="s">
        <v>405</v>
      </c>
      <c r="T242" t="s">
        <v>63</v>
      </c>
      <c r="U242" t="s">
        <v>64</v>
      </c>
      <c r="V242">
        <v>2</v>
      </c>
      <c r="W242">
        <v>2</v>
      </c>
      <c r="X242">
        <v>5</v>
      </c>
      <c r="Y242" t="s">
        <v>1424</v>
      </c>
      <c r="Z242" t="s">
        <v>1425</v>
      </c>
      <c r="AA242">
        <v>10</v>
      </c>
      <c r="AB242" t="s">
        <v>1426</v>
      </c>
      <c r="AC242" t="s">
        <v>1427</v>
      </c>
      <c r="AD242" t="s">
        <v>1428</v>
      </c>
    </row>
    <row r="243" spans="1:30" ht="28.8" x14ac:dyDescent="0.3">
      <c r="A243">
        <v>241</v>
      </c>
      <c r="B243" t="s">
        <v>268</v>
      </c>
      <c r="C243" s="2">
        <v>28.69</v>
      </c>
      <c r="D243">
        <v>7</v>
      </c>
      <c r="E243">
        <v>60</v>
      </c>
      <c r="F243">
        <v>14</v>
      </c>
      <c r="G243">
        <v>2</v>
      </c>
      <c r="H243">
        <v>2060</v>
      </c>
      <c r="I243" t="s">
        <v>1429</v>
      </c>
      <c r="J243">
        <v>1</v>
      </c>
      <c r="K243" t="s">
        <v>437</v>
      </c>
      <c r="L243" t="s">
        <v>1430</v>
      </c>
      <c r="M243">
        <v>1</v>
      </c>
      <c r="N243" t="s">
        <v>31</v>
      </c>
      <c r="O243" t="s">
        <v>32</v>
      </c>
      <c r="P243" t="s">
        <v>60</v>
      </c>
      <c r="Q243">
        <v>6</v>
      </c>
      <c r="R243" t="s">
        <v>1431</v>
      </c>
      <c r="S243" t="s">
        <v>62</v>
      </c>
      <c r="T243" t="s">
        <v>83</v>
      </c>
      <c r="Z243" t="s">
        <v>52</v>
      </c>
      <c r="AA243">
        <v>10</v>
      </c>
      <c r="AB243" s="1" t="s">
        <v>1432</v>
      </c>
      <c r="AC243" t="s">
        <v>1433</v>
      </c>
      <c r="AD243" t="s">
        <v>1434</v>
      </c>
    </row>
    <row r="244" spans="1:30" x14ac:dyDescent="0.3">
      <c r="A244">
        <v>242</v>
      </c>
      <c r="B244" t="s">
        <v>115</v>
      </c>
      <c r="C244" s="2">
        <v>48.6</v>
      </c>
      <c r="D244">
        <v>8</v>
      </c>
      <c r="E244">
        <v>0</v>
      </c>
      <c r="F244">
        <v>12</v>
      </c>
      <c r="G244">
        <v>15</v>
      </c>
      <c r="H244">
        <v>85083</v>
      </c>
      <c r="I244" t="s">
        <v>1435</v>
      </c>
      <c r="J244">
        <v>0</v>
      </c>
      <c r="K244" t="s">
        <v>79</v>
      </c>
      <c r="L244" t="s">
        <v>1436</v>
      </c>
      <c r="M244">
        <v>1</v>
      </c>
      <c r="N244" t="s">
        <v>591</v>
      </c>
      <c r="O244" t="s">
        <v>1437</v>
      </c>
      <c r="P244" t="s">
        <v>72</v>
      </c>
      <c r="Q244">
        <v>20</v>
      </c>
      <c r="R244" t="s">
        <v>1438</v>
      </c>
      <c r="S244" t="s">
        <v>35</v>
      </c>
      <c r="T244" t="s">
        <v>74</v>
      </c>
      <c r="U244" t="s">
        <v>50</v>
      </c>
      <c r="V244">
        <v>6</v>
      </c>
      <c r="W244">
        <v>6</v>
      </c>
      <c r="X244">
        <v>8</v>
      </c>
      <c r="Y244" t="s">
        <v>1439</v>
      </c>
      <c r="Z244" t="s">
        <v>41</v>
      </c>
      <c r="AA244">
        <v>8</v>
      </c>
      <c r="AB244" t="s">
        <v>1440</v>
      </c>
      <c r="AC244" t="s">
        <v>1441</v>
      </c>
      <c r="AD244" t="s">
        <v>1442</v>
      </c>
    </row>
    <row r="245" spans="1:30" x14ac:dyDescent="0.3">
      <c r="A245">
        <v>243</v>
      </c>
      <c r="B245" t="s">
        <v>102</v>
      </c>
      <c r="C245" s="2">
        <v>23.18</v>
      </c>
      <c r="D245">
        <v>7</v>
      </c>
      <c r="E245">
        <v>40</v>
      </c>
      <c r="F245">
        <v>9</v>
      </c>
      <c r="G245">
        <v>4</v>
      </c>
      <c r="H245">
        <v>560029</v>
      </c>
      <c r="I245" t="s">
        <v>1443</v>
      </c>
      <c r="J245">
        <v>1</v>
      </c>
      <c r="K245" t="s">
        <v>44</v>
      </c>
      <c r="L245" t="s">
        <v>30</v>
      </c>
      <c r="M245">
        <v>1</v>
      </c>
      <c r="N245" t="s">
        <v>70</v>
      </c>
      <c r="O245" t="s">
        <v>1444</v>
      </c>
      <c r="P245" t="s">
        <v>227</v>
      </c>
      <c r="Q245">
        <v>1</v>
      </c>
      <c r="R245" t="s">
        <v>1445</v>
      </c>
      <c r="S245" t="s">
        <v>405</v>
      </c>
      <c r="T245" t="s">
        <v>74</v>
      </c>
      <c r="U245" t="s">
        <v>50</v>
      </c>
      <c r="V245">
        <v>20</v>
      </c>
      <c r="W245">
        <v>5</v>
      </c>
      <c r="X245">
        <v>5</v>
      </c>
      <c r="Y245" t="s">
        <v>1446</v>
      </c>
      <c r="Z245" t="s">
        <v>41</v>
      </c>
      <c r="AA245">
        <v>10</v>
      </c>
      <c r="AB245" t="s">
        <v>1447</v>
      </c>
      <c r="AC245" t="s">
        <v>1448</v>
      </c>
      <c r="AD245" t="s">
        <v>1449</v>
      </c>
    </row>
    <row r="246" spans="1:30" x14ac:dyDescent="0.3">
      <c r="A246">
        <v>244</v>
      </c>
      <c r="B246" t="s">
        <v>568</v>
      </c>
      <c r="C246" s="2">
        <v>47.36</v>
      </c>
      <c r="D246">
        <v>5</v>
      </c>
      <c r="E246">
        <v>3</v>
      </c>
      <c r="F246">
        <v>9</v>
      </c>
      <c r="G246">
        <v>12</v>
      </c>
      <c r="H246">
        <v>8699</v>
      </c>
      <c r="I246" t="s">
        <v>1450</v>
      </c>
      <c r="J246">
        <v>0</v>
      </c>
      <c r="K246" t="s">
        <v>44</v>
      </c>
      <c r="L246" t="s">
        <v>80</v>
      </c>
      <c r="M246">
        <v>1</v>
      </c>
      <c r="N246" t="s">
        <v>125</v>
      </c>
      <c r="O246" t="s">
        <v>110</v>
      </c>
      <c r="P246" t="s">
        <v>410</v>
      </c>
      <c r="Q246">
        <v>20</v>
      </c>
      <c r="R246" t="s">
        <v>1451</v>
      </c>
      <c r="S246" t="s">
        <v>48</v>
      </c>
      <c r="T246" t="s">
        <v>1452</v>
      </c>
      <c r="U246" t="s">
        <v>37</v>
      </c>
      <c r="V246">
        <v>6</v>
      </c>
      <c r="W246">
        <v>8</v>
      </c>
      <c r="X246">
        <v>15</v>
      </c>
      <c r="Y246" t="s">
        <v>1453</v>
      </c>
      <c r="Z246" t="s">
        <v>52</v>
      </c>
      <c r="AA246">
        <v>10</v>
      </c>
      <c r="AB246" t="s">
        <v>1454</v>
      </c>
      <c r="AC246" t="s">
        <v>1455</v>
      </c>
      <c r="AD246" t="s">
        <v>1456</v>
      </c>
    </row>
    <row r="247" spans="1:30" x14ac:dyDescent="0.3">
      <c r="A247">
        <v>245</v>
      </c>
      <c r="B247" t="s">
        <v>115</v>
      </c>
      <c r="C247" s="2">
        <v>32.869999999999997</v>
      </c>
      <c r="D247">
        <v>6</v>
      </c>
      <c r="E247">
        <v>0</v>
      </c>
      <c r="F247">
        <v>12</v>
      </c>
      <c r="G247">
        <v>5</v>
      </c>
      <c r="H247">
        <v>19010</v>
      </c>
      <c r="I247" t="s">
        <v>1457</v>
      </c>
      <c r="J247">
        <v>1</v>
      </c>
      <c r="K247" t="s">
        <v>79</v>
      </c>
      <c r="L247" t="s">
        <v>30</v>
      </c>
      <c r="M247">
        <v>1</v>
      </c>
      <c r="N247" t="s">
        <v>132</v>
      </c>
      <c r="O247" t="s">
        <v>59</v>
      </c>
      <c r="P247" t="s">
        <v>72</v>
      </c>
      <c r="Q247">
        <v>10</v>
      </c>
      <c r="R247" t="s">
        <v>1458</v>
      </c>
      <c r="S247" t="s">
        <v>62</v>
      </c>
      <c r="T247" t="s">
        <v>118</v>
      </c>
      <c r="U247" t="s">
        <v>37</v>
      </c>
      <c r="V247">
        <v>6</v>
      </c>
      <c r="W247">
        <v>6</v>
      </c>
      <c r="X247">
        <v>20</v>
      </c>
      <c r="Y247" t="s">
        <v>1459</v>
      </c>
      <c r="Z247" t="s">
        <v>422</v>
      </c>
      <c r="AA247">
        <v>10</v>
      </c>
      <c r="AB247" t="s">
        <v>1460</v>
      </c>
      <c r="AC247" t="s">
        <v>1461</v>
      </c>
    </row>
    <row r="248" spans="1:30" x14ac:dyDescent="0.3">
      <c r="A248">
        <v>246</v>
      </c>
      <c r="B248" t="s">
        <v>159</v>
      </c>
      <c r="C248" s="2">
        <v>28.44</v>
      </c>
      <c r="D248">
        <v>7</v>
      </c>
      <c r="E248">
        <v>80</v>
      </c>
      <c r="F248">
        <v>9</v>
      </c>
      <c r="G248">
        <v>10</v>
      </c>
      <c r="H248">
        <v>8320000</v>
      </c>
      <c r="I248" t="s">
        <v>403</v>
      </c>
      <c r="J248">
        <v>1</v>
      </c>
      <c r="K248" t="s">
        <v>29</v>
      </c>
      <c r="L248" t="s">
        <v>80</v>
      </c>
      <c r="M248">
        <v>1</v>
      </c>
      <c r="N248" t="s">
        <v>219</v>
      </c>
      <c r="O248" t="s">
        <v>1462</v>
      </c>
      <c r="P248" t="s">
        <v>1463</v>
      </c>
      <c r="Q248">
        <v>4</v>
      </c>
      <c r="R248" t="s">
        <v>1464</v>
      </c>
      <c r="S248" t="s">
        <v>62</v>
      </c>
      <c r="T248" t="s">
        <v>83</v>
      </c>
      <c r="Z248" t="s">
        <v>52</v>
      </c>
      <c r="AA248">
        <v>10</v>
      </c>
      <c r="AB248" t="s">
        <v>1465</v>
      </c>
      <c r="AC248" t="s">
        <v>1466</v>
      </c>
      <c r="AD248" t="s">
        <v>1467</v>
      </c>
    </row>
    <row r="249" spans="1:30" x14ac:dyDescent="0.3">
      <c r="A249">
        <v>247</v>
      </c>
      <c r="B249" t="s">
        <v>55</v>
      </c>
      <c r="C249" s="2">
        <v>31.36</v>
      </c>
      <c r="D249">
        <v>8</v>
      </c>
      <c r="E249">
        <v>30</v>
      </c>
      <c r="F249">
        <v>10</v>
      </c>
      <c r="G249">
        <v>3</v>
      </c>
      <c r="H249">
        <v>80027</v>
      </c>
      <c r="I249" t="s">
        <v>1468</v>
      </c>
      <c r="J249">
        <v>0</v>
      </c>
      <c r="K249" t="s">
        <v>29</v>
      </c>
      <c r="L249" t="s">
        <v>87</v>
      </c>
      <c r="M249">
        <v>1</v>
      </c>
      <c r="N249" t="s">
        <v>219</v>
      </c>
      <c r="O249" t="s">
        <v>59</v>
      </c>
      <c r="P249" t="s">
        <v>660</v>
      </c>
      <c r="Q249">
        <v>6</v>
      </c>
      <c r="R249" t="s">
        <v>1469</v>
      </c>
      <c r="S249" t="s">
        <v>62</v>
      </c>
      <c r="T249" t="s">
        <v>1256</v>
      </c>
      <c r="U249" t="s">
        <v>50</v>
      </c>
      <c r="V249">
        <v>10</v>
      </c>
      <c r="W249">
        <v>10</v>
      </c>
      <c r="X249">
        <v>30</v>
      </c>
      <c r="Y249" t="s">
        <v>1470</v>
      </c>
      <c r="Z249" t="s">
        <v>52</v>
      </c>
      <c r="AA249">
        <v>10</v>
      </c>
      <c r="AB249" t="s">
        <v>1471</v>
      </c>
    </row>
    <row r="250" spans="1:30" x14ac:dyDescent="0.3">
      <c r="A250">
        <v>248</v>
      </c>
      <c r="B250" t="s">
        <v>1472</v>
      </c>
      <c r="C250" s="2">
        <v>33.08</v>
      </c>
      <c r="D250">
        <v>6</v>
      </c>
      <c r="E250">
        <v>2</v>
      </c>
      <c r="F250">
        <v>10</v>
      </c>
      <c r="G250">
        <v>5</v>
      </c>
      <c r="H250">
        <v>15343</v>
      </c>
      <c r="I250" t="s">
        <v>1473</v>
      </c>
      <c r="J250">
        <v>0</v>
      </c>
      <c r="K250" t="s">
        <v>29</v>
      </c>
      <c r="L250" t="s">
        <v>45</v>
      </c>
      <c r="M250">
        <v>0</v>
      </c>
      <c r="S250" t="s">
        <v>35</v>
      </c>
      <c r="T250" t="s">
        <v>63</v>
      </c>
      <c r="U250" t="s">
        <v>64</v>
      </c>
      <c r="V250">
        <v>6</v>
      </c>
      <c r="W250">
        <v>8</v>
      </c>
      <c r="X250">
        <v>80</v>
      </c>
      <c r="Y250" t="s">
        <v>1474</v>
      </c>
      <c r="Z250" t="s">
        <v>193</v>
      </c>
      <c r="AA250">
        <v>10</v>
      </c>
      <c r="AB250" t="s">
        <v>1475</v>
      </c>
      <c r="AC250" t="s">
        <v>1476</v>
      </c>
    </row>
    <row r="251" spans="1:30" x14ac:dyDescent="0.3">
      <c r="A251">
        <v>249</v>
      </c>
      <c r="B251" t="s">
        <v>208</v>
      </c>
      <c r="C251" s="2">
        <v>24.99</v>
      </c>
      <c r="D251">
        <v>10</v>
      </c>
      <c r="E251">
        <v>60</v>
      </c>
      <c r="F251">
        <v>8</v>
      </c>
      <c r="G251">
        <v>0</v>
      </c>
      <c r="H251">
        <v>60616</v>
      </c>
      <c r="I251" t="s">
        <v>1477</v>
      </c>
      <c r="J251">
        <v>0</v>
      </c>
      <c r="K251" t="s">
        <v>1478</v>
      </c>
      <c r="L251" t="s">
        <v>1479</v>
      </c>
      <c r="M251">
        <v>0</v>
      </c>
      <c r="S251" t="s">
        <v>62</v>
      </c>
      <c r="T251" t="s">
        <v>118</v>
      </c>
      <c r="U251" t="s">
        <v>64</v>
      </c>
      <c r="V251">
        <v>5</v>
      </c>
      <c r="W251">
        <v>6</v>
      </c>
      <c r="X251">
        <v>10</v>
      </c>
      <c r="Y251" t="s">
        <v>1480</v>
      </c>
      <c r="Z251" t="s">
        <v>41</v>
      </c>
      <c r="AA251">
        <v>10</v>
      </c>
      <c r="AB251" t="s">
        <v>1481</v>
      </c>
      <c r="AC251" t="s">
        <v>1482</v>
      </c>
      <c r="AD251" t="s">
        <v>1483</v>
      </c>
    </row>
    <row r="252" spans="1:30" x14ac:dyDescent="0.3">
      <c r="A252">
        <v>250</v>
      </c>
      <c r="B252" t="s">
        <v>268</v>
      </c>
      <c r="C252" s="2">
        <v>21.62</v>
      </c>
      <c r="D252">
        <v>8</v>
      </c>
      <c r="E252">
        <v>30</v>
      </c>
      <c r="F252">
        <v>8</v>
      </c>
      <c r="G252">
        <v>15</v>
      </c>
      <c r="H252">
        <v>12000</v>
      </c>
      <c r="I252" t="s">
        <v>1484</v>
      </c>
      <c r="J252">
        <v>1</v>
      </c>
      <c r="K252" t="s">
        <v>44</v>
      </c>
      <c r="L252" t="s">
        <v>45</v>
      </c>
      <c r="M252">
        <v>1</v>
      </c>
      <c r="N252" t="s">
        <v>125</v>
      </c>
      <c r="O252" t="s">
        <v>133</v>
      </c>
      <c r="P252" t="s">
        <v>72</v>
      </c>
      <c r="Q252">
        <v>2</v>
      </c>
      <c r="R252" t="s">
        <v>1485</v>
      </c>
      <c r="S252" t="s">
        <v>405</v>
      </c>
      <c r="T252" t="s">
        <v>647</v>
      </c>
      <c r="U252" t="s">
        <v>64</v>
      </c>
      <c r="V252">
        <v>15</v>
      </c>
      <c r="W252">
        <v>10</v>
      </c>
      <c r="X252">
        <v>120</v>
      </c>
      <c r="Y252" t="s">
        <v>1486</v>
      </c>
      <c r="Z252" t="s">
        <v>52</v>
      </c>
      <c r="AA252">
        <v>10</v>
      </c>
      <c r="AB252" t="s">
        <v>1487</v>
      </c>
      <c r="AC252" t="s">
        <v>1488</v>
      </c>
      <c r="AD252" t="s">
        <v>1489</v>
      </c>
    </row>
    <row r="253" spans="1:30" x14ac:dyDescent="0.3">
      <c r="A253">
        <v>251</v>
      </c>
      <c r="B253" t="s">
        <v>208</v>
      </c>
      <c r="C253" s="2">
        <v>35.880000000000003</v>
      </c>
      <c r="D253">
        <v>8</v>
      </c>
      <c r="E253">
        <v>60</v>
      </c>
      <c r="F253">
        <v>10</v>
      </c>
      <c r="G253">
        <v>60</v>
      </c>
      <c r="H253">
        <v>92129</v>
      </c>
      <c r="I253" t="s">
        <v>1364</v>
      </c>
      <c r="J253">
        <v>0</v>
      </c>
      <c r="K253" t="s">
        <v>29</v>
      </c>
      <c r="L253" t="s">
        <v>45</v>
      </c>
      <c r="M253">
        <v>1</v>
      </c>
      <c r="N253" t="s">
        <v>219</v>
      </c>
      <c r="O253" t="s">
        <v>32</v>
      </c>
      <c r="P253" t="s">
        <v>72</v>
      </c>
      <c r="Q253">
        <v>14</v>
      </c>
      <c r="S253" t="s">
        <v>62</v>
      </c>
      <c r="T253" t="s">
        <v>118</v>
      </c>
      <c r="U253" t="s">
        <v>37</v>
      </c>
      <c r="V253">
        <v>4</v>
      </c>
      <c r="W253">
        <v>4</v>
      </c>
      <c r="X253">
        <v>8</v>
      </c>
      <c r="Y253" t="s">
        <v>1490</v>
      </c>
      <c r="Z253" t="s">
        <v>1491</v>
      </c>
      <c r="AA253">
        <v>10</v>
      </c>
      <c r="AB253" t="s">
        <v>1492</v>
      </c>
      <c r="AC253" t="s">
        <v>483</v>
      </c>
    </row>
    <row r="254" spans="1:30" x14ac:dyDescent="0.3">
      <c r="A254">
        <v>252</v>
      </c>
      <c r="B254" t="s">
        <v>268</v>
      </c>
      <c r="C254" s="2">
        <v>46.12</v>
      </c>
      <c r="D254">
        <v>8</v>
      </c>
      <c r="E254">
        <v>0</v>
      </c>
      <c r="F254">
        <v>12</v>
      </c>
      <c r="G254">
        <v>12</v>
      </c>
      <c r="H254">
        <v>17015</v>
      </c>
      <c r="I254" t="s">
        <v>1493</v>
      </c>
      <c r="J254">
        <v>0</v>
      </c>
      <c r="K254" t="s">
        <v>44</v>
      </c>
      <c r="L254" t="s">
        <v>30</v>
      </c>
      <c r="M254">
        <v>0</v>
      </c>
      <c r="S254" t="s">
        <v>62</v>
      </c>
      <c r="T254" t="s">
        <v>118</v>
      </c>
      <c r="U254" t="s">
        <v>50</v>
      </c>
      <c r="V254">
        <v>6</v>
      </c>
      <c r="W254">
        <v>40</v>
      </c>
      <c r="X254">
        <v>40</v>
      </c>
      <c r="Y254" t="s">
        <v>1494</v>
      </c>
      <c r="Z254" t="s">
        <v>52</v>
      </c>
      <c r="AA254">
        <v>10</v>
      </c>
      <c r="AB254" t="s">
        <v>1495</v>
      </c>
      <c r="AC254" t="s">
        <v>1496</v>
      </c>
      <c r="AD254" t="s">
        <v>1497</v>
      </c>
    </row>
    <row r="255" spans="1:30" x14ac:dyDescent="0.3">
      <c r="A255">
        <v>253</v>
      </c>
      <c r="B255" t="s">
        <v>268</v>
      </c>
      <c r="C255" s="2">
        <v>30.27</v>
      </c>
      <c r="D255">
        <v>7</v>
      </c>
      <c r="E255">
        <v>0</v>
      </c>
      <c r="F255">
        <v>5</v>
      </c>
      <c r="G255">
        <v>18</v>
      </c>
      <c r="H255">
        <v>60612</v>
      </c>
      <c r="I255" t="s">
        <v>1330</v>
      </c>
      <c r="J255">
        <v>1</v>
      </c>
      <c r="K255" t="s">
        <v>29</v>
      </c>
      <c r="L255" t="s">
        <v>1498</v>
      </c>
      <c r="M255">
        <v>1</v>
      </c>
      <c r="N255" t="s">
        <v>1499</v>
      </c>
      <c r="O255" t="s">
        <v>1500</v>
      </c>
      <c r="P255" t="s">
        <v>89</v>
      </c>
      <c r="Q255">
        <v>12</v>
      </c>
      <c r="R255" t="s">
        <v>1501</v>
      </c>
      <c r="S255" t="s">
        <v>405</v>
      </c>
      <c r="T255" t="s">
        <v>63</v>
      </c>
      <c r="U255" t="s">
        <v>64</v>
      </c>
      <c r="V255">
        <v>12</v>
      </c>
      <c r="W255">
        <v>6</v>
      </c>
      <c r="X255">
        <v>14</v>
      </c>
      <c r="Y255" t="s">
        <v>1502</v>
      </c>
      <c r="Z255" t="s">
        <v>52</v>
      </c>
      <c r="AA255">
        <v>8</v>
      </c>
      <c r="AB255" t="s">
        <v>1503</v>
      </c>
      <c r="AC255" t="s">
        <v>1504</v>
      </c>
      <c r="AD255" t="s">
        <v>1505</v>
      </c>
    </row>
    <row r="256" spans="1:30" x14ac:dyDescent="0.3">
      <c r="A256">
        <v>254</v>
      </c>
      <c r="B256" t="s">
        <v>415</v>
      </c>
      <c r="C256" s="2">
        <v>24.01</v>
      </c>
      <c r="D256">
        <v>7</v>
      </c>
      <c r="E256">
        <v>0</v>
      </c>
      <c r="F256">
        <v>13</v>
      </c>
      <c r="G256">
        <v>10</v>
      </c>
      <c r="H256">
        <v>123</v>
      </c>
      <c r="I256" t="s">
        <v>1506</v>
      </c>
      <c r="J256">
        <v>1</v>
      </c>
      <c r="K256" t="s">
        <v>44</v>
      </c>
      <c r="L256" t="s">
        <v>30</v>
      </c>
      <c r="M256">
        <v>1</v>
      </c>
      <c r="N256" t="s">
        <v>219</v>
      </c>
      <c r="O256" t="s">
        <v>59</v>
      </c>
      <c r="P256" t="s">
        <v>72</v>
      </c>
      <c r="Q256">
        <v>2</v>
      </c>
      <c r="R256" t="s">
        <v>1507</v>
      </c>
      <c r="S256" t="s">
        <v>35</v>
      </c>
      <c r="T256" t="s">
        <v>118</v>
      </c>
      <c r="U256" t="s">
        <v>64</v>
      </c>
      <c r="V256">
        <v>4</v>
      </c>
      <c r="W256">
        <v>4</v>
      </c>
      <c r="X256">
        <v>5</v>
      </c>
      <c r="Y256" t="s">
        <v>1508</v>
      </c>
      <c r="Z256" t="s">
        <v>52</v>
      </c>
      <c r="AA256">
        <v>10</v>
      </c>
      <c r="AB256" t="s">
        <v>1509</v>
      </c>
      <c r="AC256" t="s">
        <v>1510</v>
      </c>
      <c r="AD256" t="s">
        <v>1511</v>
      </c>
    </row>
    <row r="257" spans="1:30" x14ac:dyDescent="0.3">
      <c r="A257">
        <v>255</v>
      </c>
      <c r="B257" t="s">
        <v>338</v>
      </c>
      <c r="C257" s="2">
        <v>38.42</v>
      </c>
      <c r="D257">
        <v>6</v>
      </c>
      <c r="E257">
        <v>45</v>
      </c>
      <c r="F257">
        <v>5</v>
      </c>
      <c r="G257">
        <v>5</v>
      </c>
      <c r="H257">
        <v>10471</v>
      </c>
      <c r="I257" t="s">
        <v>1512</v>
      </c>
      <c r="J257">
        <v>1</v>
      </c>
      <c r="K257" t="s">
        <v>44</v>
      </c>
      <c r="L257" t="s">
        <v>45</v>
      </c>
      <c r="M257">
        <v>1</v>
      </c>
      <c r="N257" t="s">
        <v>63</v>
      </c>
      <c r="O257" t="s">
        <v>59</v>
      </c>
      <c r="P257" t="s">
        <v>149</v>
      </c>
      <c r="Q257">
        <v>8</v>
      </c>
      <c r="R257" t="s">
        <v>1513</v>
      </c>
      <c r="S257" t="s">
        <v>62</v>
      </c>
      <c r="T257" t="s">
        <v>118</v>
      </c>
      <c r="U257" t="s">
        <v>635</v>
      </c>
      <c r="V257">
        <v>6</v>
      </c>
      <c r="W257">
        <v>4</v>
      </c>
      <c r="X257">
        <v>5</v>
      </c>
      <c r="Y257" t="s">
        <v>1514</v>
      </c>
      <c r="Z257" t="s">
        <v>52</v>
      </c>
      <c r="AA257">
        <v>10</v>
      </c>
      <c r="AB257" t="s">
        <v>1515</v>
      </c>
      <c r="AC257" t="s">
        <v>1516</v>
      </c>
      <c r="AD257" t="s">
        <v>1517</v>
      </c>
    </row>
    <row r="258" spans="1:30" x14ac:dyDescent="0.3">
      <c r="A258">
        <v>256</v>
      </c>
      <c r="B258" t="s">
        <v>159</v>
      </c>
      <c r="C258" s="2">
        <v>48.95</v>
      </c>
      <c r="D258">
        <v>8</v>
      </c>
      <c r="E258">
        <v>0</v>
      </c>
      <c r="F258">
        <v>8</v>
      </c>
      <c r="G258">
        <v>50</v>
      </c>
      <c r="H258">
        <v>94002</v>
      </c>
      <c r="I258" t="s">
        <v>1518</v>
      </c>
      <c r="J258">
        <v>1</v>
      </c>
      <c r="K258" t="s">
        <v>79</v>
      </c>
      <c r="L258" t="s">
        <v>1519</v>
      </c>
      <c r="M258">
        <v>0</v>
      </c>
      <c r="S258" t="s">
        <v>62</v>
      </c>
      <c r="T258" t="s">
        <v>1520</v>
      </c>
      <c r="U258" t="s">
        <v>50</v>
      </c>
      <c r="V258">
        <v>5</v>
      </c>
      <c r="W258">
        <v>10</v>
      </c>
      <c r="X258">
        <v>24</v>
      </c>
      <c r="Y258" t="s">
        <v>1521</v>
      </c>
      <c r="Z258" t="s">
        <v>193</v>
      </c>
      <c r="AA258">
        <v>9</v>
      </c>
      <c r="AB258" t="s">
        <v>1522</v>
      </c>
      <c r="AC258" t="s">
        <v>1523</v>
      </c>
      <c r="AD258" t="s">
        <v>1524</v>
      </c>
    </row>
    <row r="259" spans="1:30" x14ac:dyDescent="0.3">
      <c r="A259">
        <v>257</v>
      </c>
      <c r="B259" t="s">
        <v>55</v>
      </c>
      <c r="C259" s="2">
        <v>31.18</v>
      </c>
      <c r="D259">
        <v>6</v>
      </c>
      <c r="E259">
        <v>2</v>
      </c>
      <c r="F259">
        <v>11</v>
      </c>
      <c r="G259">
        <v>10</v>
      </c>
      <c r="H259">
        <v>9061330</v>
      </c>
      <c r="I259" t="s">
        <v>1525</v>
      </c>
      <c r="J259">
        <v>1</v>
      </c>
      <c r="K259" t="s">
        <v>79</v>
      </c>
      <c r="L259" t="s">
        <v>80</v>
      </c>
      <c r="M259">
        <v>1</v>
      </c>
      <c r="N259" t="s">
        <v>219</v>
      </c>
      <c r="O259" t="s">
        <v>389</v>
      </c>
      <c r="P259" t="s">
        <v>473</v>
      </c>
      <c r="Q259">
        <v>10</v>
      </c>
      <c r="R259" t="s">
        <v>1526</v>
      </c>
      <c r="S259" t="s">
        <v>62</v>
      </c>
      <c r="T259" t="s">
        <v>1527</v>
      </c>
      <c r="U259" t="s">
        <v>50</v>
      </c>
      <c r="V259">
        <v>2</v>
      </c>
      <c r="W259">
        <v>1</v>
      </c>
      <c r="X259">
        <v>3</v>
      </c>
      <c r="Y259" t="s">
        <v>1528</v>
      </c>
      <c r="Z259" t="s">
        <v>52</v>
      </c>
      <c r="AA259">
        <v>10</v>
      </c>
      <c r="AB259" t="s">
        <v>1529</v>
      </c>
      <c r="AC259" t="s">
        <v>1530</v>
      </c>
      <c r="AD259" t="s">
        <v>1531</v>
      </c>
    </row>
    <row r="260" spans="1:30" x14ac:dyDescent="0.3">
      <c r="A260">
        <v>258</v>
      </c>
      <c r="B260" t="s">
        <v>159</v>
      </c>
      <c r="C260" s="2">
        <v>33.840000000000003</v>
      </c>
      <c r="D260">
        <v>7</v>
      </c>
      <c r="E260">
        <v>15</v>
      </c>
      <c r="F260">
        <v>3</v>
      </c>
      <c r="G260">
        <v>12</v>
      </c>
      <c r="H260">
        <v>44223</v>
      </c>
      <c r="I260" t="s">
        <v>1532</v>
      </c>
      <c r="J260">
        <v>0</v>
      </c>
      <c r="K260" t="s">
        <v>57</v>
      </c>
      <c r="L260" t="s">
        <v>87</v>
      </c>
      <c r="M260">
        <v>1</v>
      </c>
      <c r="N260" t="s">
        <v>219</v>
      </c>
      <c r="O260" t="s">
        <v>59</v>
      </c>
      <c r="P260" t="s">
        <v>1533</v>
      </c>
      <c r="Q260">
        <v>5</v>
      </c>
      <c r="R260" t="s">
        <v>1534</v>
      </c>
      <c r="S260" t="s">
        <v>62</v>
      </c>
      <c r="T260" t="s">
        <v>98</v>
      </c>
      <c r="U260" t="s">
        <v>50</v>
      </c>
      <c r="V260">
        <v>4</v>
      </c>
      <c r="W260">
        <v>6</v>
      </c>
      <c r="X260">
        <v>10</v>
      </c>
      <c r="Y260" t="s">
        <v>1535</v>
      </c>
      <c r="Z260" t="s">
        <v>52</v>
      </c>
      <c r="AA260">
        <v>10</v>
      </c>
      <c r="AB260" t="s">
        <v>1536</v>
      </c>
      <c r="AC260" t="s">
        <v>1537</v>
      </c>
      <c r="AD260" t="s">
        <v>1538</v>
      </c>
    </row>
    <row r="261" spans="1:30" x14ac:dyDescent="0.3">
      <c r="A261">
        <v>259</v>
      </c>
      <c r="B261" t="s">
        <v>994</v>
      </c>
      <c r="C261" s="2">
        <v>23.27</v>
      </c>
      <c r="D261">
        <v>5</v>
      </c>
      <c r="E261">
        <v>0</v>
      </c>
      <c r="F261">
        <v>16</v>
      </c>
      <c r="G261">
        <v>5</v>
      </c>
      <c r="H261">
        <v>110077</v>
      </c>
      <c r="I261" t="s">
        <v>379</v>
      </c>
      <c r="J261">
        <v>0</v>
      </c>
      <c r="K261" t="s">
        <v>79</v>
      </c>
      <c r="L261" t="s">
        <v>87</v>
      </c>
      <c r="M261">
        <v>1</v>
      </c>
      <c r="N261" t="s">
        <v>46</v>
      </c>
      <c r="O261" t="s">
        <v>59</v>
      </c>
      <c r="P261" t="s">
        <v>33</v>
      </c>
      <c r="Q261">
        <v>1</v>
      </c>
      <c r="R261" t="s">
        <v>34</v>
      </c>
      <c r="S261" t="s">
        <v>35</v>
      </c>
      <c r="T261" t="s">
        <v>63</v>
      </c>
      <c r="U261" t="s">
        <v>50</v>
      </c>
      <c r="V261">
        <v>6</v>
      </c>
      <c r="W261">
        <v>5</v>
      </c>
      <c r="X261">
        <v>20</v>
      </c>
      <c r="Y261" t="s">
        <v>1539</v>
      </c>
      <c r="Z261" t="s">
        <v>1540</v>
      </c>
      <c r="AA261">
        <v>10</v>
      </c>
      <c r="AB261" t="s">
        <v>1541</v>
      </c>
      <c r="AC261" t="s">
        <v>1542</v>
      </c>
      <c r="AD261" t="s">
        <v>1543</v>
      </c>
    </row>
    <row r="262" spans="1:30" x14ac:dyDescent="0.3">
      <c r="A262">
        <v>260</v>
      </c>
      <c r="B262" t="s">
        <v>68</v>
      </c>
      <c r="C262" s="2">
        <v>36.53</v>
      </c>
      <c r="D262">
        <v>6</v>
      </c>
      <c r="E262">
        <v>90</v>
      </c>
      <c r="F262">
        <v>5</v>
      </c>
      <c r="G262">
        <v>5</v>
      </c>
      <c r="H262">
        <v>98052</v>
      </c>
      <c r="I262" t="s">
        <v>1544</v>
      </c>
      <c r="J262">
        <v>1</v>
      </c>
      <c r="K262" t="s">
        <v>44</v>
      </c>
      <c r="L262" t="s">
        <v>87</v>
      </c>
      <c r="M262">
        <v>1</v>
      </c>
      <c r="N262" t="s">
        <v>31</v>
      </c>
      <c r="O262" t="s">
        <v>32</v>
      </c>
      <c r="P262" t="s">
        <v>72</v>
      </c>
      <c r="Q262">
        <v>14</v>
      </c>
      <c r="R262" t="s">
        <v>1021</v>
      </c>
      <c r="S262" t="s">
        <v>62</v>
      </c>
      <c r="T262" t="s">
        <v>118</v>
      </c>
      <c r="U262" t="s">
        <v>50</v>
      </c>
      <c r="V262">
        <v>3</v>
      </c>
      <c r="W262">
        <v>2</v>
      </c>
      <c r="X262">
        <v>60</v>
      </c>
      <c r="Y262" t="s">
        <v>1545</v>
      </c>
      <c r="Z262" t="s">
        <v>52</v>
      </c>
      <c r="AA262">
        <v>10</v>
      </c>
      <c r="AB262" t="s">
        <v>1546</v>
      </c>
      <c r="AC262" t="s">
        <v>1547</v>
      </c>
      <c r="AD262" t="s">
        <v>1548</v>
      </c>
    </row>
    <row r="263" spans="1:30" x14ac:dyDescent="0.3">
      <c r="A263">
        <v>261</v>
      </c>
      <c r="B263" t="s">
        <v>166</v>
      </c>
      <c r="C263" s="2">
        <v>28.03</v>
      </c>
      <c r="D263">
        <v>7</v>
      </c>
      <c r="E263">
        <v>90</v>
      </c>
      <c r="F263">
        <v>15</v>
      </c>
      <c r="G263">
        <v>6</v>
      </c>
      <c r="H263">
        <v>98007</v>
      </c>
      <c r="I263" t="s">
        <v>1549</v>
      </c>
      <c r="J263">
        <v>1</v>
      </c>
      <c r="K263" t="s">
        <v>29</v>
      </c>
      <c r="L263" t="s">
        <v>87</v>
      </c>
      <c r="M263">
        <v>1</v>
      </c>
      <c r="N263" t="s">
        <v>63</v>
      </c>
      <c r="O263" t="s">
        <v>59</v>
      </c>
      <c r="P263" t="s">
        <v>149</v>
      </c>
      <c r="Q263">
        <v>3</v>
      </c>
      <c r="R263" t="s">
        <v>1550</v>
      </c>
      <c r="S263" t="s">
        <v>35</v>
      </c>
      <c r="T263" t="s">
        <v>63</v>
      </c>
      <c r="U263" t="s">
        <v>50</v>
      </c>
      <c r="V263">
        <v>6</v>
      </c>
      <c r="W263">
        <v>4</v>
      </c>
      <c r="X263">
        <v>25</v>
      </c>
      <c r="Y263" t="s">
        <v>1551</v>
      </c>
      <c r="Z263" t="s">
        <v>1552</v>
      </c>
      <c r="AA263">
        <v>10</v>
      </c>
      <c r="AB263" t="s">
        <v>1553</v>
      </c>
      <c r="AC263" t="s">
        <v>1554</v>
      </c>
      <c r="AD263" t="s">
        <v>1555</v>
      </c>
    </row>
    <row r="264" spans="1:30" ht="115.2" x14ac:dyDescent="0.3">
      <c r="A264">
        <v>262</v>
      </c>
      <c r="B264" t="s">
        <v>102</v>
      </c>
      <c r="C264" s="2">
        <v>26.09</v>
      </c>
      <c r="D264">
        <v>8</v>
      </c>
      <c r="E264">
        <v>100</v>
      </c>
      <c r="F264">
        <v>10</v>
      </c>
      <c r="G264">
        <v>20</v>
      </c>
      <c r="H264">
        <v>80333</v>
      </c>
      <c r="I264" t="s">
        <v>225</v>
      </c>
      <c r="J264">
        <v>0</v>
      </c>
      <c r="K264" t="s">
        <v>44</v>
      </c>
      <c r="L264" t="s">
        <v>80</v>
      </c>
      <c r="M264">
        <v>0</v>
      </c>
      <c r="S264" t="s">
        <v>35</v>
      </c>
      <c r="T264" t="s">
        <v>81</v>
      </c>
      <c r="U264" t="s">
        <v>64</v>
      </c>
      <c r="V264">
        <v>10</v>
      </c>
      <c r="W264">
        <v>6</v>
      </c>
      <c r="X264">
        <v>50</v>
      </c>
      <c r="Y264" s="1" t="s">
        <v>1556</v>
      </c>
      <c r="Z264" t="s">
        <v>1557</v>
      </c>
      <c r="AA264">
        <v>10</v>
      </c>
      <c r="AB264" s="1" t="s">
        <v>1558</v>
      </c>
      <c r="AC264" s="1" t="s">
        <v>1559</v>
      </c>
      <c r="AD264" t="s">
        <v>1560</v>
      </c>
    </row>
    <row r="265" spans="1:30" x14ac:dyDescent="0.3">
      <c r="A265">
        <v>263</v>
      </c>
      <c r="B265" t="s">
        <v>208</v>
      </c>
      <c r="C265" s="2">
        <v>30.17</v>
      </c>
      <c r="D265">
        <v>6</v>
      </c>
      <c r="E265">
        <v>15</v>
      </c>
      <c r="F265">
        <v>12</v>
      </c>
      <c r="G265">
        <v>4</v>
      </c>
      <c r="H265">
        <v>94560</v>
      </c>
      <c r="I265" t="s">
        <v>1561</v>
      </c>
      <c r="J265">
        <v>0</v>
      </c>
      <c r="K265" t="s">
        <v>44</v>
      </c>
      <c r="L265" t="s">
        <v>80</v>
      </c>
      <c r="M265">
        <v>1</v>
      </c>
      <c r="N265" t="s">
        <v>1562</v>
      </c>
      <c r="O265" t="s">
        <v>71</v>
      </c>
      <c r="P265" t="s">
        <v>33</v>
      </c>
      <c r="Q265">
        <v>9</v>
      </c>
      <c r="R265" t="s">
        <v>1563</v>
      </c>
      <c r="S265" t="s">
        <v>1320</v>
      </c>
      <c r="T265" t="s">
        <v>118</v>
      </c>
      <c r="U265" t="s">
        <v>50</v>
      </c>
      <c r="V265">
        <v>2</v>
      </c>
      <c r="W265">
        <v>5</v>
      </c>
      <c r="X265">
        <v>4</v>
      </c>
      <c r="Y265" t="s">
        <v>1564</v>
      </c>
      <c r="Z265" t="s">
        <v>1565</v>
      </c>
      <c r="AA265">
        <v>10</v>
      </c>
      <c r="AB265" t="s">
        <v>1566</v>
      </c>
      <c r="AC265" t="s">
        <v>1567</v>
      </c>
      <c r="AD265" t="s">
        <v>1568</v>
      </c>
    </row>
    <row r="266" spans="1:30" x14ac:dyDescent="0.3">
      <c r="A266">
        <v>264</v>
      </c>
      <c r="B266" t="s">
        <v>159</v>
      </c>
      <c r="C266" s="2">
        <v>35.58</v>
      </c>
      <c r="D266">
        <v>6</v>
      </c>
      <c r="E266">
        <v>2</v>
      </c>
      <c r="F266">
        <v>5</v>
      </c>
      <c r="G266">
        <v>32</v>
      </c>
      <c r="H266">
        <v>94110</v>
      </c>
      <c r="I266" t="s">
        <v>209</v>
      </c>
      <c r="J266">
        <v>0</v>
      </c>
      <c r="K266" t="s">
        <v>57</v>
      </c>
      <c r="L266" t="s">
        <v>87</v>
      </c>
      <c r="M266">
        <v>1</v>
      </c>
      <c r="N266" t="s">
        <v>148</v>
      </c>
      <c r="O266" t="s">
        <v>59</v>
      </c>
      <c r="P266" t="s">
        <v>72</v>
      </c>
      <c r="Q266">
        <v>3</v>
      </c>
      <c r="R266" t="s">
        <v>1569</v>
      </c>
      <c r="S266" t="s">
        <v>48</v>
      </c>
      <c r="T266" t="s">
        <v>118</v>
      </c>
      <c r="U266" t="s">
        <v>37</v>
      </c>
      <c r="V266">
        <v>5</v>
      </c>
      <c r="W266">
        <v>5</v>
      </c>
      <c r="X266">
        <v>10</v>
      </c>
      <c r="Y266" t="s">
        <v>1570</v>
      </c>
      <c r="Z266" t="s">
        <v>52</v>
      </c>
      <c r="AA266">
        <v>9</v>
      </c>
      <c r="AB266" t="s">
        <v>1571</v>
      </c>
      <c r="AC266" t="s">
        <v>1572</v>
      </c>
    </row>
    <row r="267" spans="1:30" x14ac:dyDescent="0.3">
      <c r="A267">
        <v>265</v>
      </c>
      <c r="B267" t="s">
        <v>238</v>
      </c>
      <c r="C267" s="2">
        <v>29.84</v>
      </c>
      <c r="D267">
        <v>8</v>
      </c>
      <c r="E267">
        <v>15</v>
      </c>
      <c r="F267">
        <v>12</v>
      </c>
      <c r="G267">
        <v>3</v>
      </c>
      <c r="I267" t="s">
        <v>1573</v>
      </c>
      <c r="J267">
        <v>0</v>
      </c>
      <c r="K267" t="s">
        <v>79</v>
      </c>
      <c r="L267" t="s">
        <v>45</v>
      </c>
      <c r="M267">
        <v>1</v>
      </c>
      <c r="N267" t="s">
        <v>148</v>
      </c>
      <c r="O267" t="s">
        <v>59</v>
      </c>
      <c r="P267" t="s">
        <v>660</v>
      </c>
      <c r="Q267">
        <v>3</v>
      </c>
      <c r="R267" t="s">
        <v>1574</v>
      </c>
      <c r="S267" t="s">
        <v>62</v>
      </c>
      <c r="T267" t="s">
        <v>81</v>
      </c>
      <c r="U267" t="s">
        <v>50</v>
      </c>
      <c r="V267">
        <v>6</v>
      </c>
      <c r="W267">
        <v>6</v>
      </c>
      <c r="X267">
        <v>8</v>
      </c>
      <c r="Y267" t="s">
        <v>1575</v>
      </c>
      <c r="Z267" t="s">
        <v>52</v>
      </c>
      <c r="AA267">
        <v>10</v>
      </c>
      <c r="AB267" t="s">
        <v>1576</v>
      </c>
      <c r="AD267" t="s">
        <v>1577</v>
      </c>
    </row>
    <row r="268" spans="1:30" x14ac:dyDescent="0.3">
      <c r="A268">
        <v>266</v>
      </c>
      <c r="B268" t="s">
        <v>159</v>
      </c>
      <c r="C268" s="2">
        <v>32.18</v>
      </c>
      <c r="D268">
        <v>6</v>
      </c>
      <c r="E268">
        <v>270</v>
      </c>
      <c r="F268">
        <v>9</v>
      </c>
      <c r="G268">
        <v>2</v>
      </c>
      <c r="H268">
        <v>110034</v>
      </c>
      <c r="I268" t="s">
        <v>1578</v>
      </c>
      <c r="J268">
        <v>0</v>
      </c>
      <c r="K268" t="s">
        <v>29</v>
      </c>
      <c r="L268" t="s">
        <v>87</v>
      </c>
      <c r="M268">
        <v>1</v>
      </c>
      <c r="N268" t="s">
        <v>219</v>
      </c>
      <c r="O268" t="s">
        <v>59</v>
      </c>
      <c r="P268" t="s">
        <v>227</v>
      </c>
      <c r="Q268">
        <v>7</v>
      </c>
      <c r="R268" t="s">
        <v>1579</v>
      </c>
      <c r="S268" t="s">
        <v>62</v>
      </c>
      <c r="T268" t="s">
        <v>1580</v>
      </c>
      <c r="U268" t="s">
        <v>64</v>
      </c>
      <c r="V268">
        <v>6</v>
      </c>
      <c r="W268">
        <v>4</v>
      </c>
      <c r="X268">
        <v>100</v>
      </c>
      <c r="Y268" t="s">
        <v>1581</v>
      </c>
      <c r="Z268" t="s">
        <v>41</v>
      </c>
      <c r="AA268">
        <v>8</v>
      </c>
      <c r="AB268" t="s">
        <v>1582</v>
      </c>
    </row>
    <row r="269" spans="1:30" x14ac:dyDescent="0.3">
      <c r="A269">
        <v>267</v>
      </c>
      <c r="B269" t="s">
        <v>55</v>
      </c>
      <c r="C269" s="2">
        <v>21.16</v>
      </c>
      <c r="D269">
        <v>6</v>
      </c>
      <c r="E269">
        <v>20</v>
      </c>
      <c r="F269">
        <v>12</v>
      </c>
      <c r="G269">
        <v>10</v>
      </c>
      <c r="H269">
        <v>492001</v>
      </c>
      <c r="I269" t="s">
        <v>1583</v>
      </c>
      <c r="J269">
        <v>0</v>
      </c>
      <c r="K269" t="s">
        <v>44</v>
      </c>
      <c r="L269" t="s">
        <v>80</v>
      </c>
      <c r="M269">
        <v>0</v>
      </c>
      <c r="S269" t="s">
        <v>35</v>
      </c>
      <c r="T269" t="s">
        <v>83</v>
      </c>
      <c r="Z269" t="s">
        <v>52</v>
      </c>
      <c r="AA269">
        <v>10</v>
      </c>
      <c r="AB269" t="s">
        <v>1584</v>
      </c>
      <c r="AC269" t="s">
        <v>1585</v>
      </c>
      <c r="AD269" t="s">
        <v>1586</v>
      </c>
    </row>
    <row r="270" spans="1:30" x14ac:dyDescent="0.3">
      <c r="A270">
        <v>268</v>
      </c>
      <c r="B270" t="s">
        <v>189</v>
      </c>
      <c r="C270" s="2">
        <v>29.97</v>
      </c>
      <c r="D270">
        <v>6</v>
      </c>
      <c r="E270">
        <v>60</v>
      </c>
      <c r="F270">
        <v>7</v>
      </c>
      <c r="G270">
        <v>4</v>
      </c>
      <c r="H270">
        <v>55114</v>
      </c>
      <c r="I270" t="s">
        <v>1587</v>
      </c>
      <c r="J270">
        <v>1</v>
      </c>
      <c r="K270" t="s">
        <v>44</v>
      </c>
      <c r="L270" t="s">
        <v>80</v>
      </c>
      <c r="M270">
        <v>1</v>
      </c>
      <c r="N270" t="s">
        <v>460</v>
      </c>
      <c r="O270" t="s">
        <v>1588</v>
      </c>
      <c r="P270" t="s">
        <v>1589</v>
      </c>
      <c r="Q270">
        <v>7</v>
      </c>
      <c r="R270" t="s">
        <v>1590</v>
      </c>
      <c r="S270" t="s">
        <v>48</v>
      </c>
      <c r="T270" t="s">
        <v>83</v>
      </c>
      <c r="Z270" t="s">
        <v>52</v>
      </c>
      <c r="AA270">
        <v>10</v>
      </c>
      <c r="AB270" t="s">
        <v>1591</v>
      </c>
      <c r="AC270" t="s">
        <v>1592</v>
      </c>
      <c r="AD270" t="s">
        <v>1593</v>
      </c>
    </row>
    <row r="271" spans="1:30" x14ac:dyDescent="0.3">
      <c r="A271">
        <v>269</v>
      </c>
      <c r="B271" t="s">
        <v>922</v>
      </c>
      <c r="C271" s="2">
        <v>56.03</v>
      </c>
      <c r="D271">
        <v>6</v>
      </c>
      <c r="E271">
        <v>0</v>
      </c>
      <c r="F271">
        <v>15</v>
      </c>
      <c r="G271">
        <v>26</v>
      </c>
      <c r="H271">
        <v>79539</v>
      </c>
      <c r="I271" t="s">
        <v>1594</v>
      </c>
      <c r="J271">
        <v>1</v>
      </c>
      <c r="K271" t="s">
        <v>79</v>
      </c>
      <c r="L271" t="s">
        <v>80</v>
      </c>
      <c r="M271">
        <v>1</v>
      </c>
      <c r="N271" t="s">
        <v>591</v>
      </c>
      <c r="O271" t="s">
        <v>95</v>
      </c>
      <c r="P271" t="s">
        <v>660</v>
      </c>
      <c r="Q271">
        <v>33</v>
      </c>
      <c r="R271" t="s">
        <v>1595</v>
      </c>
      <c r="S271" t="s">
        <v>35</v>
      </c>
      <c r="T271" t="s">
        <v>118</v>
      </c>
      <c r="U271" t="s">
        <v>37</v>
      </c>
      <c r="V271">
        <v>20</v>
      </c>
      <c r="W271">
        <v>10</v>
      </c>
      <c r="X271">
        <v>36</v>
      </c>
      <c r="Y271" t="s">
        <v>1596</v>
      </c>
      <c r="Z271" t="s">
        <v>1597</v>
      </c>
      <c r="AA271">
        <v>7</v>
      </c>
      <c r="AB271" t="s">
        <v>1598</v>
      </c>
      <c r="AC271" t="s">
        <v>1599</v>
      </c>
      <c r="AD271" t="s">
        <v>1600</v>
      </c>
    </row>
    <row r="272" spans="1:30" x14ac:dyDescent="0.3">
      <c r="A272">
        <v>270</v>
      </c>
      <c r="B272" t="s">
        <v>922</v>
      </c>
      <c r="C272" s="2">
        <v>27.4</v>
      </c>
      <c r="D272">
        <v>6</v>
      </c>
      <c r="E272">
        <v>30</v>
      </c>
      <c r="F272">
        <v>8</v>
      </c>
      <c r="G272">
        <v>10</v>
      </c>
      <c r="I272" t="s">
        <v>1601</v>
      </c>
      <c r="J272">
        <v>1</v>
      </c>
      <c r="K272" t="s">
        <v>124</v>
      </c>
      <c r="L272" t="s">
        <v>30</v>
      </c>
      <c r="M272">
        <v>1</v>
      </c>
      <c r="N272" t="s">
        <v>1325</v>
      </c>
      <c r="O272" t="s">
        <v>59</v>
      </c>
      <c r="P272" t="s">
        <v>72</v>
      </c>
      <c r="Q272">
        <v>3</v>
      </c>
      <c r="R272" t="s">
        <v>1602</v>
      </c>
      <c r="S272" t="s">
        <v>35</v>
      </c>
      <c r="T272" t="s">
        <v>74</v>
      </c>
      <c r="U272" t="s">
        <v>64</v>
      </c>
      <c r="V272">
        <v>3</v>
      </c>
      <c r="W272">
        <v>2</v>
      </c>
      <c r="X272">
        <v>20</v>
      </c>
      <c r="Y272" t="s">
        <v>1603</v>
      </c>
      <c r="Z272" t="s">
        <v>52</v>
      </c>
      <c r="AA272">
        <v>7</v>
      </c>
      <c r="AB272" t="s">
        <v>1604</v>
      </c>
      <c r="AC272" t="s">
        <v>198</v>
      </c>
      <c r="AD272" t="s">
        <v>316</v>
      </c>
    </row>
    <row r="273" spans="1:30" ht="86.4" x14ac:dyDescent="0.3">
      <c r="A273">
        <v>271</v>
      </c>
      <c r="B273" t="s">
        <v>159</v>
      </c>
      <c r="C273" s="2">
        <v>42.03</v>
      </c>
      <c r="D273">
        <v>8</v>
      </c>
      <c r="E273">
        <v>0</v>
      </c>
      <c r="F273">
        <v>10</v>
      </c>
      <c r="G273">
        <v>10</v>
      </c>
      <c r="H273">
        <v>94022</v>
      </c>
      <c r="I273" t="s">
        <v>1605</v>
      </c>
      <c r="J273">
        <v>1</v>
      </c>
      <c r="K273" t="s">
        <v>44</v>
      </c>
      <c r="L273" t="s">
        <v>80</v>
      </c>
      <c r="M273">
        <v>1</v>
      </c>
      <c r="N273" t="s">
        <v>125</v>
      </c>
      <c r="O273" t="s">
        <v>133</v>
      </c>
      <c r="P273" t="s">
        <v>72</v>
      </c>
      <c r="Q273">
        <v>18</v>
      </c>
      <c r="R273" t="s">
        <v>1606</v>
      </c>
      <c r="S273" t="s">
        <v>62</v>
      </c>
      <c r="T273" t="s">
        <v>118</v>
      </c>
      <c r="U273" t="s">
        <v>64</v>
      </c>
      <c r="V273">
        <v>4</v>
      </c>
      <c r="W273">
        <v>30</v>
      </c>
      <c r="X273">
        <v>50</v>
      </c>
      <c r="Y273" t="s">
        <v>1607</v>
      </c>
      <c r="Z273" t="s">
        <v>52</v>
      </c>
      <c r="AA273">
        <v>10</v>
      </c>
      <c r="AB273" s="1" t="s">
        <v>1608</v>
      </c>
      <c r="AC273" s="1" t="s">
        <v>1609</v>
      </c>
      <c r="AD273" t="s">
        <v>1610</v>
      </c>
    </row>
    <row r="274" spans="1:30" x14ac:dyDescent="0.3">
      <c r="A274">
        <v>272</v>
      </c>
      <c r="B274" t="s">
        <v>68</v>
      </c>
      <c r="C274" s="2">
        <v>33.5</v>
      </c>
      <c r="D274">
        <v>8</v>
      </c>
      <c r="E274">
        <v>0</v>
      </c>
      <c r="F274">
        <v>10</v>
      </c>
      <c r="G274">
        <v>2</v>
      </c>
      <c r="H274">
        <v>60175045</v>
      </c>
      <c r="I274" t="s">
        <v>1611</v>
      </c>
      <c r="J274">
        <v>0</v>
      </c>
      <c r="K274" t="s">
        <v>109</v>
      </c>
      <c r="L274" t="s">
        <v>45</v>
      </c>
      <c r="M274">
        <v>1</v>
      </c>
      <c r="N274" t="s">
        <v>219</v>
      </c>
      <c r="O274" t="s">
        <v>59</v>
      </c>
      <c r="P274" t="s">
        <v>72</v>
      </c>
      <c r="Q274">
        <v>14</v>
      </c>
      <c r="R274" t="s">
        <v>1612</v>
      </c>
      <c r="S274" t="s">
        <v>35</v>
      </c>
      <c r="T274" t="s">
        <v>118</v>
      </c>
      <c r="U274" t="s">
        <v>50</v>
      </c>
      <c r="V274">
        <v>6</v>
      </c>
      <c r="W274">
        <v>2</v>
      </c>
      <c r="X274">
        <v>12</v>
      </c>
      <c r="Y274" t="s">
        <v>1613</v>
      </c>
      <c r="Z274" t="s">
        <v>382</v>
      </c>
      <c r="AA274">
        <v>8</v>
      </c>
      <c r="AB274" t="s">
        <v>1614</v>
      </c>
      <c r="AC274" t="s">
        <v>1615</v>
      </c>
      <c r="AD274" t="s">
        <v>1616</v>
      </c>
    </row>
    <row r="275" spans="1:30" x14ac:dyDescent="0.3">
      <c r="A275">
        <v>273</v>
      </c>
      <c r="B275" t="s">
        <v>68</v>
      </c>
      <c r="C275" s="2">
        <v>29.16</v>
      </c>
      <c r="D275">
        <v>7</v>
      </c>
      <c r="E275">
        <v>50</v>
      </c>
      <c r="F275">
        <v>10</v>
      </c>
      <c r="G275">
        <v>10</v>
      </c>
      <c r="H275">
        <v>8701</v>
      </c>
      <c r="I275" t="s">
        <v>1617</v>
      </c>
      <c r="J275">
        <v>0</v>
      </c>
      <c r="K275" t="s">
        <v>44</v>
      </c>
      <c r="L275" t="s">
        <v>80</v>
      </c>
      <c r="M275">
        <v>1</v>
      </c>
      <c r="N275" t="s">
        <v>219</v>
      </c>
      <c r="O275" t="s">
        <v>59</v>
      </c>
      <c r="P275" t="s">
        <v>149</v>
      </c>
      <c r="Q275">
        <v>7</v>
      </c>
      <c r="S275" t="s">
        <v>62</v>
      </c>
      <c r="T275" t="s">
        <v>81</v>
      </c>
      <c r="U275" t="s">
        <v>50</v>
      </c>
      <c r="V275">
        <v>3</v>
      </c>
      <c r="W275">
        <v>2</v>
      </c>
      <c r="X275">
        <v>8</v>
      </c>
      <c r="Y275" t="s">
        <v>1618</v>
      </c>
      <c r="Z275" t="s">
        <v>41</v>
      </c>
      <c r="AA275">
        <v>10</v>
      </c>
      <c r="AB275" t="s">
        <v>1619</v>
      </c>
    </row>
    <row r="276" spans="1:30" x14ac:dyDescent="0.3">
      <c r="A276">
        <v>274</v>
      </c>
      <c r="B276" t="s">
        <v>208</v>
      </c>
      <c r="C276" s="2">
        <v>28.78</v>
      </c>
      <c r="D276">
        <v>7</v>
      </c>
      <c r="E276">
        <v>120</v>
      </c>
      <c r="F276">
        <v>11</v>
      </c>
      <c r="G276">
        <v>6</v>
      </c>
      <c r="H276">
        <v>670248</v>
      </c>
      <c r="I276" t="s">
        <v>1620</v>
      </c>
      <c r="J276">
        <v>1</v>
      </c>
      <c r="K276" t="s">
        <v>44</v>
      </c>
      <c r="L276" t="s">
        <v>30</v>
      </c>
      <c r="M276">
        <v>1</v>
      </c>
      <c r="N276" t="s">
        <v>219</v>
      </c>
      <c r="O276" t="s">
        <v>59</v>
      </c>
      <c r="P276" t="s">
        <v>72</v>
      </c>
      <c r="Q276">
        <v>3</v>
      </c>
      <c r="R276" t="s">
        <v>1621</v>
      </c>
      <c r="S276" t="s">
        <v>35</v>
      </c>
      <c r="T276" t="s">
        <v>118</v>
      </c>
      <c r="U276" t="s">
        <v>50</v>
      </c>
      <c r="V276">
        <v>6</v>
      </c>
      <c r="W276">
        <v>3</v>
      </c>
      <c r="X276">
        <v>72</v>
      </c>
      <c r="Y276" t="s">
        <v>1622</v>
      </c>
      <c r="Z276" t="s">
        <v>382</v>
      </c>
      <c r="AA276">
        <v>9</v>
      </c>
      <c r="AB276" t="s">
        <v>1623</v>
      </c>
      <c r="AC276" t="s">
        <v>1624</v>
      </c>
      <c r="AD276" t="s">
        <v>1625</v>
      </c>
    </row>
    <row r="277" spans="1:30" x14ac:dyDescent="0.3">
      <c r="A277">
        <v>275</v>
      </c>
      <c r="B277" t="s">
        <v>115</v>
      </c>
      <c r="C277" s="2">
        <v>31.95</v>
      </c>
      <c r="D277">
        <v>7</v>
      </c>
      <c r="E277">
        <v>30</v>
      </c>
      <c r="F277">
        <v>11</v>
      </c>
      <c r="G277">
        <v>5</v>
      </c>
      <c r="H277">
        <v>30327</v>
      </c>
      <c r="I277" t="s">
        <v>726</v>
      </c>
      <c r="J277">
        <v>0</v>
      </c>
      <c r="K277" t="s">
        <v>29</v>
      </c>
      <c r="L277" t="s">
        <v>30</v>
      </c>
      <c r="M277">
        <v>1</v>
      </c>
      <c r="N277" t="s">
        <v>63</v>
      </c>
      <c r="O277" t="s">
        <v>59</v>
      </c>
      <c r="P277" t="s">
        <v>227</v>
      </c>
      <c r="Q277">
        <v>4</v>
      </c>
      <c r="R277" t="s">
        <v>1626</v>
      </c>
      <c r="S277" t="s">
        <v>62</v>
      </c>
      <c r="T277" t="s">
        <v>1627</v>
      </c>
      <c r="U277" t="s">
        <v>156</v>
      </c>
      <c r="V277">
        <v>3</v>
      </c>
      <c r="W277">
        <v>5</v>
      </c>
      <c r="X277">
        <v>60</v>
      </c>
      <c r="Y277" t="s">
        <v>1628</v>
      </c>
      <c r="Z277" t="s">
        <v>52</v>
      </c>
      <c r="AA277">
        <v>7</v>
      </c>
      <c r="AB277" t="s">
        <v>1629</v>
      </c>
      <c r="AC277" t="s">
        <v>1630</v>
      </c>
      <c r="AD277" t="s">
        <v>316</v>
      </c>
    </row>
    <row r="278" spans="1:30" x14ac:dyDescent="0.3">
      <c r="A278">
        <v>276</v>
      </c>
      <c r="B278" t="s">
        <v>55</v>
      </c>
      <c r="C278" s="2">
        <v>28.48</v>
      </c>
      <c r="D278">
        <v>8</v>
      </c>
      <c r="E278">
        <v>60</v>
      </c>
      <c r="F278">
        <v>13</v>
      </c>
      <c r="G278">
        <v>3</v>
      </c>
      <c r="H278">
        <v>106</v>
      </c>
      <c r="I278" t="s">
        <v>1631</v>
      </c>
      <c r="J278">
        <v>1</v>
      </c>
      <c r="K278" t="s">
        <v>57</v>
      </c>
      <c r="L278" t="s">
        <v>45</v>
      </c>
      <c r="M278">
        <v>1</v>
      </c>
      <c r="N278" t="s">
        <v>219</v>
      </c>
      <c r="O278" t="s">
        <v>59</v>
      </c>
      <c r="P278" t="s">
        <v>333</v>
      </c>
      <c r="Q278">
        <v>5</v>
      </c>
      <c r="R278" t="s">
        <v>1632</v>
      </c>
      <c r="S278" t="s">
        <v>35</v>
      </c>
      <c r="T278" t="s">
        <v>1633</v>
      </c>
      <c r="U278" t="s">
        <v>37</v>
      </c>
      <c r="V278">
        <v>3</v>
      </c>
      <c r="W278">
        <v>6</v>
      </c>
      <c r="X278">
        <v>12</v>
      </c>
      <c r="Y278" t="s">
        <v>1634</v>
      </c>
      <c r="Z278" t="s">
        <v>52</v>
      </c>
      <c r="AA278">
        <v>10</v>
      </c>
      <c r="AB278" t="s">
        <v>1635</v>
      </c>
      <c r="AC278" t="s">
        <v>1636</v>
      </c>
      <c r="AD278" t="s">
        <v>1637</v>
      </c>
    </row>
    <row r="279" spans="1:30" x14ac:dyDescent="0.3">
      <c r="A279">
        <v>277</v>
      </c>
      <c r="B279" t="s">
        <v>208</v>
      </c>
      <c r="C279" s="2">
        <v>27.27</v>
      </c>
      <c r="D279">
        <v>9</v>
      </c>
      <c r="E279">
        <v>0</v>
      </c>
      <c r="F279">
        <v>10</v>
      </c>
      <c r="G279">
        <v>10</v>
      </c>
      <c r="H279">
        <v>115280</v>
      </c>
      <c r="I279" t="s">
        <v>749</v>
      </c>
      <c r="J279">
        <v>0</v>
      </c>
      <c r="K279" t="s">
        <v>29</v>
      </c>
      <c r="L279" t="s">
        <v>87</v>
      </c>
      <c r="M279">
        <v>1</v>
      </c>
      <c r="N279" t="s">
        <v>46</v>
      </c>
      <c r="O279" t="s">
        <v>71</v>
      </c>
      <c r="P279" t="s">
        <v>33</v>
      </c>
      <c r="Q279">
        <v>3</v>
      </c>
      <c r="R279" t="s">
        <v>1638</v>
      </c>
      <c r="S279" t="s">
        <v>48</v>
      </c>
      <c r="T279" t="s">
        <v>118</v>
      </c>
      <c r="U279" t="s">
        <v>37</v>
      </c>
      <c r="V279">
        <v>4</v>
      </c>
      <c r="W279">
        <v>3</v>
      </c>
      <c r="X279">
        <v>6</v>
      </c>
      <c r="Y279" t="s">
        <v>1639</v>
      </c>
      <c r="Z279" t="s">
        <v>41</v>
      </c>
      <c r="AA279">
        <v>8</v>
      </c>
      <c r="AB279" t="s">
        <v>1640</v>
      </c>
      <c r="AC279" t="s">
        <v>1641</v>
      </c>
      <c r="AD279" t="s">
        <v>1642</v>
      </c>
    </row>
    <row r="280" spans="1:30" x14ac:dyDescent="0.3">
      <c r="A280">
        <v>278</v>
      </c>
      <c r="B280" t="s">
        <v>55</v>
      </c>
      <c r="C280" s="2">
        <v>38.869999999999997</v>
      </c>
      <c r="D280">
        <v>7</v>
      </c>
      <c r="E280">
        <v>30</v>
      </c>
      <c r="F280">
        <v>14</v>
      </c>
      <c r="G280">
        <v>6</v>
      </c>
      <c r="H280">
        <v>30330100</v>
      </c>
      <c r="I280" t="s">
        <v>1643</v>
      </c>
      <c r="J280">
        <v>1</v>
      </c>
      <c r="K280" t="s">
        <v>29</v>
      </c>
      <c r="L280" t="s">
        <v>30</v>
      </c>
      <c r="M280">
        <v>1</v>
      </c>
      <c r="N280" t="s">
        <v>58</v>
      </c>
      <c r="O280" t="s">
        <v>133</v>
      </c>
      <c r="P280" t="s">
        <v>72</v>
      </c>
      <c r="Q280">
        <v>16</v>
      </c>
      <c r="R280" t="s">
        <v>1644</v>
      </c>
      <c r="S280" t="s">
        <v>35</v>
      </c>
      <c r="T280" t="s">
        <v>98</v>
      </c>
      <c r="U280" t="s">
        <v>156</v>
      </c>
      <c r="V280">
        <v>6</v>
      </c>
      <c r="W280">
        <v>6</v>
      </c>
      <c r="X280">
        <v>40</v>
      </c>
      <c r="Y280" t="s">
        <v>1645</v>
      </c>
      <c r="Z280" t="s">
        <v>52</v>
      </c>
      <c r="AA280">
        <v>9</v>
      </c>
      <c r="AB280" t="s">
        <v>1646</v>
      </c>
      <c r="AC280" t="s">
        <v>1647</v>
      </c>
      <c r="AD280" t="s">
        <v>349</v>
      </c>
    </row>
    <row r="281" spans="1:30" x14ac:dyDescent="0.3">
      <c r="A281">
        <v>279</v>
      </c>
      <c r="B281" t="s">
        <v>115</v>
      </c>
      <c r="C281" s="2">
        <v>24.15</v>
      </c>
      <c r="D281">
        <v>8</v>
      </c>
      <c r="E281">
        <v>50</v>
      </c>
      <c r="F281">
        <v>3</v>
      </c>
      <c r="G281">
        <v>5</v>
      </c>
      <c r="H281">
        <v>55436</v>
      </c>
      <c r="I281" t="s">
        <v>1648</v>
      </c>
      <c r="J281">
        <v>1</v>
      </c>
      <c r="K281" t="s">
        <v>44</v>
      </c>
      <c r="L281" t="s">
        <v>1649</v>
      </c>
      <c r="M281">
        <v>0</v>
      </c>
      <c r="S281" t="s">
        <v>35</v>
      </c>
      <c r="T281" t="s">
        <v>118</v>
      </c>
      <c r="U281" t="s">
        <v>37</v>
      </c>
      <c r="V281">
        <v>1</v>
      </c>
      <c r="W281">
        <v>3</v>
      </c>
      <c r="X281">
        <v>4</v>
      </c>
      <c r="Y281" t="s">
        <v>1650</v>
      </c>
      <c r="Z281" t="s">
        <v>52</v>
      </c>
      <c r="AA281">
        <v>10</v>
      </c>
      <c r="AB281" t="s">
        <v>1651</v>
      </c>
      <c r="AC281" t="s">
        <v>1652</v>
      </c>
    </row>
    <row r="282" spans="1:30" x14ac:dyDescent="0.3">
      <c r="A282">
        <v>280</v>
      </c>
      <c r="B282" t="s">
        <v>245</v>
      </c>
      <c r="C282" s="2">
        <v>32.479999999999997</v>
      </c>
      <c r="D282">
        <v>8</v>
      </c>
      <c r="E282">
        <v>120</v>
      </c>
      <c r="F282">
        <v>10</v>
      </c>
      <c r="G282">
        <v>10</v>
      </c>
      <c r="H282">
        <v>60640</v>
      </c>
      <c r="I282" t="s">
        <v>93</v>
      </c>
      <c r="J282">
        <v>1</v>
      </c>
      <c r="K282" t="s">
        <v>29</v>
      </c>
      <c r="L282" t="s">
        <v>80</v>
      </c>
      <c r="M282">
        <v>1</v>
      </c>
      <c r="N282" t="s">
        <v>460</v>
      </c>
      <c r="O282" t="s">
        <v>32</v>
      </c>
      <c r="P282" t="s">
        <v>72</v>
      </c>
      <c r="Q282">
        <v>10</v>
      </c>
      <c r="R282" t="s">
        <v>1653</v>
      </c>
      <c r="S282" t="s">
        <v>35</v>
      </c>
      <c r="T282" t="s">
        <v>98</v>
      </c>
      <c r="U282" t="s">
        <v>50</v>
      </c>
      <c r="V282">
        <v>6</v>
      </c>
      <c r="W282">
        <v>6</v>
      </c>
      <c r="X282">
        <v>48</v>
      </c>
      <c r="Y282" t="s">
        <v>1654</v>
      </c>
      <c r="Z282" t="s">
        <v>52</v>
      </c>
      <c r="AA282">
        <v>10</v>
      </c>
      <c r="AB282" t="s">
        <v>1655</v>
      </c>
      <c r="AC282" t="s">
        <v>1656</v>
      </c>
      <c r="AD282" t="s">
        <v>1657</v>
      </c>
    </row>
    <row r="283" spans="1:30" x14ac:dyDescent="0.3">
      <c r="A283">
        <v>281</v>
      </c>
      <c r="B283" t="s">
        <v>268</v>
      </c>
      <c r="C283" s="2">
        <v>30.33</v>
      </c>
      <c r="D283">
        <v>8</v>
      </c>
      <c r="E283">
        <v>0</v>
      </c>
      <c r="F283">
        <v>8</v>
      </c>
      <c r="G283">
        <v>10</v>
      </c>
      <c r="H283">
        <v>28231</v>
      </c>
      <c r="I283" t="s">
        <v>160</v>
      </c>
      <c r="J283">
        <v>1</v>
      </c>
      <c r="K283" t="s">
        <v>44</v>
      </c>
      <c r="L283" t="s">
        <v>1658</v>
      </c>
      <c r="M283">
        <v>1</v>
      </c>
      <c r="N283" t="s">
        <v>94</v>
      </c>
      <c r="O283" t="s">
        <v>95</v>
      </c>
      <c r="P283" t="s">
        <v>72</v>
      </c>
      <c r="Q283">
        <v>5</v>
      </c>
      <c r="R283" t="s">
        <v>200</v>
      </c>
      <c r="S283" t="s">
        <v>405</v>
      </c>
      <c r="T283" t="s">
        <v>118</v>
      </c>
      <c r="U283" t="s">
        <v>1274</v>
      </c>
      <c r="V283">
        <v>6</v>
      </c>
      <c r="W283">
        <v>10</v>
      </c>
      <c r="X283">
        <v>10</v>
      </c>
      <c r="Y283" t="s">
        <v>1659</v>
      </c>
      <c r="Z283" t="s">
        <v>41</v>
      </c>
      <c r="AA283">
        <v>10</v>
      </c>
      <c r="AB283" t="s">
        <v>1660</v>
      </c>
      <c r="AC283" t="s">
        <v>1661</v>
      </c>
      <c r="AD283" t="s">
        <v>1662</v>
      </c>
    </row>
    <row r="284" spans="1:30" x14ac:dyDescent="0.3">
      <c r="A284">
        <v>282</v>
      </c>
      <c r="B284" t="s">
        <v>68</v>
      </c>
      <c r="C284" s="2">
        <v>22.41</v>
      </c>
      <c r="D284">
        <v>8</v>
      </c>
      <c r="E284">
        <v>150</v>
      </c>
      <c r="F284">
        <v>12</v>
      </c>
      <c r="G284">
        <v>2</v>
      </c>
      <c r="H284">
        <v>110022</v>
      </c>
      <c r="I284" t="s">
        <v>1663</v>
      </c>
      <c r="J284">
        <v>1</v>
      </c>
      <c r="K284" t="s">
        <v>44</v>
      </c>
      <c r="L284" t="s">
        <v>87</v>
      </c>
      <c r="M284">
        <v>1</v>
      </c>
      <c r="N284" t="s">
        <v>219</v>
      </c>
      <c r="O284" t="s">
        <v>1664</v>
      </c>
      <c r="P284" t="s">
        <v>72</v>
      </c>
      <c r="Q284">
        <v>0</v>
      </c>
      <c r="R284" t="s">
        <v>1665</v>
      </c>
      <c r="S284" t="s">
        <v>35</v>
      </c>
      <c r="T284" t="s">
        <v>81</v>
      </c>
      <c r="U284" t="s">
        <v>50</v>
      </c>
      <c r="V284">
        <v>10</v>
      </c>
      <c r="W284">
        <v>5</v>
      </c>
      <c r="X284">
        <v>8</v>
      </c>
      <c r="Y284" t="s">
        <v>1666</v>
      </c>
      <c r="Z284" t="s">
        <v>52</v>
      </c>
      <c r="AA284">
        <v>10</v>
      </c>
      <c r="AB284" t="s">
        <v>1667</v>
      </c>
    </row>
    <row r="285" spans="1:30" x14ac:dyDescent="0.3">
      <c r="A285">
        <v>283</v>
      </c>
      <c r="B285" t="s">
        <v>115</v>
      </c>
      <c r="C285" s="2">
        <v>27.31</v>
      </c>
      <c r="D285">
        <v>7</v>
      </c>
      <c r="E285">
        <v>30</v>
      </c>
      <c r="F285">
        <v>10</v>
      </c>
      <c r="G285">
        <v>18</v>
      </c>
      <c r="H285">
        <v>65930</v>
      </c>
      <c r="I285" t="s">
        <v>749</v>
      </c>
      <c r="J285">
        <v>1</v>
      </c>
      <c r="K285" t="s">
        <v>29</v>
      </c>
      <c r="L285" t="s">
        <v>80</v>
      </c>
      <c r="M285">
        <v>1</v>
      </c>
      <c r="N285" t="s">
        <v>148</v>
      </c>
      <c r="O285" t="s">
        <v>59</v>
      </c>
      <c r="P285" t="s">
        <v>397</v>
      </c>
      <c r="Q285">
        <v>4</v>
      </c>
      <c r="R285" t="s">
        <v>1668</v>
      </c>
      <c r="S285" t="s">
        <v>405</v>
      </c>
      <c r="T285" t="s">
        <v>74</v>
      </c>
      <c r="U285" t="s">
        <v>50</v>
      </c>
      <c r="V285">
        <v>6</v>
      </c>
      <c r="W285">
        <v>4</v>
      </c>
      <c r="X285">
        <v>10</v>
      </c>
      <c r="Y285" t="s">
        <v>1669</v>
      </c>
      <c r="Z285" t="s">
        <v>52</v>
      </c>
      <c r="AA285">
        <v>10</v>
      </c>
      <c r="AB285" t="s">
        <v>1670</v>
      </c>
      <c r="AC285" t="s">
        <v>1671</v>
      </c>
      <c r="AD285" t="s">
        <v>1672</v>
      </c>
    </row>
    <row r="286" spans="1:30" x14ac:dyDescent="0.3">
      <c r="A286">
        <v>284</v>
      </c>
      <c r="B286" t="s">
        <v>268</v>
      </c>
      <c r="C286" s="2">
        <v>0.51</v>
      </c>
      <c r="D286">
        <v>7</v>
      </c>
      <c r="E286">
        <v>0</v>
      </c>
      <c r="F286">
        <v>13</v>
      </c>
      <c r="G286">
        <v>5</v>
      </c>
      <c r="H286">
        <v>19122</v>
      </c>
      <c r="I286" t="s">
        <v>895</v>
      </c>
      <c r="J286">
        <v>1</v>
      </c>
      <c r="K286" t="s">
        <v>44</v>
      </c>
      <c r="L286" t="s">
        <v>87</v>
      </c>
      <c r="M286">
        <v>0</v>
      </c>
      <c r="S286" t="s">
        <v>35</v>
      </c>
      <c r="T286" t="s">
        <v>81</v>
      </c>
      <c r="U286" t="s">
        <v>64</v>
      </c>
      <c r="V286">
        <v>25</v>
      </c>
      <c r="W286">
        <v>15</v>
      </c>
      <c r="X286">
        <v>50</v>
      </c>
      <c r="Y286" t="s">
        <v>1673</v>
      </c>
      <c r="Z286" t="s">
        <v>41</v>
      </c>
      <c r="AA286">
        <v>9</v>
      </c>
      <c r="AB286" t="s">
        <v>1674</v>
      </c>
      <c r="AC286" t="s">
        <v>1675</v>
      </c>
      <c r="AD286" t="s">
        <v>316</v>
      </c>
    </row>
    <row r="287" spans="1:30" x14ac:dyDescent="0.3">
      <c r="A287">
        <v>285</v>
      </c>
      <c r="B287" t="s">
        <v>68</v>
      </c>
      <c r="C287" s="2">
        <v>30.16</v>
      </c>
      <c r="D287">
        <v>7</v>
      </c>
      <c r="E287">
        <v>20</v>
      </c>
      <c r="F287">
        <v>7</v>
      </c>
      <c r="G287">
        <v>10</v>
      </c>
      <c r="H287">
        <v>0</v>
      </c>
      <c r="I287" t="s">
        <v>1416</v>
      </c>
      <c r="J287">
        <v>1</v>
      </c>
      <c r="K287" t="s">
        <v>44</v>
      </c>
      <c r="L287" t="s">
        <v>80</v>
      </c>
      <c r="M287">
        <v>1</v>
      </c>
      <c r="N287" t="s">
        <v>219</v>
      </c>
      <c r="O287" t="s">
        <v>59</v>
      </c>
      <c r="P287" t="s">
        <v>72</v>
      </c>
      <c r="Q287">
        <v>8</v>
      </c>
      <c r="R287" t="s">
        <v>1676</v>
      </c>
      <c r="S287" t="s">
        <v>35</v>
      </c>
      <c r="T287" t="s">
        <v>118</v>
      </c>
      <c r="U287" t="s">
        <v>37</v>
      </c>
      <c r="V287">
        <v>3</v>
      </c>
      <c r="W287">
        <v>3</v>
      </c>
      <c r="X287">
        <v>8</v>
      </c>
      <c r="Y287" t="s">
        <v>1677</v>
      </c>
      <c r="Z287" t="s">
        <v>1678</v>
      </c>
      <c r="AA287">
        <v>10</v>
      </c>
      <c r="AB287" t="s">
        <v>1679</v>
      </c>
      <c r="AC287" t="s">
        <v>173</v>
      </c>
      <c r="AD287" t="s">
        <v>173</v>
      </c>
    </row>
    <row r="288" spans="1:30" x14ac:dyDescent="0.3">
      <c r="A288">
        <v>286</v>
      </c>
      <c r="B288" t="s">
        <v>159</v>
      </c>
      <c r="C288" s="2">
        <v>27.42</v>
      </c>
      <c r="D288">
        <v>7</v>
      </c>
      <c r="E288">
        <v>45</v>
      </c>
      <c r="F288">
        <v>12</v>
      </c>
      <c r="G288">
        <v>2</v>
      </c>
      <c r="H288">
        <v>75034</v>
      </c>
      <c r="I288" t="s">
        <v>1680</v>
      </c>
      <c r="J288">
        <v>1</v>
      </c>
      <c r="K288" t="s">
        <v>44</v>
      </c>
      <c r="L288" t="s">
        <v>30</v>
      </c>
      <c r="M288">
        <v>1</v>
      </c>
      <c r="N288" t="s">
        <v>148</v>
      </c>
      <c r="O288" t="s">
        <v>848</v>
      </c>
      <c r="P288" t="s">
        <v>1681</v>
      </c>
      <c r="Q288">
        <v>2</v>
      </c>
      <c r="R288" t="s">
        <v>1682</v>
      </c>
      <c r="S288" t="s">
        <v>62</v>
      </c>
      <c r="T288" t="s">
        <v>118</v>
      </c>
      <c r="U288" t="s">
        <v>64</v>
      </c>
      <c r="V288">
        <v>6</v>
      </c>
      <c r="W288">
        <v>4</v>
      </c>
      <c r="X288">
        <v>6</v>
      </c>
      <c r="Y288" t="s">
        <v>1683</v>
      </c>
      <c r="Z288" t="s">
        <v>422</v>
      </c>
      <c r="AA288">
        <v>9</v>
      </c>
      <c r="AB288" t="s">
        <v>1684</v>
      </c>
    </row>
    <row r="289" spans="1:30" x14ac:dyDescent="0.3">
      <c r="A289">
        <v>287</v>
      </c>
      <c r="B289" t="s">
        <v>115</v>
      </c>
      <c r="C289" s="2">
        <v>41.98</v>
      </c>
      <c r="D289">
        <v>5</v>
      </c>
      <c r="E289">
        <v>75</v>
      </c>
      <c r="F289">
        <v>10</v>
      </c>
      <c r="G289">
        <v>10</v>
      </c>
      <c r="H289">
        <v>2701164</v>
      </c>
      <c r="I289" t="s">
        <v>1685</v>
      </c>
      <c r="J289">
        <v>1</v>
      </c>
      <c r="K289" t="s">
        <v>44</v>
      </c>
      <c r="L289" t="s">
        <v>80</v>
      </c>
      <c r="M289">
        <v>1</v>
      </c>
      <c r="N289" t="s">
        <v>219</v>
      </c>
      <c r="O289" t="s">
        <v>59</v>
      </c>
      <c r="P289" t="s">
        <v>149</v>
      </c>
      <c r="Q289">
        <v>17</v>
      </c>
      <c r="S289" t="s">
        <v>35</v>
      </c>
      <c r="T289" t="s">
        <v>1686</v>
      </c>
      <c r="U289" t="s">
        <v>50</v>
      </c>
      <c r="V289">
        <v>10</v>
      </c>
      <c r="W289">
        <v>10</v>
      </c>
      <c r="X289">
        <v>15</v>
      </c>
      <c r="Y289" t="s">
        <v>1687</v>
      </c>
      <c r="Z289" t="s">
        <v>41</v>
      </c>
      <c r="AA289">
        <v>10</v>
      </c>
      <c r="AB289" t="s">
        <v>1688</v>
      </c>
      <c r="AC289" t="s">
        <v>354</v>
      </c>
    </row>
    <row r="290" spans="1:30" x14ac:dyDescent="0.3">
      <c r="A290">
        <v>288</v>
      </c>
      <c r="B290" t="s">
        <v>245</v>
      </c>
      <c r="C290" s="2">
        <v>32.869999999999997</v>
      </c>
      <c r="D290">
        <v>6</v>
      </c>
      <c r="E290">
        <v>35</v>
      </c>
      <c r="F290">
        <v>10</v>
      </c>
      <c r="G290">
        <v>1</v>
      </c>
      <c r="H290">
        <v>55435</v>
      </c>
      <c r="I290" t="s">
        <v>345</v>
      </c>
      <c r="J290">
        <v>1</v>
      </c>
      <c r="K290" t="s">
        <v>79</v>
      </c>
      <c r="L290" t="s">
        <v>87</v>
      </c>
      <c r="M290">
        <v>1</v>
      </c>
      <c r="N290" t="s">
        <v>465</v>
      </c>
      <c r="O290" t="s">
        <v>59</v>
      </c>
      <c r="P290" t="s">
        <v>397</v>
      </c>
      <c r="Q290">
        <v>10</v>
      </c>
      <c r="R290" t="s">
        <v>1165</v>
      </c>
      <c r="S290" t="s">
        <v>35</v>
      </c>
      <c r="T290" t="s">
        <v>63</v>
      </c>
      <c r="U290" t="s">
        <v>64</v>
      </c>
      <c r="V290">
        <v>5</v>
      </c>
      <c r="W290">
        <v>5</v>
      </c>
      <c r="X290">
        <v>15</v>
      </c>
      <c r="Y290" t="s">
        <v>1689</v>
      </c>
      <c r="Z290" t="s">
        <v>41</v>
      </c>
      <c r="AA290">
        <v>10</v>
      </c>
      <c r="AB290" t="s">
        <v>1690</v>
      </c>
      <c r="AC290" t="s">
        <v>1691</v>
      </c>
      <c r="AD290" t="s">
        <v>101</v>
      </c>
    </row>
    <row r="291" spans="1:30" x14ac:dyDescent="0.3">
      <c r="A291">
        <v>289</v>
      </c>
      <c r="B291" t="s">
        <v>68</v>
      </c>
      <c r="C291" s="2">
        <v>38.340000000000003</v>
      </c>
      <c r="D291">
        <v>6</v>
      </c>
      <c r="E291">
        <v>30</v>
      </c>
      <c r="F291">
        <v>10</v>
      </c>
      <c r="G291">
        <v>5</v>
      </c>
      <c r="H291">
        <v>28760</v>
      </c>
      <c r="I291" t="s">
        <v>1692</v>
      </c>
      <c r="J291">
        <v>1</v>
      </c>
      <c r="K291" t="s">
        <v>44</v>
      </c>
      <c r="L291" t="s">
        <v>80</v>
      </c>
      <c r="M291">
        <v>1</v>
      </c>
      <c r="N291" t="s">
        <v>270</v>
      </c>
      <c r="O291" t="s">
        <v>71</v>
      </c>
      <c r="P291" t="s">
        <v>227</v>
      </c>
      <c r="Q291">
        <v>17</v>
      </c>
      <c r="R291" t="s">
        <v>1693</v>
      </c>
      <c r="S291" t="s">
        <v>62</v>
      </c>
      <c r="T291" t="s">
        <v>118</v>
      </c>
      <c r="U291" t="s">
        <v>37</v>
      </c>
      <c r="V291">
        <v>4</v>
      </c>
      <c r="W291">
        <v>10</v>
      </c>
      <c r="X291">
        <v>12</v>
      </c>
      <c r="Y291" t="s">
        <v>1694</v>
      </c>
      <c r="Z291" t="s">
        <v>193</v>
      </c>
      <c r="AA291">
        <v>10</v>
      </c>
      <c r="AB291" t="s">
        <v>1695</v>
      </c>
      <c r="AC291" t="s">
        <v>1696</v>
      </c>
    </row>
    <row r="292" spans="1:30" x14ac:dyDescent="0.3">
      <c r="A292">
        <v>290</v>
      </c>
      <c r="B292" t="s">
        <v>491</v>
      </c>
      <c r="C292" s="2">
        <v>28.59</v>
      </c>
      <c r="D292">
        <v>6</v>
      </c>
      <c r="E292">
        <v>90</v>
      </c>
      <c r="F292">
        <v>7</v>
      </c>
      <c r="G292">
        <v>5</v>
      </c>
      <c r="H292">
        <v>201620</v>
      </c>
      <c r="I292" t="s">
        <v>1347</v>
      </c>
      <c r="J292">
        <v>0</v>
      </c>
      <c r="K292" t="s">
        <v>124</v>
      </c>
      <c r="L292" t="s">
        <v>80</v>
      </c>
      <c r="M292">
        <v>1</v>
      </c>
      <c r="N292" t="s">
        <v>46</v>
      </c>
      <c r="O292" t="s">
        <v>389</v>
      </c>
      <c r="P292" t="s">
        <v>33</v>
      </c>
      <c r="Q292">
        <v>0</v>
      </c>
      <c r="R292" t="s">
        <v>34</v>
      </c>
      <c r="S292" t="s">
        <v>48</v>
      </c>
      <c r="T292" t="s">
        <v>118</v>
      </c>
      <c r="U292" t="s">
        <v>50</v>
      </c>
      <c r="V292">
        <v>4</v>
      </c>
      <c r="W292">
        <v>6</v>
      </c>
      <c r="X292">
        <v>6</v>
      </c>
      <c r="Y292" t="s">
        <v>1697</v>
      </c>
      <c r="Z292" t="s">
        <v>1698</v>
      </c>
      <c r="AA292">
        <v>8</v>
      </c>
      <c r="AB292" t="s">
        <v>1699</v>
      </c>
      <c r="AC292" t="s">
        <v>1700</v>
      </c>
      <c r="AD292" t="s">
        <v>1701</v>
      </c>
    </row>
    <row r="293" spans="1:30" x14ac:dyDescent="0.3">
      <c r="A293">
        <v>291</v>
      </c>
      <c r="B293" t="s">
        <v>115</v>
      </c>
      <c r="C293" s="2">
        <v>31.14</v>
      </c>
      <c r="D293">
        <v>9</v>
      </c>
      <c r="E293">
        <v>20</v>
      </c>
      <c r="F293">
        <v>10</v>
      </c>
      <c r="G293">
        <v>40</v>
      </c>
      <c r="H293">
        <v>94043</v>
      </c>
      <c r="I293" t="s">
        <v>1702</v>
      </c>
      <c r="J293">
        <v>0</v>
      </c>
      <c r="K293" t="s">
        <v>124</v>
      </c>
      <c r="L293" t="s">
        <v>87</v>
      </c>
      <c r="M293">
        <v>1</v>
      </c>
      <c r="N293" t="s">
        <v>219</v>
      </c>
      <c r="O293" t="s">
        <v>59</v>
      </c>
      <c r="P293" t="s">
        <v>33</v>
      </c>
      <c r="Q293">
        <v>11</v>
      </c>
      <c r="R293" t="s">
        <v>34</v>
      </c>
      <c r="S293" t="s">
        <v>155</v>
      </c>
      <c r="T293" t="s">
        <v>628</v>
      </c>
      <c r="U293" t="s">
        <v>1703</v>
      </c>
      <c r="V293">
        <v>6</v>
      </c>
      <c r="W293">
        <v>4</v>
      </c>
      <c r="X293">
        <v>3</v>
      </c>
      <c r="Y293" t="s">
        <v>1704</v>
      </c>
      <c r="Z293" t="s">
        <v>52</v>
      </c>
      <c r="AA293">
        <v>7</v>
      </c>
      <c r="AB293" t="s">
        <v>1705</v>
      </c>
      <c r="AC293" t="s">
        <v>1706</v>
      </c>
    </row>
    <row r="294" spans="1:30" x14ac:dyDescent="0.3">
      <c r="A294">
        <v>292</v>
      </c>
      <c r="B294" t="s">
        <v>68</v>
      </c>
      <c r="C294" s="2">
        <v>31.7</v>
      </c>
      <c r="D294">
        <v>8</v>
      </c>
      <c r="E294">
        <v>0</v>
      </c>
      <c r="F294">
        <v>10</v>
      </c>
      <c r="G294">
        <v>10</v>
      </c>
      <c r="H294">
        <v>94133</v>
      </c>
      <c r="I294" t="s">
        <v>339</v>
      </c>
      <c r="J294">
        <v>0</v>
      </c>
      <c r="K294" t="s">
        <v>29</v>
      </c>
      <c r="L294" t="s">
        <v>30</v>
      </c>
      <c r="M294">
        <v>1</v>
      </c>
      <c r="N294" t="s">
        <v>1707</v>
      </c>
      <c r="O294" t="s">
        <v>430</v>
      </c>
      <c r="P294" t="s">
        <v>72</v>
      </c>
      <c r="Q294">
        <v>12</v>
      </c>
      <c r="R294" t="s">
        <v>1708</v>
      </c>
      <c r="S294" t="s">
        <v>405</v>
      </c>
      <c r="T294" t="s">
        <v>81</v>
      </c>
      <c r="U294" t="s">
        <v>50</v>
      </c>
      <c r="V294">
        <v>3</v>
      </c>
      <c r="W294">
        <v>5</v>
      </c>
      <c r="X294">
        <v>15</v>
      </c>
      <c r="Y294" t="s">
        <v>1709</v>
      </c>
      <c r="Z294" t="s">
        <v>193</v>
      </c>
      <c r="AA294">
        <v>9</v>
      </c>
      <c r="AB294" t="s">
        <v>53</v>
      </c>
      <c r="AC294" t="s">
        <v>1710</v>
      </c>
    </row>
    <row r="295" spans="1:30" x14ac:dyDescent="0.3">
      <c r="A295">
        <v>293</v>
      </c>
      <c r="B295" t="s">
        <v>55</v>
      </c>
      <c r="C295" s="2">
        <v>22.62</v>
      </c>
      <c r="D295">
        <v>7</v>
      </c>
      <c r="E295">
        <v>120</v>
      </c>
      <c r="F295">
        <v>9</v>
      </c>
      <c r="G295">
        <v>4</v>
      </c>
      <c r="H295">
        <v>110049</v>
      </c>
      <c r="I295" t="s">
        <v>379</v>
      </c>
      <c r="J295">
        <v>0</v>
      </c>
      <c r="K295" t="s">
        <v>29</v>
      </c>
      <c r="L295" t="s">
        <v>80</v>
      </c>
      <c r="M295">
        <v>0</v>
      </c>
      <c r="S295" t="s">
        <v>35</v>
      </c>
      <c r="T295" t="s">
        <v>81</v>
      </c>
      <c r="U295" t="s">
        <v>37</v>
      </c>
      <c r="V295">
        <v>20</v>
      </c>
      <c r="W295">
        <v>20</v>
      </c>
      <c r="X295">
        <v>10</v>
      </c>
      <c r="Y295" t="s">
        <v>1711</v>
      </c>
      <c r="Z295" t="s">
        <v>41</v>
      </c>
      <c r="AA295">
        <v>8</v>
      </c>
      <c r="AB295" t="s">
        <v>1712</v>
      </c>
      <c r="AC295" t="s">
        <v>1713</v>
      </c>
      <c r="AD295" t="s">
        <v>1714</v>
      </c>
    </row>
    <row r="296" spans="1:30" x14ac:dyDescent="0.3">
      <c r="A296">
        <v>294</v>
      </c>
      <c r="B296" t="s">
        <v>939</v>
      </c>
      <c r="C296" s="2">
        <v>26.23</v>
      </c>
      <c r="D296">
        <v>8</v>
      </c>
      <c r="E296">
        <v>6</v>
      </c>
      <c r="F296">
        <v>15</v>
      </c>
      <c r="G296">
        <v>2</v>
      </c>
      <c r="H296">
        <v>500084</v>
      </c>
      <c r="I296" t="s">
        <v>1715</v>
      </c>
      <c r="J296">
        <v>0</v>
      </c>
      <c r="K296" t="s">
        <v>124</v>
      </c>
      <c r="L296" t="s">
        <v>80</v>
      </c>
      <c r="M296">
        <v>0</v>
      </c>
      <c r="S296" t="s">
        <v>62</v>
      </c>
      <c r="T296" t="s">
        <v>118</v>
      </c>
      <c r="U296" t="s">
        <v>50</v>
      </c>
      <c r="V296">
        <v>6</v>
      </c>
      <c r="W296">
        <v>4</v>
      </c>
      <c r="X296">
        <v>48</v>
      </c>
      <c r="Y296" t="s">
        <v>1716</v>
      </c>
      <c r="Z296" t="s">
        <v>52</v>
      </c>
      <c r="AA296">
        <v>10</v>
      </c>
      <c r="AB296" t="s">
        <v>1717</v>
      </c>
      <c r="AC296" t="s">
        <v>1718</v>
      </c>
    </row>
    <row r="297" spans="1:30" x14ac:dyDescent="0.3">
      <c r="A297">
        <v>295</v>
      </c>
      <c r="B297" t="s">
        <v>115</v>
      </c>
      <c r="C297" s="2">
        <v>42.59</v>
      </c>
      <c r="D297">
        <v>6</v>
      </c>
      <c r="E297">
        <v>0</v>
      </c>
      <c r="F297">
        <v>88</v>
      </c>
      <c r="G297">
        <v>2</v>
      </c>
      <c r="H297">
        <v>0</v>
      </c>
      <c r="I297" t="s">
        <v>1719</v>
      </c>
      <c r="J297">
        <v>1</v>
      </c>
      <c r="K297" t="s">
        <v>44</v>
      </c>
      <c r="L297" t="s">
        <v>80</v>
      </c>
      <c r="M297">
        <v>1</v>
      </c>
      <c r="N297" t="s">
        <v>219</v>
      </c>
      <c r="O297" t="s">
        <v>59</v>
      </c>
      <c r="P297" t="s">
        <v>473</v>
      </c>
      <c r="Q297">
        <v>12</v>
      </c>
      <c r="R297" t="s">
        <v>1720</v>
      </c>
      <c r="S297" t="s">
        <v>1320</v>
      </c>
      <c r="T297" t="s">
        <v>83</v>
      </c>
      <c r="Z297" t="s">
        <v>41</v>
      </c>
      <c r="AA297">
        <v>8</v>
      </c>
      <c r="AB297" t="s">
        <v>1721</v>
      </c>
      <c r="AC297" t="s">
        <v>1722</v>
      </c>
      <c r="AD297" t="s">
        <v>101</v>
      </c>
    </row>
    <row r="298" spans="1:30" x14ac:dyDescent="0.3">
      <c r="A298">
        <v>296</v>
      </c>
      <c r="B298" t="s">
        <v>55</v>
      </c>
      <c r="C298" s="2">
        <v>27.8</v>
      </c>
      <c r="D298">
        <v>8</v>
      </c>
      <c r="E298">
        <v>0</v>
      </c>
      <c r="F298">
        <v>10</v>
      </c>
      <c r="G298">
        <v>30</v>
      </c>
      <c r="H298">
        <v>443029</v>
      </c>
      <c r="I298" t="s">
        <v>1723</v>
      </c>
      <c r="J298">
        <v>0</v>
      </c>
      <c r="K298" t="s">
        <v>44</v>
      </c>
      <c r="L298" t="s">
        <v>30</v>
      </c>
      <c r="M298">
        <v>1</v>
      </c>
      <c r="N298" t="s">
        <v>219</v>
      </c>
      <c r="O298" t="s">
        <v>59</v>
      </c>
      <c r="P298" t="s">
        <v>72</v>
      </c>
      <c r="Q298">
        <v>7</v>
      </c>
      <c r="R298" t="s">
        <v>1724</v>
      </c>
      <c r="S298" t="s">
        <v>62</v>
      </c>
      <c r="T298" t="s">
        <v>83</v>
      </c>
      <c r="Z298" t="s">
        <v>193</v>
      </c>
      <c r="AA298">
        <v>8</v>
      </c>
      <c r="AB298" t="s">
        <v>1725</v>
      </c>
      <c r="AC298" t="s">
        <v>1726</v>
      </c>
    </row>
    <row r="299" spans="1:30" x14ac:dyDescent="0.3">
      <c r="A299">
        <v>297</v>
      </c>
      <c r="B299" t="s">
        <v>268</v>
      </c>
      <c r="C299" s="2">
        <v>33.46</v>
      </c>
      <c r="D299">
        <v>7</v>
      </c>
      <c r="E299">
        <v>0</v>
      </c>
      <c r="F299">
        <v>12</v>
      </c>
      <c r="G299">
        <v>8</v>
      </c>
      <c r="H299">
        <v>37343</v>
      </c>
      <c r="I299" t="s">
        <v>1727</v>
      </c>
      <c r="J299">
        <v>1</v>
      </c>
      <c r="K299" t="s">
        <v>79</v>
      </c>
      <c r="L299" t="s">
        <v>87</v>
      </c>
      <c r="M299">
        <v>1</v>
      </c>
      <c r="N299" t="s">
        <v>1728</v>
      </c>
      <c r="O299" t="s">
        <v>59</v>
      </c>
      <c r="P299" t="s">
        <v>72</v>
      </c>
      <c r="Q299">
        <v>10</v>
      </c>
      <c r="R299" t="s">
        <v>1729</v>
      </c>
      <c r="S299" t="s">
        <v>405</v>
      </c>
      <c r="T299" t="s">
        <v>628</v>
      </c>
      <c r="U299" t="s">
        <v>64</v>
      </c>
      <c r="V299">
        <v>3</v>
      </c>
      <c r="W299">
        <v>5</v>
      </c>
      <c r="X299">
        <v>10</v>
      </c>
      <c r="Y299" t="s">
        <v>1730</v>
      </c>
      <c r="Z299" t="s">
        <v>41</v>
      </c>
      <c r="AA299">
        <v>10</v>
      </c>
      <c r="AB299" t="s">
        <v>1731</v>
      </c>
      <c r="AC299" t="s">
        <v>1732</v>
      </c>
      <c r="AD299" t="s">
        <v>1733</v>
      </c>
    </row>
    <row r="300" spans="1:30" x14ac:dyDescent="0.3">
      <c r="A300">
        <v>298</v>
      </c>
      <c r="B300" t="s">
        <v>966</v>
      </c>
      <c r="C300" s="2">
        <v>29.22</v>
      </c>
      <c r="D300">
        <v>6</v>
      </c>
      <c r="E300">
        <v>0</v>
      </c>
      <c r="F300">
        <v>10</v>
      </c>
      <c r="G300">
        <v>20</v>
      </c>
      <c r="H300">
        <v>78728</v>
      </c>
      <c r="I300" t="s">
        <v>1734</v>
      </c>
      <c r="J300">
        <v>0</v>
      </c>
      <c r="K300" t="s">
        <v>29</v>
      </c>
      <c r="L300" t="s">
        <v>45</v>
      </c>
      <c r="M300">
        <v>1</v>
      </c>
      <c r="N300" t="s">
        <v>219</v>
      </c>
      <c r="O300" t="s">
        <v>59</v>
      </c>
      <c r="P300" t="s">
        <v>72</v>
      </c>
      <c r="Q300">
        <v>6</v>
      </c>
      <c r="R300" t="s">
        <v>200</v>
      </c>
      <c r="S300" t="s">
        <v>62</v>
      </c>
      <c r="T300" t="s">
        <v>98</v>
      </c>
      <c r="U300" t="s">
        <v>37</v>
      </c>
      <c r="V300">
        <v>5</v>
      </c>
      <c r="W300">
        <v>3</v>
      </c>
      <c r="X300">
        <v>20</v>
      </c>
      <c r="Y300" t="s">
        <v>1735</v>
      </c>
      <c r="Z300" t="s">
        <v>41</v>
      </c>
      <c r="AA300">
        <v>7</v>
      </c>
      <c r="AB300" t="s">
        <v>1736</v>
      </c>
      <c r="AC300" t="s">
        <v>1737</v>
      </c>
      <c r="AD300" t="s">
        <v>1738</v>
      </c>
    </row>
    <row r="301" spans="1:30" x14ac:dyDescent="0.3">
      <c r="A301">
        <v>299</v>
      </c>
      <c r="B301" t="s">
        <v>68</v>
      </c>
      <c r="C301" s="2">
        <v>57.55</v>
      </c>
      <c r="D301">
        <v>6</v>
      </c>
      <c r="E301">
        <v>60</v>
      </c>
      <c r="F301">
        <v>10</v>
      </c>
      <c r="G301">
        <v>6</v>
      </c>
      <c r="H301">
        <v>5445</v>
      </c>
      <c r="I301" t="s">
        <v>1739</v>
      </c>
      <c r="J301">
        <v>0</v>
      </c>
      <c r="K301" t="s">
        <v>57</v>
      </c>
      <c r="L301" t="s">
        <v>1740</v>
      </c>
      <c r="M301">
        <v>1</v>
      </c>
      <c r="N301" t="s">
        <v>125</v>
      </c>
      <c r="O301" t="s">
        <v>133</v>
      </c>
      <c r="P301" t="s">
        <v>1741</v>
      </c>
      <c r="Q301">
        <v>33</v>
      </c>
      <c r="R301" t="s">
        <v>1742</v>
      </c>
      <c r="S301" t="s">
        <v>62</v>
      </c>
      <c r="T301" t="s">
        <v>118</v>
      </c>
      <c r="U301" t="s">
        <v>50</v>
      </c>
      <c r="V301">
        <v>3</v>
      </c>
      <c r="W301">
        <v>5</v>
      </c>
      <c r="X301">
        <v>12</v>
      </c>
      <c r="Y301" t="s">
        <v>1743</v>
      </c>
      <c r="Z301" t="s">
        <v>1744</v>
      </c>
      <c r="AA301">
        <v>10</v>
      </c>
      <c r="AB301" t="s">
        <v>1745</v>
      </c>
      <c r="AC301" t="s">
        <v>1746</v>
      </c>
      <c r="AD301" t="s">
        <v>1747</v>
      </c>
    </row>
    <row r="302" spans="1:30" x14ac:dyDescent="0.3">
      <c r="A302">
        <v>300</v>
      </c>
      <c r="B302" t="s">
        <v>1748</v>
      </c>
      <c r="C302" s="2">
        <v>28.6</v>
      </c>
      <c r="D302">
        <v>8</v>
      </c>
      <c r="E302">
        <v>5</v>
      </c>
      <c r="F302">
        <v>12</v>
      </c>
      <c r="G302">
        <v>4</v>
      </c>
      <c r="H302">
        <v>80202</v>
      </c>
      <c r="I302" t="s">
        <v>1749</v>
      </c>
      <c r="J302">
        <v>1</v>
      </c>
      <c r="K302" t="s">
        <v>29</v>
      </c>
      <c r="L302" t="s">
        <v>80</v>
      </c>
      <c r="M302">
        <v>0</v>
      </c>
      <c r="S302" t="s">
        <v>35</v>
      </c>
      <c r="T302" t="s">
        <v>1750</v>
      </c>
      <c r="U302" t="s">
        <v>50</v>
      </c>
      <c r="V302">
        <v>40</v>
      </c>
      <c r="W302">
        <v>6</v>
      </c>
      <c r="X302">
        <v>6</v>
      </c>
      <c r="Y302" t="s">
        <v>1751</v>
      </c>
      <c r="Z302" t="s">
        <v>382</v>
      </c>
      <c r="AA302">
        <v>10</v>
      </c>
      <c r="AB302" t="s">
        <v>1752</v>
      </c>
      <c r="AC302" t="s">
        <v>1753</v>
      </c>
      <c r="AD302" t="s">
        <v>1754</v>
      </c>
    </row>
    <row r="303" spans="1:30" x14ac:dyDescent="0.3">
      <c r="A303">
        <v>301</v>
      </c>
      <c r="B303" t="s">
        <v>166</v>
      </c>
      <c r="C303" s="2">
        <v>-0.06</v>
      </c>
      <c r="D303">
        <v>7</v>
      </c>
      <c r="E303">
        <v>60</v>
      </c>
      <c r="F303">
        <v>11</v>
      </c>
      <c r="G303">
        <v>25</v>
      </c>
      <c r="H303">
        <v>2332</v>
      </c>
      <c r="I303" t="s">
        <v>1755</v>
      </c>
      <c r="J303">
        <v>0</v>
      </c>
      <c r="K303" t="s">
        <v>29</v>
      </c>
      <c r="L303" t="s">
        <v>80</v>
      </c>
      <c r="M303">
        <v>1</v>
      </c>
      <c r="N303" t="s">
        <v>148</v>
      </c>
      <c r="O303" t="s">
        <v>59</v>
      </c>
      <c r="P303" t="s">
        <v>397</v>
      </c>
      <c r="Q303">
        <v>11</v>
      </c>
      <c r="R303" t="s">
        <v>1756</v>
      </c>
      <c r="S303" t="s">
        <v>62</v>
      </c>
      <c r="T303" t="s">
        <v>118</v>
      </c>
      <c r="U303" t="s">
        <v>37</v>
      </c>
      <c r="V303">
        <v>3</v>
      </c>
      <c r="W303">
        <v>6</v>
      </c>
      <c r="X303">
        <v>10</v>
      </c>
      <c r="Y303" t="s">
        <v>1757</v>
      </c>
      <c r="Z303" t="s">
        <v>41</v>
      </c>
      <c r="AA303">
        <v>10</v>
      </c>
      <c r="AB303" t="s">
        <v>151</v>
      </c>
      <c r="AC303" t="s">
        <v>1758</v>
      </c>
    </row>
    <row r="304" spans="1:30" x14ac:dyDescent="0.3">
      <c r="A304">
        <v>302</v>
      </c>
      <c r="B304" t="s">
        <v>238</v>
      </c>
      <c r="C304" s="2">
        <v>35.770000000000003</v>
      </c>
      <c r="D304">
        <v>7</v>
      </c>
      <c r="E304">
        <v>80</v>
      </c>
      <c r="F304">
        <v>9</v>
      </c>
      <c r="G304">
        <v>20</v>
      </c>
      <c r="H304">
        <v>98037</v>
      </c>
      <c r="I304" t="s">
        <v>1759</v>
      </c>
      <c r="J304">
        <v>0</v>
      </c>
      <c r="K304" t="s">
        <v>44</v>
      </c>
      <c r="L304" t="s">
        <v>45</v>
      </c>
      <c r="M304">
        <v>1</v>
      </c>
      <c r="N304" t="s">
        <v>219</v>
      </c>
      <c r="O304" t="s">
        <v>59</v>
      </c>
      <c r="P304" t="s">
        <v>72</v>
      </c>
      <c r="Q304">
        <v>15</v>
      </c>
      <c r="R304" t="s">
        <v>1760</v>
      </c>
      <c r="S304" t="s">
        <v>62</v>
      </c>
      <c r="T304" t="s">
        <v>83</v>
      </c>
      <c r="Z304" t="s">
        <v>193</v>
      </c>
      <c r="AA304">
        <v>7</v>
      </c>
      <c r="AB304" t="s">
        <v>1761</v>
      </c>
      <c r="AC304" t="s">
        <v>1762</v>
      </c>
      <c r="AD304" t="s">
        <v>1763</v>
      </c>
    </row>
    <row r="305" spans="1:30" x14ac:dyDescent="0.3">
      <c r="A305">
        <v>303</v>
      </c>
      <c r="B305" t="s">
        <v>568</v>
      </c>
      <c r="C305" s="2">
        <v>29.3</v>
      </c>
      <c r="D305">
        <v>6</v>
      </c>
      <c r="E305">
        <v>25</v>
      </c>
      <c r="F305">
        <v>8</v>
      </c>
      <c r="G305">
        <v>30</v>
      </c>
      <c r="H305">
        <v>69126</v>
      </c>
      <c r="I305" t="s">
        <v>1764</v>
      </c>
      <c r="J305">
        <v>0</v>
      </c>
      <c r="K305" t="s">
        <v>44</v>
      </c>
      <c r="L305" t="s">
        <v>30</v>
      </c>
      <c r="M305">
        <v>1</v>
      </c>
      <c r="N305" t="s">
        <v>460</v>
      </c>
      <c r="O305" t="s">
        <v>1765</v>
      </c>
      <c r="P305" t="s">
        <v>149</v>
      </c>
      <c r="Q305">
        <v>4</v>
      </c>
      <c r="R305" t="s">
        <v>1766</v>
      </c>
      <c r="S305" t="s">
        <v>62</v>
      </c>
      <c r="T305" t="s">
        <v>63</v>
      </c>
      <c r="U305" t="s">
        <v>50</v>
      </c>
      <c r="V305">
        <v>5</v>
      </c>
      <c r="W305">
        <v>5</v>
      </c>
      <c r="X305">
        <v>20</v>
      </c>
      <c r="Y305" t="s">
        <v>1767</v>
      </c>
      <c r="Z305" t="s">
        <v>41</v>
      </c>
      <c r="AA305">
        <v>10</v>
      </c>
      <c r="AB305" t="s">
        <v>1768</v>
      </c>
      <c r="AC305" t="s">
        <v>1769</v>
      </c>
    </row>
    <row r="306" spans="1:30" x14ac:dyDescent="0.3">
      <c r="A306">
        <v>304</v>
      </c>
      <c r="B306" t="s">
        <v>68</v>
      </c>
      <c r="C306" s="2">
        <v>-0.16</v>
      </c>
      <c r="D306">
        <v>8</v>
      </c>
      <c r="E306">
        <v>30</v>
      </c>
      <c r="F306">
        <v>8</v>
      </c>
      <c r="G306">
        <v>5</v>
      </c>
      <c r="H306">
        <v>66221</v>
      </c>
      <c r="I306" t="s">
        <v>1770</v>
      </c>
      <c r="J306">
        <v>0</v>
      </c>
      <c r="K306" t="s">
        <v>83</v>
      </c>
      <c r="L306" t="s">
        <v>1771</v>
      </c>
      <c r="M306">
        <v>1</v>
      </c>
      <c r="N306" t="s">
        <v>63</v>
      </c>
      <c r="O306" t="s">
        <v>389</v>
      </c>
      <c r="P306" t="s">
        <v>1772</v>
      </c>
      <c r="Q306">
        <v>10</v>
      </c>
      <c r="R306" t="s">
        <v>1773</v>
      </c>
      <c r="S306" t="s">
        <v>62</v>
      </c>
      <c r="T306" t="s">
        <v>63</v>
      </c>
      <c r="U306" t="s">
        <v>156</v>
      </c>
      <c r="V306" t="s">
        <v>1774</v>
      </c>
      <c r="W306" t="s">
        <v>1775</v>
      </c>
      <c r="X306">
        <v>5</v>
      </c>
      <c r="Y306" t="s">
        <v>1776</v>
      </c>
      <c r="Z306" t="s">
        <v>382</v>
      </c>
      <c r="AA306">
        <v>6</v>
      </c>
      <c r="AB306" t="s">
        <v>1777</v>
      </c>
      <c r="AC306" t="s">
        <v>1778</v>
      </c>
      <c r="AD306" t="s">
        <v>1779</v>
      </c>
    </row>
    <row r="307" spans="1:30" x14ac:dyDescent="0.3">
      <c r="A307">
        <v>305</v>
      </c>
      <c r="B307" t="s">
        <v>115</v>
      </c>
      <c r="C307" s="2">
        <v>30.76</v>
      </c>
      <c r="D307">
        <v>8</v>
      </c>
      <c r="E307">
        <v>90</v>
      </c>
      <c r="F307">
        <v>12</v>
      </c>
      <c r="G307">
        <v>4</v>
      </c>
      <c r="H307">
        <v>95134</v>
      </c>
      <c r="I307" t="s">
        <v>823</v>
      </c>
      <c r="J307">
        <v>0</v>
      </c>
      <c r="K307" t="s">
        <v>44</v>
      </c>
      <c r="L307" t="s">
        <v>87</v>
      </c>
      <c r="M307">
        <v>1</v>
      </c>
      <c r="N307" t="s">
        <v>219</v>
      </c>
      <c r="O307" t="s">
        <v>59</v>
      </c>
      <c r="P307" t="s">
        <v>72</v>
      </c>
      <c r="Q307">
        <v>9</v>
      </c>
      <c r="R307" t="s">
        <v>1780</v>
      </c>
      <c r="S307" t="s">
        <v>62</v>
      </c>
      <c r="T307" t="s">
        <v>81</v>
      </c>
      <c r="U307" t="s">
        <v>64</v>
      </c>
      <c r="V307">
        <v>6</v>
      </c>
      <c r="W307">
        <v>6</v>
      </c>
      <c r="X307">
        <v>6</v>
      </c>
      <c r="Y307" t="s">
        <v>1781</v>
      </c>
      <c r="Z307" t="s">
        <v>41</v>
      </c>
      <c r="AA307">
        <v>8</v>
      </c>
      <c r="AB307" t="s">
        <v>1782</v>
      </c>
      <c r="AC307" t="s">
        <v>1783</v>
      </c>
    </row>
    <row r="308" spans="1:30" x14ac:dyDescent="0.3">
      <c r="A308">
        <v>306</v>
      </c>
      <c r="B308" t="s">
        <v>55</v>
      </c>
      <c r="C308" s="2">
        <v>23.73</v>
      </c>
      <c r="D308">
        <v>8</v>
      </c>
      <c r="E308">
        <v>150</v>
      </c>
      <c r="F308">
        <v>6</v>
      </c>
      <c r="G308">
        <v>5</v>
      </c>
      <c r="H308">
        <v>500079</v>
      </c>
      <c r="I308" t="s">
        <v>1784</v>
      </c>
      <c r="J308">
        <v>1</v>
      </c>
      <c r="K308" t="s">
        <v>57</v>
      </c>
      <c r="L308" t="s">
        <v>80</v>
      </c>
      <c r="M308">
        <v>1</v>
      </c>
      <c r="N308" t="s">
        <v>219</v>
      </c>
      <c r="O308" t="s">
        <v>59</v>
      </c>
      <c r="P308" t="s">
        <v>1785</v>
      </c>
      <c r="Q308">
        <v>2</v>
      </c>
      <c r="R308" t="s">
        <v>1784</v>
      </c>
      <c r="S308" t="s">
        <v>35</v>
      </c>
      <c r="T308" t="s">
        <v>63</v>
      </c>
      <c r="U308" t="s">
        <v>50</v>
      </c>
      <c r="V308">
        <v>12</v>
      </c>
      <c r="W308">
        <v>2</v>
      </c>
      <c r="X308">
        <v>50</v>
      </c>
      <c r="Y308" t="s">
        <v>1786</v>
      </c>
      <c r="Z308" t="s">
        <v>52</v>
      </c>
      <c r="AA308">
        <v>10</v>
      </c>
      <c r="AB308" t="s">
        <v>1787</v>
      </c>
      <c r="AC308" t="s">
        <v>1788</v>
      </c>
      <c r="AD308" t="s">
        <v>1382</v>
      </c>
    </row>
    <row r="309" spans="1:30" x14ac:dyDescent="0.3">
      <c r="A309">
        <v>307</v>
      </c>
      <c r="B309" t="s">
        <v>68</v>
      </c>
      <c r="C309" s="2">
        <v>34.71</v>
      </c>
      <c r="D309">
        <v>7</v>
      </c>
      <c r="E309">
        <v>30</v>
      </c>
      <c r="F309">
        <v>13</v>
      </c>
      <c r="G309">
        <v>5</v>
      </c>
      <c r="H309">
        <v>80820</v>
      </c>
      <c r="I309" t="s">
        <v>225</v>
      </c>
      <c r="J309">
        <v>0</v>
      </c>
      <c r="K309" t="s">
        <v>44</v>
      </c>
      <c r="L309" t="s">
        <v>30</v>
      </c>
      <c r="M309">
        <v>1</v>
      </c>
      <c r="N309" t="s">
        <v>138</v>
      </c>
      <c r="O309" t="s">
        <v>59</v>
      </c>
      <c r="P309" t="s">
        <v>227</v>
      </c>
      <c r="Q309">
        <v>6</v>
      </c>
      <c r="R309" t="s">
        <v>1789</v>
      </c>
      <c r="S309" t="s">
        <v>48</v>
      </c>
      <c r="T309" t="s">
        <v>118</v>
      </c>
      <c r="U309" t="s">
        <v>50</v>
      </c>
      <c r="V309">
        <v>5</v>
      </c>
      <c r="W309">
        <v>2</v>
      </c>
      <c r="X309">
        <v>10</v>
      </c>
      <c r="Y309" t="s">
        <v>173</v>
      </c>
      <c r="Z309" t="s">
        <v>52</v>
      </c>
      <c r="AA309">
        <v>10</v>
      </c>
      <c r="AB309" t="s">
        <v>173</v>
      </c>
      <c r="AD309" t="s">
        <v>173</v>
      </c>
    </row>
    <row r="310" spans="1:30" x14ac:dyDescent="0.3">
      <c r="A310">
        <v>308</v>
      </c>
      <c r="B310" t="s">
        <v>268</v>
      </c>
      <c r="C310" s="2">
        <v>28.55</v>
      </c>
      <c r="D310">
        <v>7</v>
      </c>
      <c r="E310">
        <v>60</v>
      </c>
      <c r="F310">
        <v>11</v>
      </c>
      <c r="G310">
        <v>2</v>
      </c>
      <c r="H310">
        <v>610138</v>
      </c>
      <c r="I310" t="s">
        <v>1790</v>
      </c>
      <c r="J310">
        <v>1</v>
      </c>
      <c r="K310" t="s">
        <v>44</v>
      </c>
      <c r="L310" t="s">
        <v>87</v>
      </c>
      <c r="M310">
        <v>1</v>
      </c>
      <c r="N310" t="s">
        <v>219</v>
      </c>
      <c r="O310" t="s">
        <v>95</v>
      </c>
      <c r="P310" t="s">
        <v>72</v>
      </c>
      <c r="Q310">
        <v>5</v>
      </c>
      <c r="R310" t="s">
        <v>1791</v>
      </c>
      <c r="S310" t="s">
        <v>35</v>
      </c>
      <c r="T310" t="s">
        <v>118</v>
      </c>
      <c r="U310" t="s">
        <v>64</v>
      </c>
      <c r="V310">
        <v>4</v>
      </c>
      <c r="W310">
        <v>2</v>
      </c>
      <c r="X310">
        <v>8</v>
      </c>
      <c r="Y310" t="s">
        <v>1792</v>
      </c>
      <c r="Z310" t="s">
        <v>41</v>
      </c>
      <c r="AA310">
        <v>8</v>
      </c>
      <c r="AB310" t="s">
        <v>1793</v>
      </c>
    </row>
    <row r="311" spans="1:30" x14ac:dyDescent="0.3">
      <c r="A311">
        <v>309</v>
      </c>
      <c r="B311" t="s">
        <v>68</v>
      </c>
      <c r="C311" s="2">
        <v>26.63</v>
      </c>
      <c r="D311">
        <v>7</v>
      </c>
      <c r="E311">
        <v>0</v>
      </c>
      <c r="F311">
        <v>8</v>
      </c>
      <c r="G311">
        <v>2</v>
      </c>
      <c r="I311" t="s">
        <v>479</v>
      </c>
      <c r="J311">
        <v>0</v>
      </c>
      <c r="K311" t="s">
        <v>44</v>
      </c>
      <c r="L311" t="s">
        <v>80</v>
      </c>
      <c r="M311">
        <v>0</v>
      </c>
      <c r="S311" t="s">
        <v>35</v>
      </c>
      <c r="T311" t="s">
        <v>63</v>
      </c>
      <c r="U311" t="s">
        <v>156</v>
      </c>
      <c r="V311">
        <v>4</v>
      </c>
      <c r="W311">
        <v>4</v>
      </c>
      <c r="X311">
        <v>25</v>
      </c>
      <c r="Y311" t="s">
        <v>1794</v>
      </c>
      <c r="Z311" t="s">
        <v>1795</v>
      </c>
      <c r="AA311">
        <v>10</v>
      </c>
      <c r="AB311" t="s">
        <v>1796</v>
      </c>
      <c r="AC311" t="s">
        <v>354</v>
      </c>
      <c r="AD311" t="s">
        <v>1797</v>
      </c>
    </row>
    <row r="312" spans="1:30" x14ac:dyDescent="0.3">
      <c r="A312">
        <v>310</v>
      </c>
      <c r="B312" t="s">
        <v>395</v>
      </c>
      <c r="C312" s="2">
        <v>35.26</v>
      </c>
      <c r="D312">
        <v>6</v>
      </c>
      <c r="E312">
        <v>90</v>
      </c>
      <c r="F312">
        <v>10</v>
      </c>
      <c r="G312">
        <v>10</v>
      </c>
      <c r="H312">
        <v>122003</v>
      </c>
      <c r="I312" t="s">
        <v>1798</v>
      </c>
      <c r="J312">
        <v>1</v>
      </c>
      <c r="K312" t="s">
        <v>29</v>
      </c>
      <c r="L312" t="s">
        <v>1799</v>
      </c>
      <c r="M312">
        <v>1</v>
      </c>
      <c r="N312" t="s">
        <v>270</v>
      </c>
      <c r="O312" t="s">
        <v>71</v>
      </c>
      <c r="P312" t="s">
        <v>60</v>
      </c>
      <c r="Q312">
        <v>11</v>
      </c>
      <c r="R312" t="s">
        <v>1800</v>
      </c>
      <c r="S312" t="s">
        <v>35</v>
      </c>
      <c r="T312" t="s">
        <v>118</v>
      </c>
      <c r="U312" t="s">
        <v>37</v>
      </c>
      <c r="V312">
        <v>15</v>
      </c>
      <c r="W312">
        <v>6</v>
      </c>
      <c r="X312">
        <v>20</v>
      </c>
      <c r="Y312" t="s">
        <v>1801</v>
      </c>
      <c r="Z312" t="s">
        <v>41</v>
      </c>
      <c r="AA312">
        <v>10</v>
      </c>
      <c r="AB312" t="s">
        <v>1802</v>
      </c>
      <c r="AC312" t="s">
        <v>1803</v>
      </c>
      <c r="AD312" t="s">
        <v>1804</v>
      </c>
    </row>
    <row r="313" spans="1:30" x14ac:dyDescent="0.3">
      <c r="A313">
        <v>311</v>
      </c>
      <c r="B313" t="s">
        <v>68</v>
      </c>
      <c r="C313" s="2">
        <v>43.37</v>
      </c>
      <c r="D313">
        <v>8</v>
      </c>
      <c r="E313">
        <v>15</v>
      </c>
      <c r="F313">
        <v>12</v>
      </c>
      <c r="G313">
        <v>2</v>
      </c>
      <c r="I313" t="s">
        <v>1805</v>
      </c>
      <c r="J313">
        <v>1</v>
      </c>
      <c r="K313" t="s">
        <v>44</v>
      </c>
      <c r="L313" t="s">
        <v>80</v>
      </c>
      <c r="M313">
        <v>1</v>
      </c>
      <c r="N313" t="s">
        <v>591</v>
      </c>
      <c r="O313" t="s">
        <v>59</v>
      </c>
      <c r="P313" t="s">
        <v>72</v>
      </c>
      <c r="Q313">
        <v>13</v>
      </c>
      <c r="R313" t="s">
        <v>1806</v>
      </c>
      <c r="S313" t="s">
        <v>35</v>
      </c>
      <c r="T313" t="s">
        <v>118</v>
      </c>
      <c r="U313" t="s">
        <v>37</v>
      </c>
      <c r="V313">
        <v>12</v>
      </c>
      <c r="W313">
        <v>2</v>
      </c>
      <c r="X313">
        <v>8</v>
      </c>
      <c r="Y313" t="s">
        <v>1807</v>
      </c>
      <c r="Z313" t="s">
        <v>193</v>
      </c>
      <c r="AA313">
        <v>10</v>
      </c>
      <c r="AB313" t="s">
        <v>1808</v>
      </c>
      <c r="AC313" t="s">
        <v>1809</v>
      </c>
      <c r="AD313" t="s">
        <v>1810</v>
      </c>
    </row>
    <row r="314" spans="1:30" x14ac:dyDescent="0.3">
      <c r="A314">
        <v>312</v>
      </c>
      <c r="B314" t="s">
        <v>55</v>
      </c>
      <c r="C314" s="2">
        <v>52.22</v>
      </c>
      <c r="D314">
        <v>6</v>
      </c>
      <c r="E314">
        <v>0</v>
      </c>
      <c r="F314">
        <v>10</v>
      </c>
      <c r="G314">
        <v>20</v>
      </c>
      <c r="H314">
        <v>20148</v>
      </c>
      <c r="I314" t="s">
        <v>1811</v>
      </c>
      <c r="J314">
        <v>0</v>
      </c>
      <c r="K314" t="s">
        <v>79</v>
      </c>
      <c r="L314" t="s">
        <v>80</v>
      </c>
      <c r="M314">
        <v>0</v>
      </c>
      <c r="S314" t="s">
        <v>35</v>
      </c>
      <c r="T314" t="s">
        <v>81</v>
      </c>
      <c r="U314" t="s">
        <v>37</v>
      </c>
      <c r="V314">
        <v>4</v>
      </c>
      <c r="W314">
        <v>6</v>
      </c>
      <c r="X314">
        <v>20</v>
      </c>
      <c r="Y314" t="s">
        <v>1812</v>
      </c>
      <c r="Z314" t="s">
        <v>41</v>
      </c>
      <c r="AA314">
        <v>10</v>
      </c>
      <c r="AB314" t="s">
        <v>1813</v>
      </c>
      <c r="AC314" t="s">
        <v>1814</v>
      </c>
      <c r="AD314" t="s">
        <v>1815</v>
      </c>
    </row>
    <row r="315" spans="1:30" x14ac:dyDescent="0.3">
      <c r="A315">
        <v>313</v>
      </c>
      <c r="B315" t="s">
        <v>55</v>
      </c>
      <c r="C315" s="2">
        <v>44.74</v>
      </c>
      <c r="D315">
        <v>7</v>
      </c>
      <c r="E315">
        <v>30</v>
      </c>
      <c r="F315">
        <v>6</v>
      </c>
      <c r="G315">
        <v>20</v>
      </c>
      <c r="H315">
        <v>11238</v>
      </c>
      <c r="I315" t="s">
        <v>1816</v>
      </c>
      <c r="J315">
        <v>1</v>
      </c>
      <c r="K315" t="s">
        <v>44</v>
      </c>
      <c r="L315" t="s">
        <v>80</v>
      </c>
      <c r="M315">
        <v>1</v>
      </c>
      <c r="N315" t="s">
        <v>219</v>
      </c>
      <c r="O315" t="s">
        <v>59</v>
      </c>
      <c r="P315" t="s">
        <v>72</v>
      </c>
      <c r="Q315">
        <v>20</v>
      </c>
      <c r="R315" t="s">
        <v>1817</v>
      </c>
      <c r="S315" t="s">
        <v>35</v>
      </c>
      <c r="T315" t="s">
        <v>83</v>
      </c>
      <c r="Z315" t="s">
        <v>1818</v>
      </c>
      <c r="AA315">
        <v>10</v>
      </c>
      <c r="AB315" t="s">
        <v>1819</v>
      </c>
      <c r="AC315" t="s">
        <v>1820</v>
      </c>
      <c r="AD315" t="s">
        <v>1821</v>
      </c>
    </row>
    <row r="316" spans="1:30" x14ac:dyDescent="0.3">
      <c r="A316">
        <v>314</v>
      </c>
      <c r="B316" t="s">
        <v>159</v>
      </c>
      <c r="C316" s="2">
        <v>25.68</v>
      </c>
      <c r="D316">
        <v>8</v>
      </c>
      <c r="E316">
        <v>40</v>
      </c>
      <c r="F316">
        <v>13</v>
      </c>
      <c r="G316">
        <v>6</v>
      </c>
      <c r="H316">
        <v>1127</v>
      </c>
      <c r="I316" t="s">
        <v>1822</v>
      </c>
      <c r="J316">
        <v>1</v>
      </c>
      <c r="K316" t="s">
        <v>131</v>
      </c>
      <c r="L316" t="s">
        <v>80</v>
      </c>
      <c r="M316">
        <v>1</v>
      </c>
      <c r="N316" t="s">
        <v>460</v>
      </c>
      <c r="O316" t="s">
        <v>59</v>
      </c>
      <c r="P316" t="s">
        <v>33</v>
      </c>
      <c r="Q316">
        <v>2</v>
      </c>
      <c r="R316" t="s">
        <v>1823</v>
      </c>
      <c r="S316" t="s">
        <v>62</v>
      </c>
      <c r="T316" t="s">
        <v>83</v>
      </c>
      <c r="Z316" t="s">
        <v>382</v>
      </c>
      <c r="AA316">
        <v>5</v>
      </c>
      <c r="AB316" t="s">
        <v>1824</v>
      </c>
      <c r="AC316" t="s">
        <v>1825</v>
      </c>
    </row>
    <row r="317" spans="1:30" x14ac:dyDescent="0.3">
      <c r="A317">
        <v>315</v>
      </c>
      <c r="B317" t="s">
        <v>159</v>
      </c>
      <c r="C317" s="2">
        <v>45.49</v>
      </c>
      <c r="D317">
        <v>6</v>
      </c>
      <c r="E317">
        <v>35</v>
      </c>
      <c r="F317">
        <v>8</v>
      </c>
      <c r="G317">
        <v>7</v>
      </c>
      <c r="H317">
        <v>20117</v>
      </c>
      <c r="I317" t="s">
        <v>1826</v>
      </c>
      <c r="J317">
        <v>1</v>
      </c>
      <c r="K317" t="s">
        <v>109</v>
      </c>
      <c r="L317" t="s">
        <v>87</v>
      </c>
      <c r="M317">
        <v>1</v>
      </c>
      <c r="N317" t="s">
        <v>31</v>
      </c>
      <c r="O317" t="s">
        <v>32</v>
      </c>
      <c r="P317" t="s">
        <v>72</v>
      </c>
      <c r="Q317">
        <v>23</v>
      </c>
      <c r="R317" t="s">
        <v>1827</v>
      </c>
      <c r="S317" t="s">
        <v>62</v>
      </c>
      <c r="T317" t="s">
        <v>81</v>
      </c>
      <c r="U317" t="s">
        <v>50</v>
      </c>
      <c r="V317">
        <v>10</v>
      </c>
      <c r="W317">
        <v>3</v>
      </c>
      <c r="X317">
        <v>8</v>
      </c>
      <c r="Y317" t="s">
        <v>1828</v>
      </c>
      <c r="Z317" t="s">
        <v>52</v>
      </c>
      <c r="AA317">
        <v>7</v>
      </c>
      <c r="AB317" t="s">
        <v>1829</v>
      </c>
      <c r="AC317" t="s">
        <v>1830</v>
      </c>
    </row>
    <row r="318" spans="1:30" ht="28.8" x14ac:dyDescent="0.3">
      <c r="A318">
        <v>316</v>
      </c>
      <c r="B318" t="s">
        <v>245</v>
      </c>
      <c r="C318" s="2">
        <v>28.64</v>
      </c>
      <c r="D318">
        <v>7</v>
      </c>
      <c r="E318">
        <v>40</v>
      </c>
      <c r="F318">
        <v>12</v>
      </c>
      <c r="G318">
        <v>25</v>
      </c>
      <c r="H318">
        <v>95051</v>
      </c>
      <c r="I318" t="s">
        <v>1831</v>
      </c>
      <c r="J318">
        <v>0</v>
      </c>
      <c r="K318" t="s">
        <v>44</v>
      </c>
      <c r="L318" t="s">
        <v>80</v>
      </c>
      <c r="M318">
        <v>1</v>
      </c>
      <c r="N318" t="s">
        <v>591</v>
      </c>
      <c r="O318" t="s">
        <v>59</v>
      </c>
      <c r="P318" t="s">
        <v>72</v>
      </c>
      <c r="Q318">
        <v>1</v>
      </c>
      <c r="R318" t="s">
        <v>1832</v>
      </c>
      <c r="S318" t="s">
        <v>62</v>
      </c>
      <c r="T318" t="s">
        <v>81</v>
      </c>
      <c r="U318" t="s">
        <v>156</v>
      </c>
      <c r="V318">
        <v>6</v>
      </c>
      <c r="W318">
        <v>2</v>
      </c>
      <c r="X318">
        <v>15</v>
      </c>
      <c r="Y318" s="1" t="s">
        <v>1833</v>
      </c>
      <c r="Z318" t="s">
        <v>52</v>
      </c>
      <c r="AA318">
        <v>10</v>
      </c>
      <c r="AB318" s="1" t="s">
        <v>1834</v>
      </c>
    </row>
    <row r="319" spans="1:30" x14ac:dyDescent="0.3">
      <c r="A319">
        <v>317</v>
      </c>
      <c r="B319" t="s">
        <v>55</v>
      </c>
      <c r="C319" s="2">
        <v>25.48</v>
      </c>
      <c r="D319">
        <v>6</v>
      </c>
      <c r="E319">
        <v>30</v>
      </c>
      <c r="F319">
        <v>10</v>
      </c>
      <c r="G319">
        <v>20</v>
      </c>
      <c r="I319" t="s">
        <v>1835</v>
      </c>
      <c r="J319">
        <v>1</v>
      </c>
      <c r="K319" t="s">
        <v>44</v>
      </c>
      <c r="L319" t="s">
        <v>80</v>
      </c>
      <c r="M319">
        <v>1</v>
      </c>
      <c r="N319" t="s">
        <v>219</v>
      </c>
      <c r="O319" t="s">
        <v>59</v>
      </c>
      <c r="P319" t="s">
        <v>72</v>
      </c>
      <c r="Q319">
        <v>3</v>
      </c>
      <c r="R319" t="s">
        <v>1836</v>
      </c>
      <c r="S319" t="s">
        <v>35</v>
      </c>
      <c r="T319" t="s">
        <v>83</v>
      </c>
      <c r="Z319" t="s">
        <v>52</v>
      </c>
      <c r="AA319">
        <v>10</v>
      </c>
      <c r="AB319" t="s">
        <v>1837</v>
      </c>
      <c r="AC319" t="s">
        <v>1838</v>
      </c>
      <c r="AD319" t="s">
        <v>1839</v>
      </c>
    </row>
    <row r="320" spans="1:30" ht="28.8" x14ac:dyDescent="0.3">
      <c r="A320">
        <v>318</v>
      </c>
      <c r="B320" t="s">
        <v>909</v>
      </c>
      <c r="C320" s="2">
        <v>25.72</v>
      </c>
      <c r="D320">
        <v>7</v>
      </c>
      <c r="E320">
        <v>0</v>
      </c>
      <c r="F320">
        <v>6</v>
      </c>
      <c r="G320">
        <v>15</v>
      </c>
      <c r="H320">
        <v>402160</v>
      </c>
      <c r="I320" t="s">
        <v>1840</v>
      </c>
      <c r="J320">
        <v>1</v>
      </c>
      <c r="K320" t="s">
        <v>79</v>
      </c>
      <c r="L320" t="s">
        <v>1841</v>
      </c>
      <c r="M320">
        <v>0</v>
      </c>
      <c r="S320" t="s">
        <v>35</v>
      </c>
      <c r="T320" t="s">
        <v>628</v>
      </c>
      <c r="U320" t="s">
        <v>50</v>
      </c>
      <c r="V320">
        <v>6</v>
      </c>
      <c r="W320">
        <v>6</v>
      </c>
      <c r="X320">
        <v>20</v>
      </c>
      <c r="Y320" t="s">
        <v>1842</v>
      </c>
      <c r="Z320" t="s">
        <v>52</v>
      </c>
      <c r="AA320">
        <v>6</v>
      </c>
      <c r="AB320" t="s">
        <v>1843</v>
      </c>
      <c r="AC320" s="1" t="s">
        <v>206</v>
      </c>
      <c r="AD320" t="s">
        <v>1844</v>
      </c>
    </row>
    <row r="321" spans="1:30" x14ac:dyDescent="0.3">
      <c r="A321">
        <v>319</v>
      </c>
      <c r="B321" t="s">
        <v>447</v>
      </c>
      <c r="C321" s="2">
        <v>26.33</v>
      </c>
      <c r="D321">
        <v>5</v>
      </c>
      <c r="E321">
        <v>45</v>
      </c>
      <c r="F321">
        <v>12</v>
      </c>
      <c r="G321">
        <v>30</v>
      </c>
      <c r="H321">
        <v>2130033</v>
      </c>
      <c r="I321" t="s">
        <v>1845</v>
      </c>
      <c r="J321">
        <v>1</v>
      </c>
      <c r="K321" t="s">
        <v>57</v>
      </c>
      <c r="L321" t="s">
        <v>1846</v>
      </c>
      <c r="M321">
        <v>0</v>
      </c>
      <c r="S321" t="s">
        <v>62</v>
      </c>
      <c r="T321" t="s">
        <v>118</v>
      </c>
      <c r="U321" t="s">
        <v>37</v>
      </c>
      <c r="V321">
        <v>3</v>
      </c>
      <c r="W321">
        <v>4</v>
      </c>
      <c r="X321">
        <v>6</v>
      </c>
      <c r="Y321" t="s">
        <v>1847</v>
      </c>
      <c r="Z321" t="s">
        <v>41</v>
      </c>
      <c r="AA321">
        <v>8</v>
      </c>
      <c r="AB321" t="s">
        <v>1848</v>
      </c>
      <c r="AC321" t="s">
        <v>1849</v>
      </c>
      <c r="AD321" t="s">
        <v>1850</v>
      </c>
    </row>
    <row r="322" spans="1:30" x14ac:dyDescent="0.3">
      <c r="A322">
        <v>320</v>
      </c>
      <c r="B322" t="s">
        <v>55</v>
      </c>
      <c r="C322" s="2">
        <v>43.28</v>
      </c>
      <c r="D322">
        <v>7</v>
      </c>
      <c r="E322">
        <v>0</v>
      </c>
      <c r="F322">
        <v>14</v>
      </c>
      <c r="G322">
        <v>2</v>
      </c>
      <c r="H322">
        <v>94087</v>
      </c>
      <c r="I322" t="s">
        <v>1851</v>
      </c>
      <c r="J322">
        <v>0</v>
      </c>
      <c r="K322" t="s">
        <v>44</v>
      </c>
      <c r="L322" t="s">
        <v>30</v>
      </c>
      <c r="M322">
        <v>0</v>
      </c>
      <c r="S322" t="s">
        <v>35</v>
      </c>
      <c r="T322" t="s">
        <v>1417</v>
      </c>
      <c r="U322" t="s">
        <v>50</v>
      </c>
      <c r="V322">
        <v>10</v>
      </c>
      <c r="W322">
        <v>2</v>
      </c>
      <c r="X322">
        <v>14</v>
      </c>
      <c r="Y322" t="s">
        <v>1852</v>
      </c>
      <c r="Z322" t="s">
        <v>382</v>
      </c>
      <c r="AA322">
        <v>7</v>
      </c>
      <c r="AB322" t="s">
        <v>1853</v>
      </c>
      <c r="AC322" t="s">
        <v>1854</v>
      </c>
      <c r="AD322" t="s">
        <v>1855</v>
      </c>
    </row>
    <row r="323" spans="1:30" x14ac:dyDescent="0.3">
      <c r="A323">
        <v>321</v>
      </c>
      <c r="B323" t="s">
        <v>208</v>
      </c>
      <c r="C323" s="2">
        <v>24.68</v>
      </c>
      <c r="D323">
        <v>8</v>
      </c>
      <c r="E323">
        <v>0</v>
      </c>
      <c r="F323">
        <v>10</v>
      </c>
      <c r="G323">
        <v>30</v>
      </c>
      <c r="H323">
        <v>80301</v>
      </c>
      <c r="I323" t="s">
        <v>1856</v>
      </c>
      <c r="J323">
        <v>0</v>
      </c>
      <c r="K323" t="s">
        <v>44</v>
      </c>
      <c r="L323" t="s">
        <v>80</v>
      </c>
      <c r="M323">
        <v>1</v>
      </c>
      <c r="N323" t="s">
        <v>219</v>
      </c>
      <c r="O323" t="s">
        <v>1857</v>
      </c>
      <c r="P323" t="s">
        <v>293</v>
      </c>
      <c r="Q323">
        <v>2</v>
      </c>
      <c r="R323" t="s">
        <v>1858</v>
      </c>
      <c r="S323" t="s">
        <v>35</v>
      </c>
      <c r="T323" t="s">
        <v>628</v>
      </c>
      <c r="U323" t="s">
        <v>37</v>
      </c>
      <c r="V323">
        <v>4</v>
      </c>
      <c r="W323">
        <v>4</v>
      </c>
      <c r="X323">
        <v>3</v>
      </c>
      <c r="Y323" t="s">
        <v>1859</v>
      </c>
      <c r="Z323" t="s">
        <v>52</v>
      </c>
      <c r="AA323">
        <v>8</v>
      </c>
      <c r="AB323" t="s">
        <v>1860</v>
      </c>
      <c r="AC323" t="s">
        <v>1861</v>
      </c>
    </row>
    <row r="324" spans="1:30" x14ac:dyDescent="0.3">
      <c r="A324">
        <v>322</v>
      </c>
      <c r="B324" t="s">
        <v>245</v>
      </c>
      <c r="C324" s="2">
        <v>26.3</v>
      </c>
      <c r="D324">
        <v>8</v>
      </c>
      <c r="E324">
        <v>0</v>
      </c>
      <c r="F324">
        <v>7</v>
      </c>
      <c r="G324">
        <v>1</v>
      </c>
      <c r="H324">
        <v>0</v>
      </c>
      <c r="I324" t="s">
        <v>403</v>
      </c>
      <c r="J324">
        <v>1</v>
      </c>
      <c r="K324" t="s">
        <v>44</v>
      </c>
      <c r="L324" t="s">
        <v>30</v>
      </c>
      <c r="M324">
        <v>0</v>
      </c>
      <c r="S324" t="s">
        <v>35</v>
      </c>
      <c r="T324" t="s">
        <v>83</v>
      </c>
      <c r="Z324" t="s">
        <v>52</v>
      </c>
      <c r="AA324">
        <v>9</v>
      </c>
      <c r="AB324" t="s">
        <v>1862</v>
      </c>
      <c r="AC324" t="s">
        <v>1863</v>
      </c>
      <c r="AD324" t="s">
        <v>1864</v>
      </c>
    </row>
    <row r="325" spans="1:30" x14ac:dyDescent="0.3">
      <c r="A325">
        <v>323</v>
      </c>
      <c r="B325" t="s">
        <v>159</v>
      </c>
      <c r="C325" s="2">
        <v>38.369999999999997</v>
      </c>
      <c r="D325">
        <v>6</v>
      </c>
      <c r="E325">
        <v>0</v>
      </c>
      <c r="F325">
        <v>12</v>
      </c>
      <c r="G325">
        <v>12</v>
      </c>
      <c r="H325">
        <v>15025</v>
      </c>
      <c r="I325" t="s">
        <v>1865</v>
      </c>
      <c r="J325">
        <v>1</v>
      </c>
      <c r="K325" t="s">
        <v>29</v>
      </c>
      <c r="L325" t="s">
        <v>45</v>
      </c>
      <c r="M325">
        <v>1</v>
      </c>
      <c r="N325" t="s">
        <v>219</v>
      </c>
      <c r="O325" t="s">
        <v>59</v>
      </c>
      <c r="P325" t="s">
        <v>72</v>
      </c>
      <c r="Q325">
        <v>15</v>
      </c>
      <c r="R325" t="s">
        <v>200</v>
      </c>
      <c r="S325" t="s">
        <v>62</v>
      </c>
      <c r="T325" t="s">
        <v>98</v>
      </c>
      <c r="U325" t="s">
        <v>156</v>
      </c>
      <c r="V325">
        <v>6</v>
      </c>
      <c r="W325">
        <v>6</v>
      </c>
      <c r="X325">
        <v>30</v>
      </c>
      <c r="Y325" t="s">
        <v>1866</v>
      </c>
      <c r="Z325" t="s">
        <v>41</v>
      </c>
      <c r="AA325">
        <v>9</v>
      </c>
      <c r="AB325" t="s">
        <v>1867</v>
      </c>
      <c r="AC325" t="s">
        <v>1868</v>
      </c>
      <c r="AD325" t="s">
        <v>316</v>
      </c>
    </row>
    <row r="326" spans="1:30" x14ac:dyDescent="0.3">
      <c r="A326">
        <v>324</v>
      </c>
      <c r="B326" t="s">
        <v>115</v>
      </c>
      <c r="C326" s="2">
        <v>37.15</v>
      </c>
      <c r="D326">
        <v>7</v>
      </c>
      <c r="E326">
        <v>120</v>
      </c>
      <c r="F326">
        <v>12</v>
      </c>
      <c r="G326">
        <v>12</v>
      </c>
      <c r="H326">
        <v>600061</v>
      </c>
      <c r="I326" t="s">
        <v>1869</v>
      </c>
      <c r="J326">
        <v>1</v>
      </c>
      <c r="K326" t="s">
        <v>124</v>
      </c>
      <c r="L326" t="s">
        <v>80</v>
      </c>
      <c r="M326">
        <v>1</v>
      </c>
      <c r="N326" t="s">
        <v>148</v>
      </c>
      <c r="O326" t="s">
        <v>59</v>
      </c>
      <c r="P326" t="s">
        <v>72</v>
      </c>
      <c r="Q326">
        <v>14</v>
      </c>
      <c r="R326" t="s">
        <v>1870</v>
      </c>
      <c r="S326" t="s">
        <v>62</v>
      </c>
      <c r="T326" t="s">
        <v>628</v>
      </c>
      <c r="U326" t="s">
        <v>50</v>
      </c>
      <c r="V326">
        <v>10</v>
      </c>
      <c r="W326">
        <v>8</v>
      </c>
      <c r="X326">
        <v>24</v>
      </c>
      <c r="Y326" t="s">
        <v>1871</v>
      </c>
      <c r="Z326" t="s">
        <v>52</v>
      </c>
      <c r="AA326">
        <v>9</v>
      </c>
      <c r="AB326" t="s">
        <v>1872</v>
      </c>
      <c r="AC326" t="s">
        <v>1873</v>
      </c>
      <c r="AD326" t="s">
        <v>1874</v>
      </c>
    </row>
    <row r="327" spans="1:30" x14ac:dyDescent="0.3">
      <c r="A327">
        <v>325</v>
      </c>
      <c r="B327" t="s">
        <v>378</v>
      </c>
      <c r="C327" s="2">
        <v>38.74</v>
      </c>
      <c r="D327">
        <v>8</v>
      </c>
      <c r="E327">
        <v>15</v>
      </c>
      <c r="F327">
        <v>5</v>
      </c>
      <c r="G327">
        <v>10</v>
      </c>
      <c r="H327">
        <v>16506</v>
      </c>
      <c r="I327" t="s">
        <v>1875</v>
      </c>
      <c r="J327">
        <v>0</v>
      </c>
      <c r="K327" t="s">
        <v>131</v>
      </c>
      <c r="L327" t="s">
        <v>1876</v>
      </c>
      <c r="M327">
        <v>1</v>
      </c>
      <c r="N327" t="s">
        <v>46</v>
      </c>
      <c r="O327" t="s">
        <v>1877</v>
      </c>
      <c r="P327" t="s">
        <v>33</v>
      </c>
      <c r="Q327">
        <v>6</v>
      </c>
      <c r="R327" t="s">
        <v>1878</v>
      </c>
      <c r="S327" t="s">
        <v>48</v>
      </c>
      <c r="T327" t="s">
        <v>81</v>
      </c>
      <c r="U327" t="s">
        <v>50</v>
      </c>
      <c r="V327">
        <v>6</v>
      </c>
      <c r="W327">
        <v>6</v>
      </c>
      <c r="X327">
        <v>40</v>
      </c>
      <c r="Y327" t="s">
        <v>1879</v>
      </c>
      <c r="Z327" t="s">
        <v>1880</v>
      </c>
      <c r="AA327">
        <v>10</v>
      </c>
      <c r="AB327" t="s">
        <v>1881</v>
      </c>
      <c r="AC327" t="s">
        <v>1882</v>
      </c>
      <c r="AD327" t="s">
        <v>1883</v>
      </c>
    </row>
    <row r="328" spans="1:30" x14ac:dyDescent="0.3">
      <c r="A328">
        <v>326</v>
      </c>
      <c r="B328" t="s">
        <v>55</v>
      </c>
      <c r="C328" s="2">
        <v>25.63</v>
      </c>
      <c r="D328">
        <v>7</v>
      </c>
      <c r="E328">
        <v>180</v>
      </c>
      <c r="F328">
        <v>9</v>
      </c>
      <c r="G328">
        <v>20</v>
      </c>
      <c r="H328">
        <v>110085</v>
      </c>
      <c r="I328" t="s">
        <v>379</v>
      </c>
      <c r="J328">
        <v>1</v>
      </c>
      <c r="K328" t="s">
        <v>29</v>
      </c>
      <c r="L328" t="s">
        <v>87</v>
      </c>
      <c r="M328">
        <v>1</v>
      </c>
      <c r="N328" t="s">
        <v>70</v>
      </c>
      <c r="O328" t="s">
        <v>59</v>
      </c>
      <c r="P328" t="s">
        <v>72</v>
      </c>
      <c r="Q328">
        <v>2</v>
      </c>
      <c r="R328" t="s">
        <v>1884</v>
      </c>
      <c r="S328" t="s">
        <v>62</v>
      </c>
      <c r="T328" t="s">
        <v>1885</v>
      </c>
      <c r="U328" t="s">
        <v>156</v>
      </c>
      <c r="V328">
        <v>4</v>
      </c>
      <c r="W328">
        <v>4</v>
      </c>
      <c r="X328">
        <v>10</v>
      </c>
      <c r="Y328" t="s">
        <v>1886</v>
      </c>
      <c r="Z328" t="s">
        <v>52</v>
      </c>
      <c r="AA328">
        <v>6</v>
      </c>
      <c r="AB328" t="s">
        <v>1887</v>
      </c>
      <c r="AC328" t="s">
        <v>1888</v>
      </c>
      <c r="AD328" t="s">
        <v>1889</v>
      </c>
    </row>
    <row r="329" spans="1:30" x14ac:dyDescent="0.3">
      <c r="A329">
        <v>327</v>
      </c>
      <c r="B329" t="s">
        <v>55</v>
      </c>
      <c r="C329" s="2">
        <v>25.99</v>
      </c>
      <c r="D329">
        <v>9</v>
      </c>
      <c r="E329">
        <v>2</v>
      </c>
      <c r="F329">
        <v>10</v>
      </c>
      <c r="G329">
        <v>5</v>
      </c>
      <c r="H329">
        <v>560032</v>
      </c>
      <c r="I329" t="s">
        <v>479</v>
      </c>
      <c r="J329">
        <v>1</v>
      </c>
      <c r="K329" t="s">
        <v>29</v>
      </c>
      <c r="L329" t="s">
        <v>80</v>
      </c>
      <c r="M329">
        <v>1</v>
      </c>
      <c r="N329" t="s">
        <v>219</v>
      </c>
      <c r="O329" t="s">
        <v>59</v>
      </c>
      <c r="P329" t="s">
        <v>72</v>
      </c>
      <c r="Q329">
        <v>4</v>
      </c>
      <c r="R329" t="s">
        <v>1383</v>
      </c>
      <c r="S329" t="s">
        <v>35</v>
      </c>
      <c r="T329" t="s">
        <v>1890</v>
      </c>
      <c r="Z329" t="s">
        <v>41</v>
      </c>
      <c r="AA329">
        <v>10</v>
      </c>
      <c r="AB329" t="s">
        <v>1891</v>
      </c>
      <c r="AC329" t="s">
        <v>1892</v>
      </c>
      <c r="AD329" t="s">
        <v>1893</v>
      </c>
    </row>
    <row r="330" spans="1:30" x14ac:dyDescent="0.3">
      <c r="A330">
        <v>328</v>
      </c>
      <c r="B330" t="s">
        <v>395</v>
      </c>
      <c r="C330" s="2">
        <v>44.87</v>
      </c>
      <c r="D330">
        <v>8</v>
      </c>
      <c r="E330">
        <v>0</v>
      </c>
      <c r="F330">
        <v>10</v>
      </c>
      <c r="G330">
        <v>50</v>
      </c>
      <c r="H330">
        <v>90409</v>
      </c>
      <c r="I330" t="s">
        <v>1894</v>
      </c>
      <c r="J330">
        <v>1</v>
      </c>
      <c r="K330" t="s">
        <v>57</v>
      </c>
      <c r="L330" t="s">
        <v>87</v>
      </c>
      <c r="M330">
        <v>1</v>
      </c>
      <c r="N330" t="s">
        <v>219</v>
      </c>
      <c r="O330" t="s">
        <v>32</v>
      </c>
      <c r="P330" t="s">
        <v>72</v>
      </c>
      <c r="Q330">
        <v>5</v>
      </c>
      <c r="R330" t="s">
        <v>1895</v>
      </c>
      <c r="S330" t="s">
        <v>405</v>
      </c>
      <c r="T330" t="s">
        <v>1896</v>
      </c>
      <c r="U330" t="s">
        <v>37</v>
      </c>
      <c r="V330">
        <v>5</v>
      </c>
      <c r="W330">
        <v>5</v>
      </c>
      <c r="X330">
        <v>8</v>
      </c>
      <c r="Y330" t="s">
        <v>1897</v>
      </c>
      <c r="Z330" t="s">
        <v>52</v>
      </c>
      <c r="AA330">
        <v>8</v>
      </c>
      <c r="AB330" t="s">
        <v>1898</v>
      </c>
      <c r="AC330" t="s">
        <v>1899</v>
      </c>
      <c r="AD330" t="s">
        <v>1900</v>
      </c>
    </row>
    <row r="331" spans="1:30" x14ac:dyDescent="0.3">
      <c r="A331">
        <v>329</v>
      </c>
      <c r="B331" t="s">
        <v>378</v>
      </c>
      <c r="C331" s="2">
        <v>32.270000000000003</v>
      </c>
      <c r="D331">
        <v>7</v>
      </c>
      <c r="E331">
        <v>30</v>
      </c>
      <c r="F331">
        <v>8</v>
      </c>
      <c r="G331">
        <v>2</v>
      </c>
      <c r="H331">
        <v>65075</v>
      </c>
      <c r="I331" t="s">
        <v>1901</v>
      </c>
      <c r="J331">
        <v>0</v>
      </c>
      <c r="K331" t="s">
        <v>79</v>
      </c>
      <c r="L331" t="s">
        <v>87</v>
      </c>
      <c r="M331">
        <v>1</v>
      </c>
      <c r="N331" t="s">
        <v>219</v>
      </c>
      <c r="O331" t="s">
        <v>59</v>
      </c>
      <c r="P331" t="s">
        <v>473</v>
      </c>
      <c r="Q331">
        <v>10</v>
      </c>
      <c r="R331" t="s">
        <v>1902</v>
      </c>
      <c r="S331" t="s">
        <v>62</v>
      </c>
      <c r="T331" t="s">
        <v>36</v>
      </c>
      <c r="U331" t="s">
        <v>37</v>
      </c>
      <c r="V331">
        <v>4</v>
      </c>
      <c r="W331">
        <v>4</v>
      </c>
      <c r="X331">
        <v>6</v>
      </c>
      <c r="Y331" t="s">
        <v>1903</v>
      </c>
      <c r="Z331" t="s">
        <v>41</v>
      </c>
      <c r="AA331">
        <v>9</v>
      </c>
      <c r="AB331" t="s">
        <v>1904</v>
      </c>
    </row>
    <row r="332" spans="1:30" x14ac:dyDescent="0.3">
      <c r="A332">
        <v>330</v>
      </c>
      <c r="B332" t="s">
        <v>55</v>
      </c>
      <c r="C332" s="2">
        <v>48.6</v>
      </c>
      <c r="D332">
        <v>8</v>
      </c>
      <c r="E332">
        <v>0</v>
      </c>
      <c r="F332">
        <v>14</v>
      </c>
      <c r="G332">
        <v>2</v>
      </c>
      <c r="H332">
        <v>78759</v>
      </c>
      <c r="I332" t="s">
        <v>1734</v>
      </c>
      <c r="J332">
        <v>1</v>
      </c>
      <c r="M332">
        <v>0</v>
      </c>
      <c r="S332" t="s">
        <v>35</v>
      </c>
      <c r="T332" t="s">
        <v>81</v>
      </c>
      <c r="U332" t="s">
        <v>50</v>
      </c>
      <c r="V332">
        <v>6</v>
      </c>
      <c r="W332">
        <v>6</v>
      </c>
      <c r="X332">
        <v>16</v>
      </c>
      <c r="Y332" t="s">
        <v>1905</v>
      </c>
      <c r="Z332" t="s">
        <v>52</v>
      </c>
      <c r="AA332">
        <v>9</v>
      </c>
      <c r="AB332" t="s">
        <v>1906</v>
      </c>
      <c r="AD332" t="s">
        <v>1907</v>
      </c>
    </row>
    <row r="333" spans="1:30" x14ac:dyDescent="0.3">
      <c r="A333">
        <v>331</v>
      </c>
      <c r="B333" t="s">
        <v>595</v>
      </c>
      <c r="C333" s="2">
        <v>28.7</v>
      </c>
      <c r="D333">
        <v>7</v>
      </c>
      <c r="E333">
        <v>10</v>
      </c>
      <c r="F333">
        <v>7</v>
      </c>
      <c r="G333">
        <v>10</v>
      </c>
      <c r="H333">
        <v>4755066</v>
      </c>
      <c r="I333" t="s">
        <v>1908</v>
      </c>
      <c r="J333">
        <v>0</v>
      </c>
      <c r="K333" t="s">
        <v>29</v>
      </c>
      <c r="L333" t="s">
        <v>30</v>
      </c>
      <c r="M333">
        <v>1</v>
      </c>
      <c r="N333" t="s">
        <v>219</v>
      </c>
      <c r="O333" t="s">
        <v>95</v>
      </c>
      <c r="P333" t="s">
        <v>33</v>
      </c>
      <c r="Q333">
        <v>4</v>
      </c>
      <c r="R333" t="s">
        <v>1909</v>
      </c>
      <c r="S333" t="s">
        <v>62</v>
      </c>
      <c r="T333" t="s">
        <v>63</v>
      </c>
      <c r="U333" t="s">
        <v>50</v>
      </c>
      <c r="V333">
        <v>5</v>
      </c>
      <c r="W333">
        <v>5</v>
      </c>
      <c r="X333">
        <v>180</v>
      </c>
      <c r="Y333" t="s">
        <v>1910</v>
      </c>
      <c r="Z333" t="s">
        <v>41</v>
      </c>
      <c r="AA333">
        <v>10</v>
      </c>
      <c r="AB333" t="s">
        <v>1911</v>
      </c>
      <c r="AC333" t="s">
        <v>1912</v>
      </c>
      <c r="AD333" t="s">
        <v>1913</v>
      </c>
    </row>
    <row r="334" spans="1:30" x14ac:dyDescent="0.3">
      <c r="A334">
        <v>332</v>
      </c>
      <c r="B334" t="s">
        <v>268</v>
      </c>
      <c r="C334" s="2">
        <v>25.83</v>
      </c>
      <c r="D334">
        <v>8</v>
      </c>
      <c r="E334">
        <v>110</v>
      </c>
      <c r="F334">
        <v>10</v>
      </c>
      <c r="G334">
        <v>0</v>
      </c>
      <c r="H334">
        <v>560008</v>
      </c>
      <c r="I334" t="s">
        <v>904</v>
      </c>
      <c r="J334">
        <v>0</v>
      </c>
      <c r="K334" t="s">
        <v>79</v>
      </c>
      <c r="L334" t="s">
        <v>87</v>
      </c>
      <c r="M334">
        <v>1</v>
      </c>
      <c r="N334" t="s">
        <v>219</v>
      </c>
      <c r="O334" t="s">
        <v>59</v>
      </c>
      <c r="P334" t="s">
        <v>72</v>
      </c>
      <c r="Q334">
        <v>3</v>
      </c>
      <c r="R334" t="s">
        <v>1914</v>
      </c>
      <c r="S334" t="s">
        <v>35</v>
      </c>
      <c r="T334" t="s">
        <v>118</v>
      </c>
      <c r="U334" t="s">
        <v>50</v>
      </c>
      <c r="V334">
        <v>6</v>
      </c>
      <c r="W334">
        <v>6</v>
      </c>
      <c r="X334">
        <v>6</v>
      </c>
      <c r="Y334" t="s">
        <v>1915</v>
      </c>
      <c r="Z334" t="s">
        <v>52</v>
      </c>
      <c r="AA334">
        <v>9</v>
      </c>
      <c r="AB334" t="s">
        <v>1916</v>
      </c>
      <c r="AC334" t="s">
        <v>703</v>
      </c>
      <c r="AD334" t="s">
        <v>1917</v>
      </c>
    </row>
    <row r="335" spans="1:30" x14ac:dyDescent="0.3">
      <c r="A335">
        <v>333</v>
      </c>
      <c r="B335" t="s">
        <v>208</v>
      </c>
      <c r="C335" s="2">
        <v>45.26</v>
      </c>
      <c r="D335">
        <v>7</v>
      </c>
      <c r="E335">
        <v>60</v>
      </c>
      <c r="F335">
        <v>11</v>
      </c>
      <c r="G335">
        <v>20</v>
      </c>
      <c r="H335">
        <v>28039</v>
      </c>
      <c r="I335" t="s">
        <v>160</v>
      </c>
      <c r="J335">
        <v>0</v>
      </c>
      <c r="K335" t="s">
        <v>131</v>
      </c>
      <c r="L335" t="s">
        <v>80</v>
      </c>
      <c r="M335">
        <v>1</v>
      </c>
      <c r="N335" t="s">
        <v>94</v>
      </c>
      <c r="O335" t="s">
        <v>59</v>
      </c>
      <c r="P335" t="s">
        <v>72</v>
      </c>
      <c r="Q335">
        <v>15</v>
      </c>
      <c r="R335" t="s">
        <v>1918</v>
      </c>
      <c r="S335" t="s">
        <v>62</v>
      </c>
      <c r="T335" t="s">
        <v>98</v>
      </c>
      <c r="U335" t="s">
        <v>50</v>
      </c>
      <c r="V335">
        <v>4</v>
      </c>
      <c r="W335">
        <v>6</v>
      </c>
      <c r="X335">
        <v>25</v>
      </c>
      <c r="Y335" t="s">
        <v>1919</v>
      </c>
      <c r="Z335" t="s">
        <v>52</v>
      </c>
      <c r="AA335">
        <v>9</v>
      </c>
      <c r="AB335" t="s">
        <v>1920</v>
      </c>
      <c r="AC335" t="s">
        <v>1921</v>
      </c>
      <c r="AD335" t="s">
        <v>1922</v>
      </c>
    </row>
    <row r="336" spans="1:30" x14ac:dyDescent="0.3">
      <c r="A336">
        <v>334</v>
      </c>
      <c r="B336" t="s">
        <v>208</v>
      </c>
      <c r="C336" s="2">
        <v>34.35</v>
      </c>
      <c r="D336">
        <v>8</v>
      </c>
      <c r="E336">
        <v>0</v>
      </c>
      <c r="F336">
        <v>16</v>
      </c>
      <c r="G336">
        <v>2</v>
      </c>
      <c r="H336">
        <v>200080</v>
      </c>
      <c r="I336" t="s">
        <v>1923</v>
      </c>
      <c r="J336">
        <v>0</v>
      </c>
      <c r="K336" t="s">
        <v>44</v>
      </c>
      <c r="L336" t="s">
        <v>80</v>
      </c>
      <c r="M336">
        <v>1</v>
      </c>
      <c r="N336" t="s">
        <v>219</v>
      </c>
      <c r="O336" t="s">
        <v>59</v>
      </c>
      <c r="P336" t="s">
        <v>89</v>
      </c>
      <c r="Q336">
        <v>12</v>
      </c>
      <c r="R336" t="s">
        <v>1924</v>
      </c>
      <c r="S336" t="s">
        <v>155</v>
      </c>
      <c r="T336" t="s">
        <v>628</v>
      </c>
      <c r="U336" t="s">
        <v>50</v>
      </c>
      <c r="V336">
        <v>6</v>
      </c>
      <c r="W336">
        <v>6</v>
      </c>
      <c r="X336">
        <v>4</v>
      </c>
      <c r="Y336" t="s">
        <v>1925</v>
      </c>
      <c r="Z336" t="s">
        <v>52</v>
      </c>
      <c r="AA336">
        <v>10</v>
      </c>
      <c r="AB336" t="s">
        <v>1926</v>
      </c>
      <c r="AC336" t="s">
        <v>1927</v>
      </c>
    </row>
    <row r="337" spans="1:31" x14ac:dyDescent="0.3">
      <c r="A337">
        <v>335</v>
      </c>
      <c r="B337" t="s">
        <v>853</v>
      </c>
      <c r="C337" s="2">
        <v>117.8</v>
      </c>
      <c r="D337">
        <v>6</v>
      </c>
      <c r="E337">
        <v>120</v>
      </c>
      <c r="F337">
        <v>9</v>
      </c>
      <c r="G337">
        <v>10</v>
      </c>
      <c r="H337">
        <v>110063</v>
      </c>
      <c r="I337" t="s">
        <v>1928</v>
      </c>
      <c r="J337">
        <v>0</v>
      </c>
      <c r="K337" t="s">
        <v>124</v>
      </c>
      <c r="L337" t="s">
        <v>80</v>
      </c>
      <c r="M337">
        <v>1</v>
      </c>
      <c r="N337" t="s">
        <v>219</v>
      </c>
      <c r="O337" t="s">
        <v>59</v>
      </c>
      <c r="P337" t="s">
        <v>72</v>
      </c>
      <c r="Q337">
        <v>2</v>
      </c>
      <c r="R337" t="s">
        <v>1929</v>
      </c>
      <c r="S337" t="s">
        <v>405</v>
      </c>
      <c r="T337" t="s">
        <v>81</v>
      </c>
      <c r="U337" t="s">
        <v>156</v>
      </c>
      <c r="V337">
        <v>6</v>
      </c>
      <c r="W337">
        <v>4</v>
      </c>
      <c r="X337">
        <v>12</v>
      </c>
      <c r="Y337" t="s">
        <v>1930</v>
      </c>
      <c r="Z337" t="s">
        <v>52</v>
      </c>
      <c r="AA337">
        <v>10</v>
      </c>
      <c r="AB337" t="s">
        <v>1931</v>
      </c>
      <c r="AC337" t="s">
        <v>1932</v>
      </c>
      <c r="AD337" t="s">
        <v>101</v>
      </c>
    </row>
    <row r="338" spans="1:31" x14ac:dyDescent="0.3">
      <c r="A338">
        <v>336</v>
      </c>
      <c r="B338" t="s">
        <v>268</v>
      </c>
      <c r="C338" s="2">
        <v>28.67</v>
      </c>
      <c r="D338">
        <v>8</v>
      </c>
      <c r="E338">
        <v>0</v>
      </c>
      <c r="F338">
        <v>4</v>
      </c>
      <c r="G338">
        <v>20</v>
      </c>
      <c r="H338">
        <v>22630</v>
      </c>
      <c r="I338" t="s">
        <v>1933</v>
      </c>
      <c r="J338">
        <v>1</v>
      </c>
      <c r="K338" t="s">
        <v>29</v>
      </c>
      <c r="L338" t="s">
        <v>80</v>
      </c>
      <c r="M338">
        <v>1</v>
      </c>
      <c r="N338" t="s">
        <v>125</v>
      </c>
      <c r="O338" t="s">
        <v>133</v>
      </c>
      <c r="P338" t="s">
        <v>72</v>
      </c>
      <c r="Q338">
        <v>2</v>
      </c>
      <c r="S338" t="s">
        <v>405</v>
      </c>
      <c r="T338" t="s">
        <v>1934</v>
      </c>
      <c r="U338" t="s">
        <v>37</v>
      </c>
      <c r="V338">
        <v>6</v>
      </c>
      <c r="W338">
        <v>6</v>
      </c>
      <c r="X338">
        <v>20</v>
      </c>
      <c r="Y338" t="s">
        <v>1935</v>
      </c>
      <c r="Z338" t="s">
        <v>52</v>
      </c>
      <c r="AA338">
        <v>10</v>
      </c>
      <c r="AB338" t="s">
        <v>1328</v>
      </c>
      <c r="AC338" t="s">
        <v>1936</v>
      </c>
      <c r="AD338" t="s">
        <v>1937</v>
      </c>
    </row>
    <row r="339" spans="1:31" x14ac:dyDescent="0.3">
      <c r="A339">
        <v>337</v>
      </c>
      <c r="B339" t="s">
        <v>55</v>
      </c>
      <c r="C339" s="2">
        <v>19.96</v>
      </c>
      <c r="D339">
        <v>7</v>
      </c>
      <c r="E339">
        <v>120</v>
      </c>
      <c r="F339">
        <v>12</v>
      </c>
      <c r="G339">
        <v>3</v>
      </c>
      <c r="H339">
        <v>8887</v>
      </c>
      <c r="I339" t="s">
        <v>1938</v>
      </c>
      <c r="J339">
        <v>1</v>
      </c>
      <c r="M339">
        <v>1</v>
      </c>
      <c r="N339" t="s">
        <v>81</v>
      </c>
      <c r="O339" t="s">
        <v>389</v>
      </c>
      <c r="P339" t="s">
        <v>72</v>
      </c>
      <c r="Q339">
        <v>4</v>
      </c>
      <c r="R339" t="s">
        <v>1939</v>
      </c>
      <c r="S339" t="s">
        <v>1320</v>
      </c>
      <c r="T339" t="s">
        <v>752</v>
      </c>
      <c r="U339" t="s">
        <v>37</v>
      </c>
      <c r="V339">
        <v>5</v>
      </c>
      <c r="W339" t="s">
        <v>1940</v>
      </c>
      <c r="X339">
        <v>6</v>
      </c>
      <c r="Y339" t="s">
        <v>1941</v>
      </c>
      <c r="Z339" t="s">
        <v>41</v>
      </c>
      <c r="AA339">
        <v>10</v>
      </c>
      <c r="AB339" t="s">
        <v>1942</v>
      </c>
      <c r="AC339" t="s">
        <v>1943</v>
      </c>
    </row>
    <row r="340" spans="1:31" x14ac:dyDescent="0.3">
      <c r="A340">
        <v>338</v>
      </c>
      <c r="B340" t="s">
        <v>922</v>
      </c>
      <c r="C340" s="2">
        <v>22.93</v>
      </c>
      <c r="D340">
        <v>6</v>
      </c>
      <c r="E340">
        <v>40</v>
      </c>
      <c r="F340">
        <v>12</v>
      </c>
      <c r="G340">
        <v>5</v>
      </c>
      <c r="H340">
        <v>110059</v>
      </c>
      <c r="I340" t="s">
        <v>1928</v>
      </c>
      <c r="J340">
        <v>1</v>
      </c>
      <c r="K340" t="s">
        <v>57</v>
      </c>
      <c r="L340" t="s">
        <v>87</v>
      </c>
      <c r="M340">
        <v>1</v>
      </c>
      <c r="N340" t="s">
        <v>219</v>
      </c>
      <c r="O340" t="s">
        <v>59</v>
      </c>
      <c r="P340" t="s">
        <v>60</v>
      </c>
      <c r="Q340">
        <v>0</v>
      </c>
      <c r="R340" t="s">
        <v>1569</v>
      </c>
      <c r="S340" t="s">
        <v>35</v>
      </c>
      <c r="T340" t="s">
        <v>98</v>
      </c>
      <c r="U340" t="s">
        <v>50</v>
      </c>
      <c r="V340">
        <v>4</v>
      </c>
      <c r="W340">
        <v>2</v>
      </c>
      <c r="X340">
        <v>48</v>
      </c>
      <c r="Y340" t="s">
        <v>1944</v>
      </c>
      <c r="Z340" t="s">
        <v>52</v>
      </c>
      <c r="AA340">
        <v>9</v>
      </c>
      <c r="AB340" t="s">
        <v>1945</v>
      </c>
      <c r="AC340" t="s">
        <v>1946</v>
      </c>
    </row>
    <row r="341" spans="1:31" x14ac:dyDescent="0.3">
      <c r="A341">
        <v>339</v>
      </c>
      <c r="B341" t="s">
        <v>159</v>
      </c>
      <c r="C341" s="2">
        <v>20.89</v>
      </c>
      <c r="D341">
        <v>6</v>
      </c>
      <c r="E341">
        <v>0</v>
      </c>
      <c r="F341">
        <v>12</v>
      </c>
      <c r="G341">
        <v>4</v>
      </c>
      <c r="H341">
        <v>100070</v>
      </c>
      <c r="I341" t="s">
        <v>1947</v>
      </c>
      <c r="J341">
        <v>1</v>
      </c>
      <c r="K341" t="s">
        <v>79</v>
      </c>
      <c r="L341" t="s">
        <v>45</v>
      </c>
      <c r="M341">
        <v>0</v>
      </c>
      <c r="S341" t="s">
        <v>35</v>
      </c>
      <c r="T341" t="s">
        <v>118</v>
      </c>
      <c r="U341" t="s">
        <v>37</v>
      </c>
      <c r="V341">
        <v>3</v>
      </c>
      <c r="W341">
        <v>6</v>
      </c>
      <c r="X341">
        <v>80</v>
      </c>
      <c r="Y341" t="s">
        <v>1948</v>
      </c>
      <c r="Z341" t="s">
        <v>1698</v>
      </c>
      <c r="AA341">
        <v>9</v>
      </c>
      <c r="AB341" t="s">
        <v>1949</v>
      </c>
      <c r="AC341" t="s">
        <v>1950</v>
      </c>
      <c r="AD341" t="s">
        <v>1951</v>
      </c>
    </row>
    <row r="342" spans="1:31" x14ac:dyDescent="0.3">
      <c r="A342">
        <v>340</v>
      </c>
      <c r="B342" t="s">
        <v>68</v>
      </c>
      <c r="C342" s="2">
        <v>28.78</v>
      </c>
      <c r="D342">
        <v>8</v>
      </c>
      <c r="E342">
        <v>120</v>
      </c>
      <c r="F342">
        <v>10</v>
      </c>
      <c r="G342">
        <v>10</v>
      </c>
      <c r="H342">
        <v>52030280</v>
      </c>
      <c r="I342" t="s">
        <v>1952</v>
      </c>
      <c r="J342">
        <v>0</v>
      </c>
      <c r="K342" t="s">
        <v>57</v>
      </c>
      <c r="L342" t="s">
        <v>30</v>
      </c>
      <c r="M342">
        <v>1</v>
      </c>
      <c r="N342" t="s">
        <v>219</v>
      </c>
      <c r="O342" t="s">
        <v>59</v>
      </c>
      <c r="P342" t="s">
        <v>72</v>
      </c>
      <c r="Q342">
        <v>7</v>
      </c>
      <c r="R342" t="s">
        <v>1953</v>
      </c>
      <c r="S342" t="s">
        <v>35</v>
      </c>
      <c r="T342" t="s">
        <v>81</v>
      </c>
      <c r="U342" t="s">
        <v>37</v>
      </c>
      <c r="V342">
        <v>10</v>
      </c>
      <c r="W342">
        <v>6</v>
      </c>
      <c r="X342">
        <v>6</v>
      </c>
      <c r="Y342" t="s">
        <v>1954</v>
      </c>
      <c r="Z342" t="s">
        <v>52</v>
      </c>
      <c r="AA342">
        <v>10</v>
      </c>
      <c r="AB342" t="s">
        <v>1955</v>
      </c>
      <c r="AC342" t="s">
        <v>1726</v>
      </c>
    </row>
    <row r="343" spans="1:31" x14ac:dyDescent="0.3">
      <c r="A343">
        <v>341</v>
      </c>
      <c r="B343" t="s">
        <v>55</v>
      </c>
      <c r="C343" s="2">
        <v>28.55</v>
      </c>
      <c r="D343">
        <v>7</v>
      </c>
      <c r="E343">
        <v>420</v>
      </c>
      <c r="F343">
        <v>5</v>
      </c>
      <c r="G343">
        <v>3</v>
      </c>
      <c r="H343">
        <v>600060</v>
      </c>
      <c r="I343" t="s">
        <v>1956</v>
      </c>
      <c r="J343">
        <v>0</v>
      </c>
      <c r="K343" t="s">
        <v>44</v>
      </c>
      <c r="L343" t="s">
        <v>80</v>
      </c>
      <c r="M343">
        <v>0</v>
      </c>
      <c r="S343" t="s">
        <v>35</v>
      </c>
      <c r="T343" t="s">
        <v>81</v>
      </c>
      <c r="U343" t="s">
        <v>50</v>
      </c>
      <c r="V343">
        <v>6</v>
      </c>
      <c r="W343">
        <v>6</v>
      </c>
      <c r="X343">
        <v>1</v>
      </c>
      <c r="Y343" t="s">
        <v>1957</v>
      </c>
      <c r="Z343" t="s">
        <v>52</v>
      </c>
      <c r="AA343">
        <v>4</v>
      </c>
      <c r="AB343" t="s">
        <v>1958</v>
      </c>
    </row>
    <row r="344" spans="1:31" x14ac:dyDescent="0.3">
      <c r="A344">
        <v>342</v>
      </c>
      <c r="B344" t="s">
        <v>245</v>
      </c>
      <c r="C344" s="2">
        <v>21.2</v>
      </c>
      <c r="D344">
        <v>7</v>
      </c>
      <c r="E344">
        <v>0</v>
      </c>
      <c r="F344">
        <v>10</v>
      </c>
      <c r="G344">
        <v>45</v>
      </c>
      <c r="H344">
        <v>41200</v>
      </c>
      <c r="I344" t="s">
        <v>1959</v>
      </c>
      <c r="J344">
        <v>1</v>
      </c>
      <c r="K344" t="s">
        <v>124</v>
      </c>
      <c r="L344" t="s">
        <v>80</v>
      </c>
      <c r="M344">
        <v>0</v>
      </c>
      <c r="S344" t="s">
        <v>405</v>
      </c>
      <c r="T344" t="s">
        <v>1960</v>
      </c>
      <c r="U344" t="s">
        <v>37</v>
      </c>
      <c r="V344">
        <v>18</v>
      </c>
      <c r="W344">
        <v>40</v>
      </c>
      <c r="X344">
        <v>18</v>
      </c>
      <c r="Y344" t="s">
        <v>1961</v>
      </c>
      <c r="Z344" t="s">
        <v>52</v>
      </c>
      <c r="AA344">
        <v>10</v>
      </c>
      <c r="AB344" t="s">
        <v>1962</v>
      </c>
      <c r="AC344" t="s">
        <v>1963</v>
      </c>
    </row>
    <row r="345" spans="1:31" x14ac:dyDescent="0.3">
      <c r="A345">
        <v>343</v>
      </c>
      <c r="B345" t="s">
        <v>55</v>
      </c>
      <c r="C345" s="2">
        <v>29.23</v>
      </c>
      <c r="D345">
        <v>7</v>
      </c>
      <c r="E345">
        <v>25</v>
      </c>
      <c r="F345">
        <v>9</v>
      </c>
      <c r="G345">
        <v>8</v>
      </c>
      <c r="I345" t="s">
        <v>1964</v>
      </c>
      <c r="J345">
        <v>0</v>
      </c>
      <c r="K345" t="s">
        <v>437</v>
      </c>
      <c r="L345" t="s">
        <v>80</v>
      </c>
      <c r="M345">
        <v>1</v>
      </c>
      <c r="N345" t="s">
        <v>465</v>
      </c>
      <c r="O345" t="s">
        <v>59</v>
      </c>
      <c r="P345" t="s">
        <v>410</v>
      </c>
      <c r="Q345">
        <v>2</v>
      </c>
      <c r="R345" t="s">
        <v>278</v>
      </c>
      <c r="S345" t="s">
        <v>62</v>
      </c>
      <c r="T345" t="s">
        <v>118</v>
      </c>
      <c r="U345" t="s">
        <v>64</v>
      </c>
      <c r="V345">
        <v>10</v>
      </c>
      <c r="W345">
        <v>6</v>
      </c>
      <c r="X345">
        <v>20</v>
      </c>
      <c r="Y345" t="s">
        <v>1965</v>
      </c>
      <c r="Z345" t="s">
        <v>1966</v>
      </c>
      <c r="AA345">
        <v>7</v>
      </c>
      <c r="AB345" t="s">
        <v>440</v>
      </c>
      <c r="AC345" t="s">
        <v>1967</v>
      </c>
      <c r="AD345" t="s">
        <v>1968</v>
      </c>
      <c r="AE345">
        <v>0</v>
      </c>
    </row>
    <row r="346" spans="1:31" x14ac:dyDescent="0.3">
      <c r="A346">
        <v>344</v>
      </c>
      <c r="B346" t="s">
        <v>68</v>
      </c>
      <c r="C346" s="2">
        <v>27.34</v>
      </c>
      <c r="D346">
        <v>5</v>
      </c>
      <c r="E346">
        <v>30</v>
      </c>
      <c r="F346">
        <v>4</v>
      </c>
      <c r="G346">
        <v>56</v>
      </c>
      <c r="H346">
        <v>98001</v>
      </c>
      <c r="I346" t="s">
        <v>1969</v>
      </c>
      <c r="J346">
        <v>1</v>
      </c>
      <c r="M346">
        <v>1</v>
      </c>
      <c r="N346" t="s">
        <v>219</v>
      </c>
      <c r="O346" t="s">
        <v>95</v>
      </c>
      <c r="P346" t="s">
        <v>473</v>
      </c>
      <c r="Q346">
        <v>4</v>
      </c>
      <c r="R346" t="s">
        <v>1970</v>
      </c>
      <c r="S346" t="s">
        <v>35</v>
      </c>
      <c r="T346" t="s">
        <v>1971</v>
      </c>
      <c r="U346" t="s">
        <v>50</v>
      </c>
      <c r="V346">
        <v>5</v>
      </c>
      <c r="W346">
        <v>4</v>
      </c>
      <c r="X346">
        <v>6</v>
      </c>
      <c r="Y346" t="s">
        <v>1972</v>
      </c>
      <c r="Z346" t="s">
        <v>52</v>
      </c>
      <c r="AA346">
        <v>10</v>
      </c>
      <c r="AB346" t="s">
        <v>1973</v>
      </c>
      <c r="AC346" t="s">
        <v>1974</v>
      </c>
      <c r="AD346" t="s">
        <v>1975</v>
      </c>
    </row>
    <row r="347" spans="1:31" x14ac:dyDescent="0.3">
      <c r="A347">
        <v>345</v>
      </c>
      <c r="B347" t="s">
        <v>330</v>
      </c>
      <c r="C347" s="2">
        <v>29.32</v>
      </c>
      <c r="D347">
        <v>7</v>
      </c>
      <c r="E347">
        <v>20</v>
      </c>
      <c r="F347">
        <v>10</v>
      </c>
      <c r="G347">
        <v>3</v>
      </c>
      <c r="H347">
        <v>75006</v>
      </c>
      <c r="I347" t="s">
        <v>1976</v>
      </c>
      <c r="J347">
        <v>0</v>
      </c>
      <c r="K347" t="s">
        <v>79</v>
      </c>
      <c r="L347" t="s">
        <v>45</v>
      </c>
      <c r="M347">
        <v>1</v>
      </c>
      <c r="N347" t="s">
        <v>148</v>
      </c>
      <c r="O347" t="s">
        <v>59</v>
      </c>
      <c r="P347" t="s">
        <v>149</v>
      </c>
      <c r="Q347">
        <v>3</v>
      </c>
      <c r="R347" t="s">
        <v>1977</v>
      </c>
      <c r="S347" t="s">
        <v>48</v>
      </c>
      <c r="T347" t="s">
        <v>74</v>
      </c>
      <c r="U347" t="s">
        <v>50</v>
      </c>
      <c r="V347">
        <v>6</v>
      </c>
      <c r="W347">
        <v>3</v>
      </c>
      <c r="X347">
        <v>8</v>
      </c>
      <c r="Y347" t="s">
        <v>1978</v>
      </c>
      <c r="Z347" t="s">
        <v>52</v>
      </c>
      <c r="AA347">
        <v>10</v>
      </c>
      <c r="AB347" t="s">
        <v>1979</v>
      </c>
    </row>
    <row r="348" spans="1:31" x14ac:dyDescent="0.3">
      <c r="A348">
        <v>346</v>
      </c>
      <c r="B348" t="s">
        <v>115</v>
      </c>
      <c r="C348" s="2">
        <v>28.27</v>
      </c>
      <c r="D348">
        <v>6</v>
      </c>
      <c r="E348">
        <v>10</v>
      </c>
      <c r="F348">
        <v>7</v>
      </c>
      <c r="G348">
        <v>3</v>
      </c>
      <c r="H348">
        <v>15203</v>
      </c>
      <c r="I348" t="s">
        <v>1980</v>
      </c>
      <c r="J348">
        <v>0</v>
      </c>
      <c r="K348" t="s">
        <v>57</v>
      </c>
      <c r="L348" t="s">
        <v>80</v>
      </c>
      <c r="M348">
        <v>1</v>
      </c>
      <c r="N348" t="s">
        <v>138</v>
      </c>
      <c r="O348" t="s">
        <v>59</v>
      </c>
      <c r="P348" t="s">
        <v>149</v>
      </c>
      <c r="Q348">
        <v>3</v>
      </c>
      <c r="R348" t="s">
        <v>1981</v>
      </c>
      <c r="S348" t="s">
        <v>62</v>
      </c>
      <c r="T348" t="s">
        <v>710</v>
      </c>
      <c r="U348" t="s">
        <v>50</v>
      </c>
      <c r="V348">
        <v>6</v>
      </c>
      <c r="W348">
        <v>3</v>
      </c>
      <c r="X348">
        <v>9</v>
      </c>
      <c r="Y348" t="s">
        <v>1982</v>
      </c>
      <c r="Z348" t="s">
        <v>52</v>
      </c>
      <c r="AA348">
        <v>9</v>
      </c>
      <c r="AB348" t="s">
        <v>1983</v>
      </c>
      <c r="AC348" t="s">
        <v>1984</v>
      </c>
      <c r="AD348" t="s">
        <v>1985</v>
      </c>
    </row>
    <row r="349" spans="1:31" x14ac:dyDescent="0.3">
      <c r="A349">
        <v>347</v>
      </c>
      <c r="B349" t="s">
        <v>166</v>
      </c>
      <c r="C349" s="2">
        <v>31.16</v>
      </c>
      <c r="D349">
        <v>7</v>
      </c>
      <c r="E349">
        <v>25</v>
      </c>
      <c r="F349">
        <v>10</v>
      </c>
      <c r="G349">
        <v>8</v>
      </c>
      <c r="H349">
        <v>28231</v>
      </c>
      <c r="I349" t="s">
        <v>1986</v>
      </c>
      <c r="J349">
        <v>0</v>
      </c>
      <c r="K349" t="s">
        <v>29</v>
      </c>
      <c r="L349" t="s">
        <v>30</v>
      </c>
      <c r="M349">
        <v>1</v>
      </c>
      <c r="N349" t="s">
        <v>1987</v>
      </c>
      <c r="O349" t="s">
        <v>277</v>
      </c>
      <c r="P349" t="s">
        <v>72</v>
      </c>
      <c r="Q349">
        <v>4</v>
      </c>
      <c r="R349" t="s">
        <v>517</v>
      </c>
      <c r="S349" t="s">
        <v>62</v>
      </c>
      <c r="T349" t="s">
        <v>118</v>
      </c>
      <c r="U349" t="s">
        <v>50</v>
      </c>
      <c r="V349">
        <v>8</v>
      </c>
      <c r="W349">
        <v>6</v>
      </c>
      <c r="X349">
        <v>8</v>
      </c>
      <c r="Y349" t="s">
        <v>1988</v>
      </c>
      <c r="Z349" t="s">
        <v>1989</v>
      </c>
      <c r="AA349">
        <v>10</v>
      </c>
      <c r="AB349" t="s">
        <v>1990</v>
      </c>
    </row>
    <row r="350" spans="1:31" x14ac:dyDescent="0.3">
      <c r="A350">
        <v>348</v>
      </c>
      <c r="B350" t="s">
        <v>447</v>
      </c>
      <c r="C350" s="2">
        <v>28.51</v>
      </c>
      <c r="D350">
        <v>7</v>
      </c>
      <c r="E350">
        <v>30</v>
      </c>
      <c r="F350">
        <v>8</v>
      </c>
      <c r="G350">
        <v>12</v>
      </c>
      <c r="H350">
        <v>560</v>
      </c>
      <c r="I350" t="s">
        <v>1991</v>
      </c>
      <c r="J350">
        <v>1</v>
      </c>
      <c r="K350" t="s">
        <v>1992</v>
      </c>
      <c r="L350" t="s">
        <v>80</v>
      </c>
      <c r="M350">
        <v>1</v>
      </c>
      <c r="N350" t="s">
        <v>460</v>
      </c>
      <c r="O350" t="s">
        <v>59</v>
      </c>
      <c r="P350" t="s">
        <v>72</v>
      </c>
      <c r="Q350">
        <v>3</v>
      </c>
      <c r="R350" t="s">
        <v>1993</v>
      </c>
      <c r="S350" t="s">
        <v>62</v>
      </c>
      <c r="T350" t="s">
        <v>81</v>
      </c>
      <c r="U350" t="s">
        <v>64</v>
      </c>
      <c r="V350">
        <v>21</v>
      </c>
      <c r="W350">
        <v>16</v>
      </c>
      <c r="X350">
        <v>12</v>
      </c>
      <c r="Y350" t="s">
        <v>1994</v>
      </c>
      <c r="Z350" t="s">
        <v>1995</v>
      </c>
      <c r="AA350">
        <v>10</v>
      </c>
      <c r="AB350" t="s">
        <v>1996</v>
      </c>
      <c r="AC350" t="s">
        <v>1997</v>
      </c>
      <c r="AD350" t="s">
        <v>1998</v>
      </c>
    </row>
    <row r="351" spans="1:31" x14ac:dyDescent="0.3">
      <c r="A351">
        <v>349</v>
      </c>
      <c r="B351" t="s">
        <v>55</v>
      </c>
      <c r="C351" s="2">
        <v>117.8</v>
      </c>
      <c r="D351">
        <v>6</v>
      </c>
      <c r="E351">
        <v>180</v>
      </c>
      <c r="F351">
        <v>12</v>
      </c>
      <c r="G351">
        <v>5</v>
      </c>
      <c r="H351">
        <v>3350005</v>
      </c>
      <c r="I351" t="s">
        <v>1999</v>
      </c>
      <c r="J351">
        <v>1</v>
      </c>
      <c r="K351" t="s">
        <v>44</v>
      </c>
      <c r="L351" t="s">
        <v>45</v>
      </c>
      <c r="M351">
        <v>1</v>
      </c>
      <c r="N351" t="s">
        <v>270</v>
      </c>
      <c r="O351" t="s">
        <v>59</v>
      </c>
      <c r="P351" t="s">
        <v>72</v>
      </c>
      <c r="Q351">
        <v>13</v>
      </c>
      <c r="R351" t="s">
        <v>2000</v>
      </c>
      <c r="S351" t="s">
        <v>62</v>
      </c>
      <c r="T351" t="s">
        <v>118</v>
      </c>
      <c r="U351" t="s">
        <v>37</v>
      </c>
      <c r="V351">
        <v>5</v>
      </c>
      <c r="W351">
        <v>5</v>
      </c>
      <c r="X351">
        <v>15</v>
      </c>
      <c r="Y351" t="s">
        <v>2001</v>
      </c>
      <c r="Z351" t="s">
        <v>2002</v>
      </c>
      <c r="AA351">
        <v>10</v>
      </c>
      <c r="AB351" t="s">
        <v>2003</v>
      </c>
      <c r="AC351" t="s">
        <v>2004</v>
      </c>
      <c r="AD351" t="e">
        <v>#NAME?</v>
      </c>
    </row>
    <row r="352" spans="1:31" x14ac:dyDescent="0.3">
      <c r="A352">
        <v>350</v>
      </c>
      <c r="B352" t="s">
        <v>68</v>
      </c>
      <c r="C352" s="2">
        <v>30.12</v>
      </c>
      <c r="D352">
        <v>8</v>
      </c>
      <c r="E352">
        <v>0</v>
      </c>
      <c r="F352">
        <v>12</v>
      </c>
      <c r="G352">
        <v>15</v>
      </c>
      <c r="H352">
        <v>9320</v>
      </c>
      <c r="I352" t="s">
        <v>2005</v>
      </c>
      <c r="J352">
        <v>0</v>
      </c>
      <c r="K352" t="s">
        <v>2006</v>
      </c>
      <c r="L352" t="s">
        <v>2007</v>
      </c>
      <c r="M352">
        <v>1</v>
      </c>
      <c r="N352" t="s">
        <v>270</v>
      </c>
      <c r="O352" t="s">
        <v>95</v>
      </c>
      <c r="P352" t="s">
        <v>72</v>
      </c>
      <c r="Q352">
        <v>15</v>
      </c>
      <c r="R352" t="s">
        <v>2008</v>
      </c>
      <c r="S352" t="s">
        <v>35</v>
      </c>
      <c r="T352" t="s">
        <v>81</v>
      </c>
      <c r="U352" t="s">
        <v>2009</v>
      </c>
      <c r="V352" t="s">
        <v>2010</v>
      </c>
      <c r="W352">
        <v>100</v>
      </c>
      <c r="X352">
        <v>50</v>
      </c>
      <c r="Y352" t="s">
        <v>2011</v>
      </c>
      <c r="Z352" t="s">
        <v>41</v>
      </c>
      <c r="AA352">
        <v>6</v>
      </c>
      <c r="AB352" t="s">
        <v>2012</v>
      </c>
      <c r="AC352" t="s">
        <v>2013</v>
      </c>
      <c r="AD352" t="s">
        <v>2014</v>
      </c>
    </row>
    <row r="353" spans="1:31" x14ac:dyDescent="0.3">
      <c r="A353">
        <v>351</v>
      </c>
      <c r="B353" t="s">
        <v>189</v>
      </c>
      <c r="C353" s="2">
        <v>25.36</v>
      </c>
      <c r="D353">
        <v>6</v>
      </c>
      <c r="E353">
        <v>2</v>
      </c>
      <c r="F353">
        <v>12</v>
      </c>
      <c r="G353">
        <v>2</v>
      </c>
      <c r="I353" t="s">
        <v>2015</v>
      </c>
      <c r="J353">
        <v>1</v>
      </c>
      <c r="M353">
        <v>0</v>
      </c>
      <c r="S353" t="s">
        <v>62</v>
      </c>
      <c r="T353" t="s">
        <v>118</v>
      </c>
      <c r="U353" t="s">
        <v>37</v>
      </c>
      <c r="V353">
        <v>3</v>
      </c>
      <c r="W353">
        <v>4</v>
      </c>
      <c r="X353">
        <v>5</v>
      </c>
      <c r="Y353" t="s">
        <v>2016</v>
      </c>
      <c r="Z353" t="s">
        <v>52</v>
      </c>
      <c r="AA353">
        <v>10</v>
      </c>
      <c r="AB353" t="s">
        <v>2017</v>
      </c>
      <c r="AC353" t="s">
        <v>2018</v>
      </c>
      <c r="AE353">
        <v>1</v>
      </c>
    </row>
    <row r="354" spans="1:31" x14ac:dyDescent="0.3">
      <c r="A354">
        <v>352</v>
      </c>
      <c r="B354" t="s">
        <v>268</v>
      </c>
      <c r="C354" s="2">
        <v>39.33</v>
      </c>
      <c r="D354">
        <v>7</v>
      </c>
      <c r="E354">
        <v>100</v>
      </c>
      <c r="F354">
        <v>7</v>
      </c>
      <c r="G354">
        <v>12</v>
      </c>
      <c r="H354">
        <v>98053</v>
      </c>
      <c r="I354" t="s">
        <v>2019</v>
      </c>
      <c r="J354">
        <v>1</v>
      </c>
      <c r="M354">
        <v>1</v>
      </c>
      <c r="N354" t="s">
        <v>70</v>
      </c>
      <c r="O354" t="s">
        <v>59</v>
      </c>
      <c r="P354" t="s">
        <v>72</v>
      </c>
      <c r="Q354">
        <v>15</v>
      </c>
      <c r="R354" t="s">
        <v>591</v>
      </c>
      <c r="S354" t="s">
        <v>62</v>
      </c>
      <c r="T354" t="s">
        <v>118</v>
      </c>
      <c r="U354" t="s">
        <v>50</v>
      </c>
      <c r="V354">
        <v>10</v>
      </c>
      <c r="W354">
        <v>5</v>
      </c>
      <c r="X354">
        <v>300</v>
      </c>
      <c r="Y354" t="s">
        <v>2020</v>
      </c>
      <c r="Z354" t="s">
        <v>52</v>
      </c>
      <c r="AA354">
        <v>10</v>
      </c>
      <c r="AB354" t="s">
        <v>2021</v>
      </c>
      <c r="AC354" t="s">
        <v>2022</v>
      </c>
      <c r="AD354" t="s">
        <v>2023</v>
      </c>
    </row>
    <row r="355" spans="1:31" x14ac:dyDescent="0.3">
      <c r="A355">
        <v>353</v>
      </c>
      <c r="B355" t="s">
        <v>208</v>
      </c>
      <c r="C355" s="2">
        <v>35</v>
      </c>
      <c r="D355">
        <v>7</v>
      </c>
      <c r="E355">
        <v>15</v>
      </c>
      <c r="F355">
        <v>5</v>
      </c>
      <c r="G355">
        <v>1</v>
      </c>
      <c r="H355">
        <v>93730</v>
      </c>
      <c r="I355" t="s">
        <v>2024</v>
      </c>
      <c r="J355">
        <v>1</v>
      </c>
      <c r="M355">
        <v>1</v>
      </c>
      <c r="N355" t="s">
        <v>132</v>
      </c>
      <c r="O355" t="s">
        <v>32</v>
      </c>
      <c r="P355" t="s">
        <v>333</v>
      </c>
      <c r="Q355">
        <v>8</v>
      </c>
      <c r="R355" t="s">
        <v>2025</v>
      </c>
      <c r="S355" t="s">
        <v>35</v>
      </c>
      <c r="T355" t="s">
        <v>118</v>
      </c>
      <c r="U355" t="s">
        <v>50</v>
      </c>
      <c r="V355">
        <v>7</v>
      </c>
      <c r="W355">
        <v>7</v>
      </c>
      <c r="X355">
        <v>6</v>
      </c>
      <c r="Y355" t="s">
        <v>2026</v>
      </c>
      <c r="Z355" t="s">
        <v>469</v>
      </c>
      <c r="AA355">
        <v>8</v>
      </c>
      <c r="AB355" t="s">
        <v>2027</v>
      </c>
      <c r="AC355" t="s">
        <v>2028</v>
      </c>
      <c r="AE355">
        <v>1</v>
      </c>
    </row>
    <row r="356" spans="1:31" x14ac:dyDescent="0.3">
      <c r="A356">
        <v>354</v>
      </c>
      <c r="B356" t="s">
        <v>68</v>
      </c>
      <c r="C356" s="2">
        <v>44.88</v>
      </c>
      <c r="D356">
        <v>7</v>
      </c>
      <c r="E356">
        <v>120</v>
      </c>
      <c r="F356">
        <v>10</v>
      </c>
      <c r="G356">
        <v>3</v>
      </c>
      <c r="H356">
        <v>518000</v>
      </c>
      <c r="I356" t="s">
        <v>1347</v>
      </c>
      <c r="J356">
        <v>0</v>
      </c>
      <c r="K356" t="s">
        <v>57</v>
      </c>
      <c r="L356" t="s">
        <v>80</v>
      </c>
      <c r="M356">
        <v>1</v>
      </c>
      <c r="N356" t="s">
        <v>31</v>
      </c>
      <c r="O356" t="s">
        <v>2029</v>
      </c>
      <c r="P356" t="s">
        <v>72</v>
      </c>
      <c r="Q356">
        <v>20</v>
      </c>
      <c r="R356" t="s">
        <v>2030</v>
      </c>
      <c r="S356" t="s">
        <v>62</v>
      </c>
      <c r="T356" t="s">
        <v>63</v>
      </c>
      <c r="U356" t="s">
        <v>50</v>
      </c>
      <c r="V356">
        <v>4</v>
      </c>
      <c r="W356">
        <v>6</v>
      </c>
      <c r="X356">
        <v>8</v>
      </c>
      <c r="Y356" t="s">
        <v>2031</v>
      </c>
      <c r="Z356" t="s">
        <v>2032</v>
      </c>
      <c r="AA356">
        <v>9</v>
      </c>
      <c r="AB356" t="s">
        <v>2033</v>
      </c>
      <c r="AC356" t="s">
        <v>2034</v>
      </c>
      <c r="AD356" t="s">
        <v>2035</v>
      </c>
    </row>
    <row r="357" spans="1:31" x14ac:dyDescent="0.3">
      <c r="A357">
        <v>355</v>
      </c>
      <c r="B357" t="s">
        <v>68</v>
      </c>
      <c r="C357" s="2">
        <v>25.18</v>
      </c>
      <c r="D357">
        <v>7</v>
      </c>
      <c r="E357">
        <v>0</v>
      </c>
      <c r="F357">
        <v>10</v>
      </c>
      <c r="G357">
        <v>4</v>
      </c>
      <c r="H357">
        <v>400076</v>
      </c>
      <c r="I357" t="s">
        <v>842</v>
      </c>
      <c r="J357">
        <v>1</v>
      </c>
      <c r="K357" t="s">
        <v>124</v>
      </c>
      <c r="L357" t="s">
        <v>87</v>
      </c>
      <c r="M357">
        <v>0</v>
      </c>
      <c r="S357" t="s">
        <v>62</v>
      </c>
      <c r="T357" t="s">
        <v>118</v>
      </c>
      <c r="U357" t="s">
        <v>50</v>
      </c>
      <c r="V357">
        <v>6</v>
      </c>
      <c r="W357">
        <v>4</v>
      </c>
      <c r="X357">
        <v>10</v>
      </c>
      <c r="Y357" t="s">
        <v>2036</v>
      </c>
      <c r="Z357" t="s">
        <v>422</v>
      </c>
      <c r="AA357">
        <v>9</v>
      </c>
      <c r="AB357" t="s">
        <v>2037</v>
      </c>
      <c r="AC357" t="s">
        <v>2038</v>
      </c>
      <c r="AD357" t="s">
        <v>2039</v>
      </c>
    </row>
    <row r="358" spans="1:31" x14ac:dyDescent="0.3">
      <c r="A358">
        <v>356</v>
      </c>
      <c r="B358" t="s">
        <v>102</v>
      </c>
      <c r="C358" s="2">
        <v>25.88</v>
      </c>
      <c r="D358">
        <v>6</v>
      </c>
      <c r="E358">
        <v>10</v>
      </c>
      <c r="F358">
        <v>13</v>
      </c>
      <c r="G358">
        <v>10</v>
      </c>
      <c r="H358">
        <v>48201</v>
      </c>
      <c r="I358" t="s">
        <v>744</v>
      </c>
      <c r="J358">
        <v>1</v>
      </c>
      <c r="K358" t="s">
        <v>109</v>
      </c>
      <c r="L358" t="s">
        <v>80</v>
      </c>
      <c r="M358">
        <v>0</v>
      </c>
      <c r="S358" t="s">
        <v>62</v>
      </c>
      <c r="T358" t="s">
        <v>63</v>
      </c>
      <c r="U358" t="s">
        <v>50</v>
      </c>
      <c r="V358">
        <v>6</v>
      </c>
      <c r="W358">
        <v>5</v>
      </c>
      <c r="X358">
        <v>30</v>
      </c>
      <c r="Y358" t="s">
        <v>2040</v>
      </c>
      <c r="Z358" t="s">
        <v>41</v>
      </c>
      <c r="AA358">
        <v>8</v>
      </c>
      <c r="AB358" t="s">
        <v>2041</v>
      </c>
      <c r="AC358" t="s">
        <v>2042</v>
      </c>
      <c r="AD358" t="s">
        <v>2043</v>
      </c>
    </row>
    <row r="359" spans="1:31" x14ac:dyDescent="0.3">
      <c r="A359">
        <v>357</v>
      </c>
      <c r="B359" t="s">
        <v>268</v>
      </c>
      <c r="C359" s="2">
        <v>29.96</v>
      </c>
      <c r="D359">
        <v>7</v>
      </c>
      <c r="E359">
        <v>0</v>
      </c>
      <c r="F359">
        <v>12</v>
      </c>
      <c r="G359">
        <v>2</v>
      </c>
      <c r="H359">
        <v>50374</v>
      </c>
      <c r="I359" t="s">
        <v>2044</v>
      </c>
      <c r="J359">
        <v>1</v>
      </c>
      <c r="M359">
        <v>1</v>
      </c>
      <c r="N359" t="s">
        <v>219</v>
      </c>
      <c r="O359" t="s">
        <v>59</v>
      </c>
      <c r="P359" t="s">
        <v>60</v>
      </c>
      <c r="Q359">
        <v>4</v>
      </c>
      <c r="R359" t="s">
        <v>2045</v>
      </c>
      <c r="S359" t="s">
        <v>35</v>
      </c>
      <c r="T359" t="s">
        <v>118</v>
      </c>
      <c r="U359" t="s">
        <v>50</v>
      </c>
      <c r="V359">
        <v>6</v>
      </c>
      <c r="W359">
        <v>10</v>
      </c>
      <c r="X359">
        <v>10</v>
      </c>
      <c r="Y359" t="s">
        <v>2046</v>
      </c>
      <c r="Z359" t="s">
        <v>52</v>
      </c>
      <c r="AA359">
        <v>10</v>
      </c>
      <c r="AB359" t="s">
        <v>428</v>
      </c>
      <c r="AC359" t="s">
        <v>2047</v>
      </c>
    </row>
    <row r="360" spans="1:31" x14ac:dyDescent="0.3">
      <c r="A360">
        <v>358</v>
      </c>
      <c r="B360" t="s">
        <v>208</v>
      </c>
      <c r="C360" s="2">
        <v>38.840000000000003</v>
      </c>
      <c r="D360">
        <v>7</v>
      </c>
      <c r="E360">
        <v>20</v>
      </c>
      <c r="F360">
        <v>9</v>
      </c>
      <c r="G360">
        <v>3</v>
      </c>
      <c r="H360">
        <v>170512</v>
      </c>
      <c r="I360" t="s">
        <v>2048</v>
      </c>
      <c r="J360">
        <v>1</v>
      </c>
      <c r="M360">
        <v>1</v>
      </c>
      <c r="N360" t="s">
        <v>46</v>
      </c>
      <c r="O360" t="s">
        <v>32</v>
      </c>
      <c r="P360" t="s">
        <v>33</v>
      </c>
      <c r="Q360">
        <v>8</v>
      </c>
      <c r="R360" t="s">
        <v>2049</v>
      </c>
      <c r="S360" t="s">
        <v>48</v>
      </c>
      <c r="T360" t="s">
        <v>1181</v>
      </c>
      <c r="U360" t="s">
        <v>64</v>
      </c>
      <c r="V360">
        <v>6</v>
      </c>
      <c r="W360">
        <v>6</v>
      </c>
      <c r="X360">
        <v>36</v>
      </c>
      <c r="Y360" t="s">
        <v>2050</v>
      </c>
      <c r="Z360" t="s">
        <v>52</v>
      </c>
      <c r="AA360">
        <v>8</v>
      </c>
      <c r="AB360" t="s">
        <v>2051</v>
      </c>
      <c r="AC360" t="s">
        <v>2052</v>
      </c>
      <c r="AD360" t="s">
        <v>2053</v>
      </c>
      <c r="AE360">
        <v>1</v>
      </c>
    </row>
    <row r="361" spans="1:31" ht="57.6" x14ac:dyDescent="0.3">
      <c r="A361">
        <v>359</v>
      </c>
      <c r="B361" t="s">
        <v>338</v>
      </c>
      <c r="C361" s="2">
        <v>31.17</v>
      </c>
      <c r="D361">
        <v>7</v>
      </c>
      <c r="E361">
        <v>13</v>
      </c>
      <c r="F361">
        <v>7</v>
      </c>
      <c r="G361">
        <v>5</v>
      </c>
      <c r="H361">
        <v>66130</v>
      </c>
      <c r="I361" t="s">
        <v>2054</v>
      </c>
      <c r="J361">
        <v>1</v>
      </c>
      <c r="K361" t="s">
        <v>44</v>
      </c>
      <c r="L361" t="s">
        <v>80</v>
      </c>
      <c r="M361">
        <v>1</v>
      </c>
      <c r="N361" t="s">
        <v>270</v>
      </c>
      <c r="O361" t="s">
        <v>32</v>
      </c>
      <c r="P361" t="s">
        <v>1533</v>
      </c>
      <c r="Q361">
        <v>3</v>
      </c>
      <c r="R361" t="s">
        <v>2055</v>
      </c>
      <c r="S361" t="s">
        <v>35</v>
      </c>
      <c r="T361" t="s">
        <v>118</v>
      </c>
      <c r="U361" t="s">
        <v>156</v>
      </c>
      <c r="V361">
        <v>5</v>
      </c>
      <c r="W361">
        <v>6</v>
      </c>
      <c r="X361">
        <v>3</v>
      </c>
      <c r="Y361" t="s">
        <v>2056</v>
      </c>
      <c r="Z361" t="s">
        <v>52</v>
      </c>
      <c r="AA361">
        <v>10</v>
      </c>
      <c r="AB361" t="s">
        <v>2057</v>
      </c>
      <c r="AC361" t="e">
        <v>#NAME?</v>
      </c>
      <c r="AD361" s="1" t="s">
        <v>2058</v>
      </c>
    </row>
    <row r="362" spans="1:31" ht="43.2" x14ac:dyDescent="0.3">
      <c r="A362">
        <v>360</v>
      </c>
      <c r="B362" t="s">
        <v>208</v>
      </c>
      <c r="C362" s="2">
        <v>44.73</v>
      </c>
      <c r="D362">
        <v>6</v>
      </c>
      <c r="E362">
        <v>120</v>
      </c>
      <c r="F362">
        <v>12</v>
      </c>
      <c r="G362">
        <v>15</v>
      </c>
      <c r="H362">
        <v>3320</v>
      </c>
      <c r="I362" t="s">
        <v>2059</v>
      </c>
      <c r="J362">
        <v>0</v>
      </c>
      <c r="K362" t="s">
        <v>29</v>
      </c>
      <c r="L362" t="s">
        <v>80</v>
      </c>
      <c r="M362">
        <v>1</v>
      </c>
      <c r="N362" t="s">
        <v>528</v>
      </c>
      <c r="O362" t="s">
        <v>133</v>
      </c>
      <c r="P362" t="s">
        <v>240</v>
      </c>
      <c r="Q362">
        <v>20</v>
      </c>
      <c r="R362" t="s">
        <v>2060</v>
      </c>
      <c r="S362" t="s">
        <v>62</v>
      </c>
      <c r="T362" t="s">
        <v>897</v>
      </c>
      <c r="U362" t="s">
        <v>50</v>
      </c>
      <c r="V362">
        <v>6</v>
      </c>
      <c r="W362">
        <v>5</v>
      </c>
      <c r="X362">
        <v>15</v>
      </c>
      <c r="Y362" s="1" t="s">
        <v>2061</v>
      </c>
      <c r="Z362" t="s">
        <v>52</v>
      </c>
      <c r="AA362">
        <v>10</v>
      </c>
      <c r="AB362" t="s">
        <v>2062</v>
      </c>
      <c r="AC362" t="s">
        <v>2063</v>
      </c>
      <c r="AE362">
        <v>0</v>
      </c>
    </row>
    <row r="363" spans="1:31" x14ac:dyDescent="0.3">
      <c r="A363">
        <v>361</v>
      </c>
      <c r="B363" t="s">
        <v>115</v>
      </c>
      <c r="C363" s="2">
        <v>40.729999999999997</v>
      </c>
      <c r="D363">
        <v>8</v>
      </c>
      <c r="E363">
        <v>45</v>
      </c>
      <c r="F363">
        <v>13</v>
      </c>
      <c r="G363">
        <v>20</v>
      </c>
      <c r="H363">
        <v>1338</v>
      </c>
      <c r="I363" t="s">
        <v>442</v>
      </c>
      <c r="J363">
        <v>0</v>
      </c>
      <c r="K363" t="s">
        <v>44</v>
      </c>
      <c r="L363" t="s">
        <v>30</v>
      </c>
      <c r="M363">
        <v>1</v>
      </c>
      <c r="N363" t="s">
        <v>70</v>
      </c>
      <c r="O363" t="s">
        <v>32</v>
      </c>
      <c r="P363" t="s">
        <v>397</v>
      </c>
      <c r="Q363">
        <v>15</v>
      </c>
      <c r="R363" t="s">
        <v>2064</v>
      </c>
      <c r="S363" t="s">
        <v>62</v>
      </c>
      <c r="T363" t="s">
        <v>1181</v>
      </c>
      <c r="U363" t="s">
        <v>37</v>
      </c>
      <c r="V363">
        <v>3</v>
      </c>
      <c r="W363">
        <v>5</v>
      </c>
      <c r="X363">
        <v>15</v>
      </c>
      <c r="Y363" t="s">
        <v>2065</v>
      </c>
      <c r="Z363" t="s">
        <v>52</v>
      </c>
      <c r="AA363">
        <v>9</v>
      </c>
      <c r="AB363" t="s">
        <v>2066</v>
      </c>
    </row>
    <row r="364" spans="1:31" ht="28.8" x14ac:dyDescent="0.3">
      <c r="A364">
        <v>362</v>
      </c>
      <c r="B364" t="s">
        <v>208</v>
      </c>
      <c r="C364" s="2">
        <v>35.5</v>
      </c>
      <c r="D364">
        <v>8</v>
      </c>
      <c r="E364">
        <v>2</v>
      </c>
      <c r="F364">
        <v>10</v>
      </c>
      <c r="G364">
        <v>7</v>
      </c>
      <c r="H364">
        <v>6767</v>
      </c>
      <c r="I364" t="s">
        <v>2067</v>
      </c>
      <c r="J364">
        <v>0</v>
      </c>
      <c r="K364" t="s">
        <v>44</v>
      </c>
      <c r="L364" t="s">
        <v>87</v>
      </c>
      <c r="M364">
        <v>1</v>
      </c>
      <c r="N364" t="s">
        <v>58</v>
      </c>
      <c r="O364" t="s">
        <v>59</v>
      </c>
      <c r="P364" t="s">
        <v>293</v>
      </c>
      <c r="Q364">
        <v>11</v>
      </c>
      <c r="R364" t="s">
        <v>2068</v>
      </c>
      <c r="S364" t="s">
        <v>35</v>
      </c>
      <c r="T364" t="s">
        <v>312</v>
      </c>
      <c r="U364" t="s">
        <v>64</v>
      </c>
      <c r="V364">
        <v>6</v>
      </c>
      <c r="W364">
        <v>5</v>
      </c>
      <c r="X364">
        <v>4</v>
      </c>
      <c r="Y364" t="s">
        <v>2069</v>
      </c>
      <c r="Z364" t="s">
        <v>52</v>
      </c>
      <c r="AA364">
        <v>8</v>
      </c>
      <c r="AB364" t="s">
        <v>2070</v>
      </c>
      <c r="AC364" s="1" t="s">
        <v>2071</v>
      </c>
      <c r="AD364" s="1" t="s">
        <v>2072</v>
      </c>
    </row>
    <row r="365" spans="1:31" x14ac:dyDescent="0.3">
      <c r="A365">
        <v>363</v>
      </c>
      <c r="B365" t="s">
        <v>55</v>
      </c>
      <c r="C365" s="2">
        <v>26.06</v>
      </c>
      <c r="D365">
        <v>8</v>
      </c>
      <c r="E365">
        <v>30</v>
      </c>
      <c r="F365">
        <v>10</v>
      </c>
      <c r="G365">
        <v>1</v>
      </c>
      <c r="H365">
        <v>94085</v>
      </c>
      <c r="I365" t="s">
        <v>2073</v>
      </c>
      <c r="J365">
        <v>0</v>
      </c>
      <c r="K365" t="s">
        <v>44</v>
      </c>
      <c r="L365" t="s">
        <v>80</v>
      </c>
      <c r="M365">
        <v>1</v>
      </c>
      <c r="N365" t="s">
        <v>270</v>
      </c>
      <c r="O365" t="s">
        <v>59</v>
      </c>
      <c r="P365" t="s">
        <v>660</v>
      </c>
      <c r="Q365">
        <v>3</v>
      </c>
      <c r="R365" t="s">
        <v>2074</v>
      </c>
      <c r="S365" t="s">
        <v>62</v>
      </c>
      <c r="T365" t="s">
        <v>118</v>
      </c>
      <c r="U365" t="s">
        <v>50</v>
      </c>
      <c r="V365">
        <v>4</v>
      </c>
      <c r="W365">
        <v>3</v>
      </c>
      <c r="X365">
        <v>6</v>
      </c>
      <c r="Y365" t="s">
        <v>2075</v>
      </c>
      <c r="Z365" t="s">
        <v>52</v>
      </c>
      <c r="AA365">
        <v>9</v>
      </c>
      <c r="AB365" t="s">
        <v>2076</v>
      </c>
      <c r="AC365" t="s">
        <v>2077</v>
      </c>
      <c r="AD365" t="s">
        <v>2078</v>
      </c>
    </row>
    <row r="366" spans="1:31" x14ac:dyDescent="0.3">
      <c r="A366">
        <v>364</v>
      </c>
      <c r="B366" t="s">
        <v>159</v>
      </c>
      <c r="C366" s="2">
        <v>26.21</v>
      </c>
      <c r="D366">
        <v>6</v>
      </c>
      <c r="E366">
        <v>90</v>
      </c>
      <c r="F366">
        <v>8</v>
      </c>
      <c r="G366">
        <v>12</v>
      </c>
      <c r="H366">
        <v>560103</v>
      </c>
      <c r="I366" t="s">
        <v>2079</v>
      </c>
      <c r="J366">
        <v>1</v>
      </c>
      <c r="M366">
        <v>1</v>
      </c>
      <c r="N366" t="s">
        <v>138</v>
      </c>
      <c r="O366" t="s">
        <v>59</v>
      </c>
      <c r="P366" t="s">
        <v>72</v>
      </c>
      <c r="Q366">
        <v>3</v>
      </c>
      <c r="R366" t="s">
        <v>2080</v>
      </c>
      <c r="S366" t="s">
        <v>35</v>
      </c>
      <c r="T366" t="s">
        <v>628</v>
      </c>
      <c r="U366" t="s">
        <v>50</v>
      </c>
      <c r="V366">
        <v>6</v>
      </c>
      <c r="W366">
        <v>6</v>
      </c>
      <c r="X366">
        <v>12</v>
      </c>
      <c r="Y366" t="s">
        <v>2081</v>
      </c>
      <c r="Z366" t="s">
        <v>41</v>
      </c>
      <c r="AA366">
        <v>10</v>
      </c>
      <c r="AB366" t="s">
        <v>2082</v>
      </c>
      <c r="AC366" t="s">
        <v>2083</v>
      </c>
      <c r="AD366" t="s">
        <v>2084</v>
      </c>
      <c r="AE366">
        <v>1</v>
      </c>
    </row>
    <row r="367" spans="1:31" x14ac:dyDescent="0.3">
      <c r="A367">
        <v>365</v>
      </c>
      <c r="B367" t="s">
        <v>568</v>
      </c>
      <c r="C367" s="2">
        <v>25.84</v>
      </c>
      <c r="D367">
        <v>7</v>
      </c>
      <c r="E367">
        <v>0</v>
      </c>
      <c r="F367">
        <v>12</v>
      </c>
      <c r="G367">
        <v>3</v>
      </c>
      <c r="H367">
        <v>350121</v>
      </c>
      <c r="I367" t="s">
        <v>2085</v>
      </c>
      <c r="J367">
        <v>1</v>
      </c>
      <c r="M367">
        <v>1</v>
      </c>
      <c r="N367" t="s">
        <v>219</v>
      </c>
      <c r="O367" t="s">
        <v>95</v>
      </c>
      <c r="P367" t="s">
        <v>72</v>
      </c>
      <c r="Q367">
        <v>2</v>
      </c>
      <c r="R367" t="s">
        <v>2086</v>
      </c>
      <c r="S367" t="s">
        <v>35</v>
      </c>
      <c r="T367" t="s">
        <v>118</v>
      </c>
      <c r="U367" t="s">
        <v>37</v>
      </c>
      <c r="V367">
        <v>3</v>
      </c>
      <c r="W367">
        <v>6</v>
      </c>
      <c r="X367">
        <v>200</v>
      </c>
      <c r="Y367" t="s">
        <v>2087</v>
      </c>
      <c r="Z367" t="s">
        <v>2088</v>
      </c>
      <c r="AA367">
        <v>8</v>
      </c>
      <c r="AB367" t="s">
        <v>2089</v>
      </c>
      <c r="AD367" t="s">
        <v>2090</v>
      </c>
    </row>
    <row r="368" spans="1:31" x14ac:dyDescent="0.3">
      <c r="A368">
        <v>366</v>
      </c>
      <c r="B368" t="s">
        <v>268</v>
      </c>
      <c r="C368" s="2">
        <v>33.76</v>
      </c>
      <c r="D368">
        <v>8</v>
      </c>
      <c r="E368">
        <v>0</v>
      </c>
      <c r="F368">
        <v>8</v>
      </c>
      <c r="G368">
        <v>2</v>
      </c>
      <c r="H368">
        <v>30320</v>
      </c>
      <c r="I368" t="s">
        <v>2091</v>
      </c>
      <c r="J368">
        <v>1</v>
      </c>
      <c r="M368">
        <v>1</v>
      </c>
      <c r="N368" t="s">
        <v>125</v>
      </c>
      <c r="O368" t="s">
        <v>133</v>
      </c>
      <c r="P368" t="s">
        <v>72</v>
      </c>
      <c r="Q368">
        <v>12</v>
      </c>
      <c r="R368" t="s">
        <v>2092</v>
      </c>
      <c r="S368" t="s">
        <v>62</v>
      </c>
      <c r="T368" t="s">
        <v>81</v>
      </c>
      <c r="U368" t="s">
        <v>50</v>
      </c>
      <c r="V368">
        <v>10</v>
      </c>
      <c r="W368">
        <v>5</v>
      </c>
      <c r="X368">
        <v>8</v>
      </c>
      <c r="Y368" t="s">
        <v>2093</v>
      </c>
      <c r="Z368" t="s">
        <v>52</v>
      </c>
      <c r="AA368">
        <v>10</v>
      </c>
      <c r="AB368" t="s">
        <v>2094</v>
      </c>
      <c r="AC368" t="s">
        <v>2095</v>
      </c>
      <c r="AD368" t="s">
        <v>2096</v>
      </c>
      <c r="AE368">
        <v>1</v>
      </c>
    </row>
    <row r="369" spans="1:31" x14ac:dyDescent="0.3">
      <c r="A369">
        <v>367</v>
      </c>
      <c r="B369" t="s">
        <v>268</v>
      </c>
      <c r="C369" s="2">
        <v>117.8</v>
      </c>
      <c r="D369">
        <v>6</v>
      </c>
      <c r="E369">
        <v>0</v>
      </c>
      <c r="F369">
        <v>10</v>
      </c>
      <c r="G369">
        <v>10</v>
      </c>
      <c r="I369" t="s">
        <v>2097</v>
      </c>
      <c r="J369">
        <v>0</v>
      </c>
      <c r="K369" t="s">
        <v>44</v>
      </c>
      <c r="L369" t="s">
        <v>80</v>
      </c>
      <c r="M369">
        <v>1</v>
      </c>
      <c r="N369" t="s">
        <v>219</v>
      </c>
      <c r="O369" t="s">
        <v>71</v>
      </c>
      <c r="P369" t="s">
        <v>72</v>
      </c>
      <c r="Q369">
        <v>30</v>
      </c>
      <c r="S369" t="s">
        <v>35</v>
      </c>
      <c r="T369" t="s">
        <v>83</v>
      </c>
      <c r="Z369" t="s">
        <v>41</v>
      </c>
      <c r="AA369">
        <v>9</v>
      </c>
      <c r="AB369" t="s">
        <v>2098</v>
      </c>
      <c r="AC369" t="s">
        <v>2099</v>
      </c>
      <c r="AD369" t="s">
        <v>349</v>
      </c>
      <c r="AE369">
        <v>0</v>
      </c>
    </row>
    <row r="370" spans="1:31" x14ac:dyDescent="0.3">
      <c r="A370">
        <v>368</v>
      </c>
      <c r="B370" t="s">
        <v>115</v>
      </c>
      <c r="C370" s="2">
        <v>45.57</v>
      </c>
      <c r="D370">
        <v>6</v>
      </c>
      <c r="E370">
        <v>80</v>
      </c>
      <c r="F370">
        <v>10</v>
      </c>
      <c r="G370">
        <v>12</v>
      </c>
      <c r="H370">
        <v>3079</v>
      </c>
      <c r="I370" t="s">
        <v>2100</v>
      </c>
      <c r="J370">
        <v>1</v>
      </c>
      <c r="M370">
        <v>1</v>
      </c>
      <c r="N370" t="s">
        <v>219</v>
      </c>
      <c r="O370" t="s">
        <v>277</v>
      </c>
      <c r="P370" t="s">
        <v>2101</v>
      </c>
      <c r="Q370">
        <v>15</v>
      </c>
      <c r="R370" t="s">
        <v>2102</v>
      </c>
      <c r="S370" t="s">
        <v>62</v>
      </c>
      <c r="T370" t="s">
        <v>63</v>
      </c>
      <c r="U370" t="s">
        <v>50</v>
      </c>
      <c r="V370">
        <v>4</v>
      </c>
      <c r="W370">
        <v>4</v>
      </c>
      <c r="X370">
        <v>10</v>
      </c>
      <c r="Y370" t="s">
        <v>2103</v>
      </c>
      <c r="Z370" t="s">
        <v>52</v>
      </c>
      <c r="AA370">
        <v>9</v>
      </c>
      <c r="AB370" t="s">
        <v>2104</v>
      </c>
      <c r="AD370" t="s">
        <v>2105</v>
      </c>
    </row>
    <row r="371" spans="1:31" x14ac:dyDescent="0.3">
      <c r="A371">
        <v>369</v>
      </c>
      <c r="B371" t="s">
        <v>55</v>
      </c>
      <c r="C371" s="2">
        <v>26.95</v>
      </c>
      <c r="D371">
        <v>7</v>
      </c>
      <c r="E371">
        <v>30</v>
      </c>
      <c r="F371">
        <v>8</v>
      </c>
      <c r="G371">
        <v>8</v>
      </c>
      <c r="H371">
        <v>41001000</v>
      </c>
      <c r="I371" t="s">
        <v>2106</v>
      </c>
      <c r="J371">
        <v>1</v>
      </c>
      <c r="M371">
        <v>1</v>
      </c>
      <c r="N371" t="s">
        <v>2107</v>
      </c>
      <c r="O371" t="s">
        <v>2108</v>
      </c>
      <c r="P371" t="s">
        <v>33</v>
      </c>
      <c r="Q371">
        <v>1</v>
      </c>
      <c r="R371" t="s">
        <v>34</v>
      </c>
      <c r="S371" t="s">
        <v>35</v>
      </c>
      <c r="T371" t="s">
        <v>628</v>
      </c>
      <c r="U371" t="s">
        <v>156</v>
      </c>
      <c r="V371">
        <v>18</v>
      </c>
      <c r="W371">
        <v>6</v>
      </c>
      <c r="X371">
        <v>10</v>
      </c>
      <c r="Y371" t="s">
        <v>2109</v>
      </c>
      <c r="Z371" t="s">
        <v>52</v>
      </c>
      <c r="AA371">
        <v>10</v>
      </c>
      <c r="AB371" t="s">
        <v>2110</v>
      </c>
      <c r="AC371" t="s">
        <v>2111</v>
      </c>
      <c r="AD371" t="s">
        <v>2112</v>
      </c>
      <c r="AE371">
        <v>1</v>
      </c>
    </row>
    <row r="372" spans="1:31" x14ac:dyDescent="0.3">
      <c r="A372">
        <v>370</v>
      </c>
      <c r="B372" t="s">
        <v>55</v>
      </c>
      <c r="C372" s="2">
        <v>29.23</v>
      </c>
      <c r="D372">
        <v>7</v>
      </c>
      <c r="E372">
        <v>30</v>
      </c>
      <c r="F372">
        <v>4</v>
      </c>
      <c r="G372">
        <v>10</v>
      </c>
      <c r="H372">
        <v>94086</v>
      </c>
      <c r="I372" t="s">
        <v>1851</v>
      </c>
      <c r="J372">
        <v>1</v>
      </c>
      <c r="M372">
        <v>1</v>
      </c>
      <c r="N372" t="s">
        <v>132</v>
      </c>
      <c r="O372" t="s">
        <v>59</v>
      </c>
      <c r="P372" t="s">
        <v>149</v>
      </c>
      <c r="Q372">
        <v>1</v>
      </c>
      <c r="R372" t="s">
        <v>2113</v>
      </c>
      <c r="S372" t="s">
        <v>62</v>
      </c>
      <c r="T372" t="s">
        <v>118</v>
      </c>
      <c r="U372" t="s">
        <v>37</v>
      </c>
      <c r="V372">
        <v>6</v>
      </c>
      <c r="W372">
        <v>5</v>
      </c>
      <c r="X372">
        <v>8</v>
      </c>
      <c r="Y372" t="s">
        <v>2114</v>
      </c>
      <c r="Z372" t="s">
        <v>41</v>
      </c>
      <c r="AA372">
        <v>10</v>
      </c>
      <c r="AB372" t="s">
        <v>2115</v>
      </c>
      <c r="AC372" t="s">
        <v>2116</v>
      </c>
      <c r="AD372" t="s">
        <v>1968</v>
      </c>
      <c r="AE372">
        <v>0</v>
      </c>
    </row>
    <row r="373" spans="1:31" x14ac:dyDescent="0.3">
      <c r="A373">
        <v>371</v>
      </c>
      <c r="B373" t="s">
        <v>245</v>
      </c>
      <c r="C373" s="2">
        <v>22.02</v>
      </c>
      <c r="D373">
        <v>8</v>
      </c>
      <c r="E373">
        <v>60</v>
      </c>
      <c r="F373">
        <v>9</v>
      </c>
      <c r="G373">
        <v>30</v>
      </c>
      <c r="H373">
        <v>500062</v>
      </c>
      <c r="I373" t="s">
        <v>370</v>
      </c>
      <c r="J373">
        <v>0</v>
      </c>
      <c r="K373" t="s">
        <v>79</v>
      </c>
      <c r="L373" t="s">
        <v>2117</v>
      </c>
      <c r="M373">
        <v>0</v>
      </c>
      <c r="S373" t="s">
        <v>35</v>
      </c>
      <c r="T373" t="s">
        <v>63</v>
      </c>
      <c r="U373" t="s">
        <v>64</v>
      </c>
      <c r="V373" t="s">
        <v>2118</v>
      </c>
      <c r="W373">
        <v>5</v>
      </c>
      <c r="X373">
        <v>20</v>
      </c>
      <c r="Y373" t="s">
        <v>2119</v>
      </c>
      <c r="Z373" t="s">
        <v>52</v>
      </c>
      <c r="AA373">
        <v>8</v>
      </c>
      <c r="AB373" t="s">
        <v>2120</v>
      </c>
      <c r="AC373" t="s">
        <v>2121</v>
      </c>
      <c r="AD373" t="s">
        <v>2122</v>
      </c>
    </row>
    <row r="374" spans="1:31" x14ac:dyDescent="0.3">
      <c r="A374">
        <v>372</v>
      </c>
      <c r="B374" t="s">
        <v>245</v>
      </c>
      <c r="C374" s="2">
        <v>29.99</v>
      </c>
      <c r="D374">
        <v>6</v>
      </c>
      <c r="E374">
        <v>60</v>
      </c>
      <c r="F374">
        <v>12</v>
      </c>
      <c r="G374">
        <v>5</v>
      </c>
      <c r="H374">
        <v>0</v>
      </c>
      <c r="I374" t="s">
        <v>2123</v>
      </c>
      <c r="J374">
        <v>0</v>
      </c>
      <c r="K374" t="s">
        <v>29</v>
      </c>
      <c r="L374" t="s">
        <v>80</v>
      </c>
      <c r="M374">
        <v>1</v>
      </c>
      <c r="N374" t="s">
        <v>219</v>
      </c>
      <c r="O374" t="s">
        <v>848</v>
      </c>
      <c r="P374" t="s">
        <v>72</v>
      </c>
      <c r="Q374">
        <v>1</v>
      </c>
      <c r="R374" t="s">
        <v>2124</v>
      </c>
      <c r="S374" t="s">
        <v>35</v>
      </c>
      <c r="T374" t="s">
        <v>118</v>
      </c>
      <c r="U374" t="s">
        <v>37</v>
      </c>
      <c r="V374">
        <v>3</v>
      </c>
      <c r="W374">
        <v>4</v>
      </c>
      <c r="X374">
        <v>3</v>
      </c>
      <c r="Y374" t="s">
        <v>2125</v>
      </c>
      <c r="Z374" t="s">
        <v>52</v>
      </c>
      <c r="AA374">
        <v>8</v>
      </c>
      <c r="AB374" t="s">
        <v>2126</v>
      </c>
      <c r="AC374" t="s">
        <v>2127</v>
      </c>
      <c r="AD374" t="s">
        <v>2128</v>
      </c>
      <c r="AE374">
        <v>1</v>
      </c>
    </row>
    <row r="375" spans="1:31" x14ac:dyDescent="0.3">
      <c r="A375">
        <v>373</v>
      </c>
      <c r="B375" t="s">
        <v>55</v>
      </c>
      <c r="C375" s="2">
        <v>34.880000000000003</v>
      </c>
      <c r="D375">
        <v>8</v>
      </c>
      <c r="E375">
        <v>8</v>
      </c>
      <c r="F375">
        <v>8</v>
      </c>
      <c r="G375">
        <v>25</v>
      </c>
      <c r="H375">
        <v>22408</v>
      </c>
      <c r="I375" t="s">
        <v>2129</v>
      </c>
      <c r="J375">
        <v>0</v>
      </c>
      <c r="K375" t="s">
        <v>57</v>
      </c>
      <c r="L375" t="s">
        <v>87</v>
      </c>
      <c r="M375">
        <v>1</v>
      </c>
      <c r="N375" t="s">
        <v>591</v>
      </c>
      <c r="O375" t="s">
        <v>95</v>
      </c>
      <c r="P375" t="s">
        <v>72</v>
      </c>
      <c r="Q375">
        <v>2</v>
      </c>
      <c r="S375" t="s">
        <v>62</v>
      </c>
      <c r="T375" t="s">
        <v>2130</v>
      </c>
      <c r="U375" t="s">
        <v>64</v>
      </c>
      <c r="V375">
        <v>25</v>
      </c>
      <c r="W375">
        <v>10</v>
      </c>
      <c r="X375">
        <v>5</v>
      </c>
      <c r="Y375" t="s">
        <v>2131</v>
      </c>
      <c r="Z375" t="s">
        <v>52</v>
      </c>
      <c r="AA375">
        <v>9</v>
      </c>
      <c r="AB375" t="s">
        <v>2132</v>
      </c>
      <c r="AC375" t="s">
        <v>2133</v>
      </c>
      <c r="AE375">
        <v>1</v>
      </c>
    </row>
    <row r="376" spans="1:31" x14ac:dyDescent="0.3">
      <c r="A376">
        <v>374</v>
      </c>
      <c r="B376" t="s">
        <v>115</v>
      </c>
      <c r="C376" s="2">
        <v>42.57</v>
      </c>
      <c r="D376">
        <v>8</v>
      </c>
      <c r="E376">
        <v>30</v>
      </c>
      <c r="F376">
        <v>6</v>
      </c>
      <c r="G376">
        <v>25</v>
      </c>
      <c r="H376">
        <v>5653</v>
      </c>
      <c r="I376" t="s">
        <v>2134</v>
      </c>
      <c r="J376">
        <v>1</v>
      </c>
      <c r="M376">
        <v>1</v>
      </c>
      <c r="N376" t="s">
        <v>219</v>
      </c>
      <c r="O376" t="s">
        <v>59</v>
      </c>
      <c r="P376" t="s">
        <v>96</v>
      </c>
      <c r="Q376">
        <v>9</v>
      </c>
      <c r="R376" t="s">
        <v>2135</v>
      </c>
      <c r="S376" t="s">
        <v>35</v>
      </c>
      <c r="T376" t="s">
        <v>118</v>
      </c>
      <c r="U376" t="s">
        <v>50</v>
      </c>
      <c r="V376">
        <v>4</v>
      </c>
      <c r="W376">
        <v>5</v>
      </c>
      <c r="X376">
        <v>20</v>
      </c>
      <c r="Y376" t="s">
        <v>2136</v>
      </c>
      <c r="Z376" t="s">
        <v>52</v>
      </c>
      <c r="AA376">
        <v>8</v>
      </c>
      <c r="AB376" t="s">
        <v>2137</v>
      </c>
      <c r="AC376" t="s">
        <v>2138</v>
      </c>
      <c r="AD376" t="s">
        <v>2139</v>
      </c>
      <c r="AE376">
        <v>1</v>
      </c>
    </row>
    <row r="377" spans="1:31" x14ac:dyDescent="0.3">
      <c r="A377">
        <v>375</v>
      </c>
      <c r="B377" t="s">
        <v>68</v>
      </c>
      <c r="C377" s="2">
        <v>38.200000000000003</v>
      </c>
      <c r="D377">
        <v>7</v>
      </c>
      <c r="E377">
        <v>2</v>
      </c>
      <c r="F377">
        <v>9</v>
      </c>
      <c r="G377">
        <v>3</v>
      </c>
      <c r="H377">
        <v>23676</v>
      </c>
      <c r="I377" t="s">
        <v>2140</v>
      </c>
      <c r="J377">
        <v>1</v>
      </c>
      <c r="K377" t="s">
        <v>44</v>
      </c>
      <c r="L377" t="s">
        <v>2141</v>
      </c>
      <c r="M377">
        <v>1</v>
      </c>
      <c r="N377" t="s">
        <v>132</v>
      </c>
      <c r="O377" t="s">
        <v>59</v>
      </c>
      <c r="P377" t="s">
        <v>293</v>
      </c>
      <c r="Q377">
        <v>10</v>
      </c>
      <c r="R377" t="s">
        <v>2142</v>
      </c>
      <c r="S377" t="s">
        <v>62</v>
      </c>
      <c r="T377" t="s">
        <v>118</v>
      </c>
      <c r="U377" t="s">
        <v>37</v>
      </c>
      <c r="V377">
        <v>3</v>
      </c>
      <c r="W377">
        <v>3</v>
      </c>
      <c r="X377">
        <v>24</v>
      </c>
      <c r="Y377" t="s">
        <v>2143</v>
      </c>
      <c r="Z377" t="s">
        <v>2144</v>
      </c>
      <c r="AA377">
        <v>7</v>
      </c>
      <c r="AB377" t="s">
        <v>2145</v>
      </c>
      <c r="AC377" t="s">
        <v>2146</v>
      </c>
      <c r="AD377" t="s">
        <v>2147</v>
      </c>
    </row>
    <row r="378" spans="1:31" x14ac:dyDescent="0.3">
      <c r="A378">
        <v>376</v>
      </c>
      <c r="B378" t="s">
        <v>595</v>
      </c>
      <c r="C378" s="2">
        <v>32.65</v>
      </c>
      <c r="D378">
        <v>7</v>
      </c>
      <c r="E378">
        <v>100</v>
      </c>
      <c r="F378">
        <v>9</v>
      </c>
      <c r="G378">
        <v>15</v>
      </c>
      <c r="H378">
        <v>560103</v>
      </c>
      <c r="I378" t="s">
        <v>2148</v>
      </c>
      <c r="J378">
        <v>1</v>
      </c>
      <c r="M378">
        <v>0</v>
      </c>
      <c r="S378" t="s">
        <v>35</v>
      </c>
      <c r="T378" t="s">
        <v>118</v>
      </c>
      <c r="U378" t="s">
        <v>635</v>
      </c>
      <c r="V378">
        <v>3</v>
      </c>
      <c r="W378">
        <v>5</v>
      </c>
      <c r="X378">
        <v>4</v>
      </c>
      <c r="Y378" t="s">
        <v>2149</v>
      </c>
      <c r="Z378" t="s">
        <v>52</v>
      </c>
      <c r="AA378">
        <v>9</v>
      </c>
      <c r="AB378" t="s">
        <v>2150</v>
      </c>
      <c r="AC378" t="s">
        <v>2151</v>
      </c>
      <c r="AD378" t="s">
        <v>2152</v>
      </c>
      <c r="AE378">
        <v>1</v>
      </c>
    </row>
    <row r="379" spans="1:31" x14ac:dyDescent="0.3">
      <c r="A379">
        <v>377</v>
      </c>
      <c r="B379" t="s">
        <v>595</v>
      </c>
      <c r="C379" s="2">
        <v>32.74</v>
      </c>
      <c r="D379">
        <v>7</v>
      </c>
      <c r="E379">
        <v>90</v>
      </c>
      <c r="F379">
        <v>14</v>
      </c>
      <c r="G379">
        <v>12</v>
      </c>
      <c r="H379">
        <v>92117</v>
      </c>
      <c r="I379" t="s">
        <v>2153</v>
      </c>
      <c r="J379">
        <v>1</v>
      </c>
      <c r="M379">
        <v>1</v>
      </c>
      <c r="N379" t="s">
        <v>219</v>
      </c>
      <c r="O379" t="s">
        <v>2154</v>
      </c>
      <c r="P379" t="s">
        <v>72</v>
      </c>
      <c r="Q379">
        <v>11</v>
      </c>
      <c r="R379" t="s">
        <v>2155</v>
      </c>
      <c r="S379" t="s">
        <v>62</v>
      </c>
      <c r="T379" t="s">
        <v>118</v>
      </c>
      <c r="U379" t="s">
        <v>64</v>
      </c>
      <c r="V379">
        <v>6</v>
      </c>
      <c r="W379">
        <v>4</v>
      </c>
      <c r="X379">
        <v>24</v>
      </c>
      <c r="Y379" t="s">
        <v>2156</v>
      </c>
      <c r="Z379" t="s">
        <v>52</v>
      </c>
      <c r="AA379">
        <v>8</v>
      </c>
      <c r="AB379" t="s">
        <v>173</v>
      </c>
      <c r="AC379" t="s">
        <v>173</v>
      </c>
      <c r="AD379" t="s">
        <v>173</v>
      </c>
      <c r="AE379">
        <v>0</v>
      </c>
    </row>
    <row r="380" spans="1:31" ht="43.2" x14ac:dyDescent="0.3">
      <c r="A380">
        <v>378</v>
      </c>
      <c r="B380" t="s">
        <v>55</v>
      </c>
      <c r="C380" s="2">
        <v>28.92</v>
      </c>
      <c r="D380">
        <v>7</v>
      </c>
      <c r="E380">
        <v>45</v>
      </c>
      <c r="F380">
        <v>6</v>
      </c>
      <c r="G380">
        <v>3</v>
      </c>
      <c r="H380">
        <v>49085</v>
      </c>
      <c r="I380" t="s">
        <v>2157</v>
      </c>
      <c r="J380">
        <v>1</v>
      </c>
      <c r="M380">
        <v>1</v>
      </c>
      <c r="N380" t="s">
        <v>270</v>
      </c>
      <c r="O380" t="s">
        <v>59</v>
      </c>
      <c r="P380" t="s">
        <v>2158</v>
      </c>
      <c r="Q380">
        <v>0</v>
      </c>
      <c r="R380" t="s">
        <v>2159</v>
      </c>
      <c r="S380" t="s">
        <v>35</v>
      </c>
      <c r="T380" t="s">
        <v>81</v>
      </c>
      <c r="U380" t="s">
        <v>50</v>
      </c>
      <c r="V380">
        <v>5</v>
      </c>
      <c r="W380">
        <v>5</v>
      </c>
      <c r="X380">
        <v>15</v>
      </c>
      <c r="Y380" s="1" t="s">
        <v>2160</v>
      </c>
      <c r="Z380" t="s">
        <v>52</v>
      </c>
      <c r="AA380">
        <v>6</v>
      </c>
      <c r="AB380" t="s">
        <v>2161</v>
      </c>
      <c r="AC380" t="s">
        <v>2162</v>
      </c>
      <c r="AE380">
        <v>1</v>
      </c>
    </row>
    <row r="381" spans="1:31" x14ac:dyDescent="0.3">
      <c r="A381">
        <v>379</v>
      </c>
      <c r="B381" t="s">
        <v>55</v>
      </c>
      <c r="C381" s="2">
        <v>38.159999999999997</v>
      </c>
      <c r="D381">
        <v>8</v>
      </c>
      <c r="E381">
        <v>90</v>
      </c>
      <c r="F381">
        <v>12</v>
      </c>
      <c r="G381">
        <v>15</v>
      </c>
      <c r="H381">
        <v>92100</v>
      </c>
      <c r="I381" t="s">
        <v>1976</v>
      </c>
      <c r="J381">
        <v>0</v>
      </c>
      <c r="K381" t="s">
        <v>437</v>
      </c>
      <c r="L381" t="s">
        <v>2163</v>
      </c>
      <c r="M381">
        <v>1</v>
      </c>
      <c r="N381" t="s">
        <v>31</v>
      </c>
      <c r="O381" t="s">
        <v>32</v>
      </c>
      <c r="P381" t="s">
        <v>293</v>
      </c>
      <c r="Q381">
        <v>1</v>
      </c>
      <c r="R381" t="s">
        <v>2164</v>
      </c>
      <c r="S381" t="s">
        <v>62</v>
      </c>
      <c r="T381" t="s">
        <v>98</v>
      </c>
      <c r="U381" t="s">
        <v>50</v>
      </c>
      <c r="V381">
        <v>10</v>
      </c>
      <c r="W381">
        <v>5</v>
      </c>
      <c r="X381">
        <v>16</v>
      </c>
      <c r="Y381" t="s">
        <v>2165</v>
      </c>
      <c r="Z381" t="s">
        <v>2166</v>
      </c>
      <c r="AA381">
        <v>10</v>
      </c>
      <c r="AB381" t="s">
        <v>2167</v>
      </c>
      <c r="AC381" t="s">
        <v>2168</v>
      </c>
      <c r="AD381" t="s">
        <v>2169</v>
      </c>
      <c r="AE381">
        <v>0</v>
      </c>
    </row>
    <row r="382" spans="1:31" x14ac:dyDescent="0.3">
      <c r="A382">
        <v>380</v>
      </c>
      <c r="B382" t="s">
        <v>68</v>
      </c>
      <c r="C382" s="2">
        <v>21.32</v>
      </c>
      <c r="D382">
        <v>8</v>
      </c>
      <c r="E382">
        <v>45</v>
      </c>
      <c r="F382">
        <v>10</v>
      </c>
      <c r="G382">
        <v>5</v>
      </c>
      <c r="H382">
        <v>31048</v>
      </c>
      <c r="I382" t="s">
        <v>2170</v>
      </c>
      <c r="J382">
        <v>1</v>
      </c>
      <c r="M382">
        <v>1</v>
      </c>
      <c r="N382" t="s">
        <v>219</v>
      </c>
      <c r="O382" t="s">
        <v>389</v>
      </c>
      <c r="P382" t="s">
        <v>293</v>
      </c>
      <c r="Q382">
        <v>1</v>
      </c>
      <c r="R382" t="s">
        <v>2171</v>
      </c>
      <c r="S382" t="s">
        <v>1320</v>
      </c>
      <c r="T382" t="s">
        <v>81</v>
      </c>
      <c r="U382" t="s">
        <v>64</v>
      </c>
      <c r="V382">
        <v>25</v>
      </c>
      <c r="W382">
        <v>5</v>
      </c>
      <c r="X382">
        <v>1</v>
      </c>
      <c r="Y382" t="s">
        <v>2172</v>
      </c>
      <c r="Z382" t="s">
        <v>52</v>
      </c>
      <c r="AA382">
        <v>10</v>
      </c>
      <c r="AB382" t="s">
        <v>2173</v>
      </c>
      <c r="AC382" t="s">
        <v>2174</v>
      </c>
      <c r="AE382">
        <v>1</v>
      </c>
    </row>
    <row r="383" spans="1:31" x14ac:dyDescent="0.3">
      <c r="A383">
        <v>381</v>
      </c>
      <c r="B383" t="s">
        <v>159</v>
      </c>
      <c r="C383" s="2">
        <v>44.83</v>
      </c>
      <c r="D383">
        <v>8</v>
      </c>
      <c r="E383">
        <v>15</v>
      </c>
      <c r="F383">
        <v>12</v>
      </c>
      <c r="G383">
        <v>24</v>
      </c>
      <c r="H383">
        <v>28014</v>
      </c>
      <c r="I383" t="s">
        <v>160</v>
      </c>
      <c r="J383">
        <v>1</v>
      </c>
      <c r="M383">
        <v>1</v>
      </c>
      <c r="N383" t="s">
        <v>270</v>
      </c>
      <c r="O383" t="s">
        <v>110</v>
      </c>
      <c r="P383" t="s">
        <v>96</v>
      </c>
      <c r="Q383">
        <v>20</v>
      </c>
      <c r="R383" t="s">
        <v>2175</v>
      </c>
      <c r="S383" t="s">
        <v>62</v>
      </c>
      <c r="T383" t="s">
        <v>81</v>
      </c>
      <c r="U383" t="s">
        <v>50</v>
      </c>
      <c r="V383">
        <v>4</v>
      </c>
      <c r="W383">
        <v>6</v>
      </c>
      <c r="X383">
        <v>12</v>
      </c>
      <c r="Y383" t="s">
        <v>2176</v>
      </c>
      <c r="Z383" t="s">
        <v>52</v>
      </c>
      <c r="AA383">
        <v>10</v>
      </c>
      <c r="AB383" t="s">
        <v>2177</v>
      </c>
      <c r="AC383" t="s">
        <v>2178</v>
      </c>
      <c r="AD383" t="s">
        <v>2179</v>
      </c>
      <c r="AE383">
        <v>1</v>
      </c>
    </row>
    <row r="384" spans="1:31" x14ac:dyDescent="0.3">
      <c r="A384">
        <v>382</v>
      </c>
      <c r="B384" t="s">
        <v>55</v>
      </c>
      <c r="C384" s="2">
        <v>25.39</v>
      </c>
      <c r="D384">
        <v>7</v>
      </c>
      <c r="E384">
        <v>2</v>
      </c>
      <c r="F384">
        <v>7</v>
      </c>
      <c r="G384">
        <v>2</v>
      </c>
      <c r="H384">
        <v>75074</v>
      </c>
      <c r="I384" t="s">
        <v>2180</v>
      </c>
      <c r="J384">
        <v>0</v>
      </c>
      <c r="K384" t="s">
        <v>124</v>
      </c>
      <c r="L384" t="s">
        <v>2181</v>
      </c>
      <c r="M384">
        <v>1</v>
      </c>
      <c r="N384" t="s">
        <v>219</v>
      </c>
      <c r="O384" t="s">
        <v>59</v>
      </c>
      <c r="P384" t="s">
        <v>96</v>
      </c>
      <c r="Q384">
        <v>2</v>
      </c>
      <c r="R384" t="s">
        <v>2182</v>
      </c>
      <c r="S384" t="s">
        <v>35</v>
      </c>
      <c r="T384" t="s">
        <v>118</v>
      </c>
      <c r="U384" t="s">
        <v>37</v>
      </c>
      <c r="V384">
        <v>4</v>
      </c>
      <c r="W384">
        <v>3</v>
      </c>
      <c r="X384">
        <v>5</v>
      </c>
      <c r="Y384" t="s">
        <v>2183</v>
      </c>
      <c r="Z384" t="s">
        <v>382</v>
      </c>
      <c r="AA384">
        <v>8</v>
      </c>
      <c r="AB384" t="s">
        <v>2184</v>
      </c>
      <c r="AC384" t="s">
        <v>2185</v>
      </c>
    </row>
    <row r="385" spans="1:31" x14ac:dyDescent="0.3">
      <c r="A385">
        <v>383</v>
      </c>
      <c r="B385" t="s">
        <v>268</v>
      </c>
      <c r="C385" s="2">
        <v>31.06</v>
      </c>
      <c r="D385">
        <v>6</v>
      </c>
      <c r="E385">
        <v>80</v>
      </c>
      <c r="F385">
        <v>10</v>
      </c>
      <c r="G385">
        <v>3</v>
      </c>
      <c r="H385">
        <v>15990</v>
      </c>
      <c r="I385" t="s">
        <v>2186</v>
      </c>
      <c r="J385">
        <v>1</v>
      </c>
      <c r="K385" t="s">
        <v>57</v>
      </c>
      <c r="L385" t="s">
        <v>30</v>
      </c>
      <c r="M385">
        <v>1</v>
      </c>
      <c r="N385" t="s">
        <v>125</v>
      </c>
      <c r="O385" t="s">
        <v>95</v>
      </c>
      <c r="P385" t="s">
        <v>72</v>
      </c>
      <c r="Q385">
        <v>10</v>
      </c>
      <c r="R385" t="s">
        <v>2187</v>
      </c>
      <c r="S385" t="s">
        <v>35</v>
      </c>
      <c r="T385" t="s">
        <v>118</v>
      </c>
      <c r="U385" t="s">
        <v>37</v>
      </c>
      <c r="V385">
        <v>18</v>
      </c>
      <c r="W385">
        <v>4</v>
      </c>
      <c r="X385">
        <v>20</v>
      </c>
      <c r="Y385" t="s">
        <v>2188</v>
      </c>
      <c r="Z385" t="s">
        <v>52</v>
      </c>
      <c r="AA385">
        <v>10</v>
      </c>
      <c r="AB385" t="s">
        <v>53</v>
      </c>
      <c r="AC385" t="s">
        <v>2189</v>
      </c>
      <c r="AD385" t="s">
        <v>2190</v>
      </c>
    </row>
    <row r="386" spans="1:31" x14ac:dyDescent="0.3">
      <c r="A386">
        <v>384</v>
      </c>
      <c r="B386" t="s">
        <v>268</v>
      </c>
      <c r="C386" s="2">
        <v>26.46</v>
      </c>
      <c r="D386">
        <v>7</v>
      </c>
      <c r="E386">
        <v>0</v>
      </c>
      <c r="F386">
        <v>8</v>
      </c>
      <c r="G386">
        <v>12</v>
      </c>
      <c r="H386">
        <v>236029</v>
      </c>
      <c r="I386" t="s">
        <v>2191</v>
      </c>
      <c r="J386">
        <v>0</v>
      </c>
      <c r="K386" t="s">
        <v>29</v>
      </c>
      <c r="L386" t="s">
        <v>45</v>
      </c>
      <c r="M386">
        <v>1</v>
      </c>
      <c r="N386" t="s">
        <v>219</v>
      </c>
      <c r="O386" t="s">
        <v>71</v>
      </c>
      <c r="P386" t="s">
        <v>149</v>
      </c>
      <c r="Q386">
        <v>8</v>
      </c>
      <c r="R386" t="s">
        <v>2192</v>
      </c>
      <c r="S386" t="s">
        <v>35</v>
      </c>
      <c r="T386" t="s">
        <v>2193</v>
      </c>
      <c r="U386" t="s">
        <v>64</v>
      </c>
      <c r="V386">
        <v>1</v>
      </c>
      <c r="W386">
        <v>1</v>
      </c>
      <c r="X386">
        <v>1</v>
      </c>
      <c r="Y386" t="s">
        <v>2194</v>
      </c>
      <c r="Z386" t="s">
        <v>52</v>
      </c>
      <c r="AA386">
        <v>6</v>
      </c>
      <c r="AB386" t="s">
        <v>2195</v>
      </c>
      <c r="AE386">
        <v>0</v>
      </c>
    </row>
    <row r="387" spans="1:31" x14ac:dyDescent="0.3">
      <c r="A387">
        <v>385</v>
      </c>
      <c r="B387" t="s">
        <v>115</v>
      </c>
      <c r="C387" s="2">
        <v>22.68</v>
      </c>
      <c r="D387">
        <v>7</v>
      </c>
      <c r="E387">
        <v>40</v>
      </c>
      <c r="F387">
        <v>7</v>
      </c>
      <c r="G387">
        <v>2</v>
      </c>
      <c r="H387">
        <v>226010</v>
      </c>
      <c r="I387" t="s">
        <v>2196</v>
      </c>
      <c r="J387">
        <v>1</v>
      </c>
      <c r="M387">
        <v>1</v>
      </c>
      <c r="N387" t="s">
        <v>132</v>
      </c>
      <c r="O387" t="s">
        <v>59</v>
      </c>
      <c r="P387" t="s">
        <v>72</v>
      </c>
      <c r="Q387">
        <v>1</v>
      </c>
      <c r="R387" t="s">
        <v>2197</v>
      </c>
      <c r="S387" t="s">
        <v>62</v>
      </c>
      <c r="T387" t="s">
        <v>118</v>
      </c>
      <c r="U387" t="s">
        <v>37</v>
      </c>
      <c r="V387">
        <v>5</v>
      </c>
      <c r="W387">
        <v>3</v>
      </c>
      <c r="X387">
        <v>9</v>
      </c>
      <c r="Y387" t="s">
        <v>2198</v>
      </c>
      <c r="Z387" t="s">
        <v>41</v>
      </c>
      <c r="AA387">
        <v>8</v>
      </c>
      <c r="AB387" t="s">
        <v>2199</v>
      </c>
      <c r="AE387">
        <v>1</v>
      </c>
    </row>
    <row r="388" spans="1:31" x14ac:dyDescent="0.3">
      <c r="A388">
        <v>386</v>
      </c>
      <c r="B388" t="s">
        <v>115</v>
      </c>
      <c r="C388" s="2">
        <v>0.42</v>
      </c>
      <c r="D388">
        <v>7</v>
      </c>
      <c r="E388">
        <v>40</v>
      </c>
      <c r="F388">
        <v>8</v>
      </c>
      <c r="G388">
        <v>3</v>
      </c>
      <c r="H388">
        <v>20190</v>
      </c>
      <c r="I388" t="s">
        <v>2200</v>
      </c>
      <c r="J388">
        <v>1</v>
      </c>
      <c r="M388">
        <v>1</v>
      </c>
      <c r="N388" t="s">
        <v>219</v>
      </c>
      <c r="O388" t="s">
        <v>59</v>
      </c>
      <c r="P388" t="s">
        <v>397</v>
      </c>
      <c r="Q388">
        <v>9</v>
      </c>
      <c r="R388" t="s">
        <v>2201</v>
      </c>
      <c r="S388" t="s">
        <v>35</v>
      </c>
      <c r="T388" t="s">
        <v>2202</v>
      </c>
      <c r="U388" t="s">
        <v>50</v>
      </c>
      <c r="V388">
        <v>6</v>
      </c>
      <c r="W388">
        <v>2</v>
      </c>
      <c r="X388">
        <v>10</v>
      </c>
      <c r="Y388" t="s">
        <v>2203</v>
      </c>
      <c r="Z388" t="s">
        <v>52</v>
      </c>
      <c r="AA388">
        <v>10</v>
      </c>
      <c r="AB388" t="s">
        <v>2204</v>
      </c>
      <c r="AC388" t="s">
        <v>2205</v>
      </c>
      <c r="AD388" t="s">
        <v>2206</v>
      </c>
      <c r="AE388">
        <v>1</v>
      </c>
    </row>
    <row r="389" spans="1:31" x14ac:dyDescent="0.3">
      <c r="A389">
        <v>387</v>
      </c>
      <c r="B389" t="s">
        <v>115</v>
      </c>
      <c r="C389" s="2">
        <v>34.020000000000003</v>
      </c>
      <c r="D389">
        <v>7</v>
      </c>
      <c r="E389">
        <v>35</v>
      </c>
      <c r="F389">
        <v>6</v>
      </c>
      <c r="G389">
        <v>2</v>
      </c>
      <c r="H389">
        <v>94560</v>
      </c>
      <c r="I389" t="s">
        <v>2207</v>
      </c>
      <c r="J389">
        <v>1</v>
      </c>
      <c r="M389">
        <v>1</v>
      </c>
      <c r="N389" t="s">
        <v>70</v>
      </c>
      <c r="O389" t="s">
        <v>71</v>
      </c>
      <c r="P389" t="s">
        <v>72</v>
      </c>
      <c r="Q389">
        <v>12</v>
      </c>
      <c r="R389" t="s">
        <v>52</v>
      </c>
      <c r="S389" t="s">
        <v>35</v>
      </c>
      <c r="T389" t="s">
        <v>118</v>
      </c>
      <c r="U389" t="s">
        <v>37</v>
      </c>
      <c r="V389">
        <v>6</v>
      </c>
      <c r="W389">
        <v>4</v>
      </c>
      <c r="X389">
        <v>5</v>
      </c>
      <c r="Y389" t="s">
        <v>2208</v>
      </c>
      <c r="Z389" t="s">
        <v>382</v>
      </c>
      <c r="AA389">
        <v>10</v>
      </c>
      <c r="AB389" t="s">
        <v>2209</v>
      </c>
      <c r="AE389">
        <v>1</v>
      </c>
    </row>
    <row r="390" spans="1:31" x14ac:dyDescent="0.3">
      <c r="A390">
        <v>388</v>
      </c>
      <c r="B390" t="s">
        <v>159</v>
      </c>
      <c r="C390" s="2">
        <v>28.59</v>
      </c>
      <c r="D390">
        <v>6</v>
      </c>
      <c r="E390">
        <v>140</v>
      </c>
      <c r="F390">
        <v>5</v>
      </c>
      <c r="G390">
        <v>4</v>
      </c>
      <c r="H390">
        <v>90004</v>
      </c>
      <c r="I390" t="s">
        <v>670</v>
      </c>
      <c r="J390">
        <v>1</v>
      </c>
      <c r="M390">
        <v>1</v>
      </c>
      <c r="N390" t="s">
        <v>219</v>
      </c>
      <c r="O390" t="s">
        <v>59</v>
      </c>
      <c r="P390" t="s">
        <v>1533</v>
      </c>
      <c r="Q390">
        <v>3</v>
      </c>
      <c r="R390" t="s">
        <v>2210</v>
      </c>
      <c r="S390" t="s">
        <v>35</v>
      </c>
      <c r="T390" t="s">
        <v>1181</v>
      </c>
      <c r="U390" t="s">
        <v>50</v>
      </c>
      <c r="V390">
        <v>5</v>
      </c>
      <c r="W390">
        <v>5</v>
      </c>
      <c r="X390">
        <v>10</v>
      </c>
      <c r="Y390" t="s">
        <v>2211</v>
      </c>
      <c r="Z390" t="s">
        <v>52</v>
      </c>
      <c r="AA390">
        <v>7</v>
      </c>
      <c r="AB390" t="s">
        <v>2212</v>
      </c>
      <c r="AE390">
        <v>1</v>
      </c>
    </row>
    <row r="391" spans="1:31" x14ac:dyDescent="0.3">
      <c r="A391">
        <v>389</v>
      </c>
      <c r="B391" t="s">
        <v>115</v>
      </c>
      <c r="C391" s="2">
        <v>24.38</v>
      </c>
      <c r="D391">
        <v>7</v>
      </c>
      <c r="E391">
        <v>120</v>
      </c>
      <c r="F391">
        <v>8</v>
      </c>
      <c r="G391">
        <v>3</v>
      </c>
      <c r="H391">
        <v>500038</v>
      </c>
      <c r="I391" t="s">
        <v>2213</v>
      </c>
      <c r="J391">
        <v>0</v>
      </c>
      <c r="K391" t="s">
        <v>124</v>
      </c>
      <c r="L391" t="s">
        <v>80</v>
      </c>
      <c r="M391">
        <v>1</v>
      </c>
      <c r="N391" t="s">
        <v>219</v>
      </c>
      <c r="O391" t="s">
        <v>59</v>
      </c>
      <c r="P391" t="s">
        <v>72</v>
      </c>
      <c r="Q391">
        <v>2</v>
      </c>
      <c r="R391" t="s">
        <v>2214</v>
      </c>
      <c r="S391" t="s">
        <v>405</v>
      </c>
      <c r="T391" t="s">
        <v>81</v>
      </c>
      <c r="U391" t="s">
        <v>50</v>
      </c>
      <c r="V391">
        <v>6</v>
      </c>
      <c r="W391">
        <v>5</v>
      </c>
      <c r="X391">
        <v>3</v>
      </c>
      <c r="Y391" t="s">
        <v>2215</v>
      </c>
      <c r="Z391" t="s">
        <v>2216</v>
      </c>
      <c r="AA391">
        <v>9</v>
      </c>
      <c r="AB391" t="s">
        <v>2217</v>
      </c>
      <c r="AC391" t="s">
        <v>2218</v>
      </c>
      <c r="AD391" t="s">
        <v>2219</v>
      </c>
      <c r="AE391">
        <v>1</v>
      </c>
    </row>
    <row r="392" spans="1:31" x14ac:dyDescent="0.3">
      <c r="A392">
        <v>390</v>
      </c>
      <c r="B392" t="s">
        <v>159</v>
      </c>
      <c r="C392" s="2">
        <v>40.049999999999997</v>
      </c>
      <c r="D392">
        <v>7</v>
      </c>
      <c r="E392">
        <v>50</v>
      </c>
      <c r="F392">
        <v>10</v>
      </c>
      <c r="G392">
        <v>6</v>
      </c>
      <c r="I392" t="s">
        <v>1964</v>
      </c>
      <c r="J392">
        <v>1</v>
      </c>
      <c r="M392">
        <v>1</v>
      </c>
      <c r="N392" t="s">
        <v>219</v>
      </c>
      <c r="O392" t="s">
        <v>430</v>
      </c>
      <c r="P392" t="s">
        <v>227</v>
      </c>
      <c r="Q392">
        <v>11</v>
      </c>
      <c r="R392" t="s">
        <v>2220</v>
      </c>
      <c r="S392" t="s">
        <v>48</v>
      </c>
      <c r="T392" t="s">
        <v>98</v>
      </c>
      <c r="U392" t="s">
        <v>50</v>
      </c>
      <c r="V392">
        <v>4</v>
      </c>
      <c r="W392">
        <v>1</v>
      </c>
      <c r="X392">
        <v>40</v>
      </c>
      <c r="Y392" t="s">
        <v>2221</v>
      </c>
      <c r="Z392" t="s">
        <v>52</v>
      </c>
      <c r="AA392">
        <v>7</v>
      </c>
      <c r="AB392" t="s">
        <v>2222</v>
      </c>
      <c r="AE392">
        <v>0</v>
      </c>
    </row>
    <row r="393" spans="1:31" x14ac:dyDescent="0.3">
      <c r="A393">
        <v>391</v>
      </c>
      <c r="B393" t="s">
        <v>595</v>
      </c>
      <c r="C393" s="2">
        <v>36.619999999999997</v>
      </c>
      <c r="D393">
        <v>8</v>
      </c>
      <c r="E393">
        <v>60</v>
      </c>
      <c r="F393">
        <v>10</v>
      </c>
      <c r="G393">
        <v>5</v>
      </c>
      <c r="H393">
        <v>73230</v>
      </c>
      <c r="I393" t="s">
        <v>2223</v>
      </c>
      <c r="J393">
        <v>0</v>
      </c>
      <c r="K393" t="s">
        <v>44</v>
      </c>
      <c r="L393" t="s">
        <v>87</v>
      </c>
      <c r="M393">
        <v>1</v>
      </c>
      <c r="N393" t="s">
        <v>219</v>
      </c>
      <c r="O393" t="s">
        <v>95</v>
      </c>
      <c r="P393" t="s">
        <v>324</v>
      </c>
      <c r="Q393">
        <v>1</v>
      </c>
      <c r="R393" t="s">
        <v>2224</v>
      </c>
      <c r="S393" t="s">
        <v>1320</v>
      </c>
      <c r="T393" t="s">
        <v>118</v>
      </c>
      <c r="U393" t="s">
        <v>50</v>
      </c>
      <c r="V393">
        <v>5</v>
      </c>
      <c r="W393">
        <v>3</v>
      </c>
      <c r="X393">
        <v>14</v>
      </c>
      <c r="Y393" t="s">
        <v>2225</v>
      </c>
      <c r="Z393" t="s">
        <v>52</v>
      </c>
      <c r="AA393">
        <v>7</v>
      </c>
      <c r="AB393" t="s">
        <v>2226</v>
      </c>
      <c r="AC393" t="s">
        <v>2227</v>
      </c>
      <c r="AD393" t="s">
        <v>2228</v>
      </c>
      <c r="AE393">
        <v>1</v>
      </c>
    </row>
    <row r="394" spans="1:31" x14ac:dyDescent="0.3">
      <c r="A394">
        <v>392</v>
      </c>
      <c r="B394" t="s">
        <v>68</v>
      </c>
      <c r="C394" s="2">
        <v>43.08</v>
      </c>
      <c r="D394">
        <v>7</v>
      </c>
      <c r="E394">
        <v>30</v>
      </c>
      <c r="F394">
        <v>10</v>
      </c>
      <c r="G394">
        <v>4</v>
      </c>
      <c r="H394">
        <v>92173</v>
      </c>
      <c r="I394" t="s">
        <v>2229</v>
      </c>
      <c r="J394">
        <v>1</v>
      </c>
      <c r="M394">
        <v>1</v>
      </c>
      <c r="N394" t="s">
        <v>138</v>
      </c>
      <c r="O394" t="s">
        <v>32</v>
      </c>
      <c r="P394" t="s">
        <v>397</v>
      </c>
      <c r="Q394">
        <v>10</v>
      </c>
      <c r="R394" t="s">
        <v>2230</v>
      </c>
      <c r="S394" t="s">
        <v>35</v>
      </c>
      <c r="T394" t="s">
        <v>2231</v>
      </c>
      <c r="U394" t="s">
        <v>156</v>
      </c>
      <c r="V394">
        <v>10</v>
      </c>
      <c r="W394">
        <v>6</v>
      </c>
      <c r="X394">
        <v>40</v>
      </c>
      <c r="Y394" t="s">
        <v>2232</v>
      </c>
      <c r="Z394" t="s">
        <v>41</v>
      </c>
      <c r="AA394">
        <v>10</v>
      </c>
      <c r="AB394" t="s">
        <v>2233</v>
      </c>
      <c r="AC394" t="s">
        <v>2234</v>
      </c>
      <c r="AD394" t="s">
        <v>2235</v>
      </c>
      <c r="AE394">
        <v>1</v>
      </c>
    </row>
    <row r="395" spans="1:31" ht="43.2" x14ac:dyDescent="0.3">
      <c r="A395">
        <v>393</v>
      </c>
      <c r="B395" t="s">
        <v>447</v>
      </c>
      <c r="C395" s="2">
        <v>32.6</v>
      </c>
      <c r="D395">
        <v>8</v>
      </c>
      <c r="E395">
        <v>40</v>
      </c>
      <c r="F395">
        <v>12</v>
      </c>
      <c r="G395">
        <v>75</v>
      </c>
      <c r="H395">
        <v>48098</v>
      </c>
      <c r="I395" t="s">
        <v>2236</v>
      </c>
      <c r="J395">
        <v>1</v>
      </c>
      <c r="M395">
        <v>1</v>
      </c>
      <c r="N395" t="s">
        <v>148</v>
      </c>
      <c r="O395" t="s">
        <v>59</v>
      </c>
      <c r="P395" t="s">
        <v>149</v>
      </c>
      <c r="Q395">
        <v>2</v>
      </c>
      <c r="R395" t="s">
        <v>2237</v>
      </c>
      <c r="S395" t="s">
        <v>62</v>
      </c>
      <c r="T395" t="s">
        <v>81</v>
      </c>
      <c r="U395" t="s">
        <v>2238</v>
      </c>
      <c r="V395">
        <v>4</v>
      </c>
      <c r="W395">
        <v>12</v>
      </c>
      <c r="X395">
        <v>12</v>
      </c>
      <c r="Y395" s="1" t="s">
        <v>2239</v>
      </c>
      <c r="Z395" t="s">
        <v>2240</v>
      </c>
      <c r="AA395">
        <v>7</v>
      </c>
      <c r="AB395" t="s">
        <v>2241</v>
      </c>
      <c r="AC395" t="s">
        <v>2242</v>
      </c>
      <c r="AE395">
        <v>1</v>
      </c>
    </row>
    <row r="396" spans="1:31" x14ac:dyDescent="0.3">
      <c r="A396">
        <v>394</v>
      </c>
      <c r="B396" t="s">
        <v>68</v>
      </c>
      <c r="C396" s="2">
        <v>41.3</v>
      </c>
      <c r="D396">
        <v>8</v>
      </c>
      <c r="E396">
        <v>0</v>
      </c>
      <c r="F396">
        <v>2</v>
      </c>
      <c r="G396">
        <v>0</v>
      </c>
      <c r="H396">
        <v>247</v>
      </c>
      <c r="I396" t="s">
        <v>2243</v>
      </c>
      <c r="J396">
        <v>1</v>
      </c>
      <c r="M396">
        <v>1</v>
      </c>
      <c r="N396" t="s">
        <v>465</v>
      </c>
      <c r="O396" t="s">
        <v>59</v>
      </c>
      <c r="P396" t="s">
        <v>72</v>
      </c>
      <c r="Q396">
        <v>20</v>
      </c>
      <c r="R396" t="s">
        <v>2244</v>
      </c>
      <c r="S396" t="s">
        <v>62</v>
      </c>
      <c r="T396" t="s">
        <v>81</v>
      </c>
      <c r="U396" t="s">
        <v>50</v>
      </c>
      <c r="V396">
        <v>2</v>
      </c>
      <c r="W396">
        <v>2</v>
      </c>
      <c r="X396">
        <v>80</v>
      </c>
      <c r="Y396" t="s">
        <v>2245</v>
      </c>
      <c r="Z396" t="s">
        <v>2246</v>
      </c>
      <c r="AA396">
        <v>10</v>
      </c>
      <c r="AB396" t="s">
        <v>1855</v>
      </c>
      <c r="AC396" t="s">
        <v>1624</v>
      </c>
      <c r="AD396" t="s">
        <v>2247</v>
      </c>
      <c r="AE396">
        <v>1</v>
      </c>
    </row>
    <row r="397" spans="1:31" x14ac:dyDescent="0.3">
      <c r="A397">
        <v>395</v>
      </c>
      <c r="B397" t="s">
        <v>166</v>
      </c>
      <c r="C397" s="2">
        <v>40.79</v>
      </c>
      <c r="D397">
        <v>7</v>
      </c>
      <c r="E397">
        <v>3</v>
      </c>
      <c r="F397">
        <v>15</v>
      </c>
      <c r="G397">
        <v>7</v>
      </c>
      <c r="H397">
        <v>77160</v>
      </c>
      <c r="I397" t="s">
        <v>2248</v>
      </c>
      <c r="J397">
        <v>0</v>
      </c>
      <c r="K397" t="s">
        <v>79</v>
      </c>
      <c r="L397" t="s">
        <v>2249</v>
      </c>
      <c r="M397">
        <v>1</v>
      </c>
      <c r="N397" t="s">
        <v>465</v>
      </c>
      <c r="O397" t="s">
        <v>32</v>
      </c>
      <c r="P397" t="s">
        <v>397</v>
      </c>
      <c r="Q397">
        <v>20</v>
      </c>
      <c r="R397" t="s">
        <v>2250</v>
      </c>
      <c r="S397" t="s">
        <v>35</v>
      </c>
      <c r="T397" t="s">
        <v>118</v>
      </c>
      <c r="U397" t="s">
        <v>37</v>
      </c>
      <c r="V397">
        <v>5</v>
      </c>
      <c r="W397">
        <v>7</v>
      </c>
      <c r="X397">
        <v>16</v>
      </c>
      <c r="Y397" t="s">
        <v>2251</v>
      </c>
      <c r="Z397" t="s">
        <v>52</v>
      </c>
      <c r="AA397">
        <v>10</v>
      </c>
      <c r="AB397" t="s">
        <v>2252</v>
      </c>
      <c r="AC397" t="s">
        <v>2253</v>
      </c>
      <c r="AD397" t="s">
        <v>2254</v>
      </c>
    </row>
    <row r="398" spans="1:31" x14ac:dyDescent="0.3">
      <c r="A398">
        <v>396</v>
      </c>
      <c r="B398" t="s">
        <v>245</v>
      </c>
      <c r="C398" s="2">
        <v>39.630000000000003</v>
      </c>
      <c r="D398">
        <v>7</v>
      </c>
      <c r="E398">
        <v>0</v>
      </c>
      <c r="F398">
        <v>8</v>
      </c>
      <c r="G398">
        <v>10</v>
      </c>
      <c r="H398">
        <v>6324</v>
      </c>
      <c r="I398" t="s">
        <v>396</v>
      </c>
      <c r="J398">
        <v>1</v>
      </c>
      <c r="M398">
        <v>1</v>
      </c>
      <c r="N398" t="s">
        <v>125</v>
      </c>
      <c r="O398" t="s">
        <v>71</v>
      </c>
      <c r="P398" t="s">
        <v>340</v>
      </c>
      <c r="Q398">
        <v>15</v>
      </c>
      <c r="R398" t="s">
        <v>2255</v>
      </c>
      <c r="S398" t="s">
        <v>62</v>
      </c>
      <c r="T398" t="s">
        <v>118</v>
      </c>
      <c r="U398" t="s">
        <v>50</v>
      </c>
      <c r="V398">
        <v>6</v>
      </c>
      <c r="W398">
        <v>6</v>
      </c>
      <c r="X398">
        <v>8</v>
      </c>
      <c r="Y398" t="s">
        <v>2256</v>
      </c>
      <c r="Z398" t="s">
        <v>52</v>
      </c>
      <c r="AA398">
        <v>10</v>
      </c>
      <c r="AB398" t="s">
        <v>2257</v>
      </c>
      <c r="AE398">
        <v>1</v>
      </c>
    </row>
    <row r="399" spans="1:31" x14ac:dyDescent="0.3">
      <c r="A399">
        <v>397</v>
      </c>
      <c r="B399" t="s">
        <v>115</v>
      </c>
      <c r="C399" s="2">
        <v>31.1</v>
      </c>
      <c r="D399">
        <v>8</v>
      </c>
      <c r="E399">
        <v>20</v>
      </c>
      <c r="F399">
        <v>6</v>
      </c>
      <c r="G399">
        <v>0</v>
      </c>
      <c r="H399">
        <v>94587</v>
      </c>
      <c r="I399" t="s">
        <v>2258</v>
      </c>
      <c r="J399">
        <v>0</v>
      </c>
      <c r="K399" t="s">
        <v>57</v>
      </c>
      <c r="L399" t="s">
        <v>87</v>
      </c>
      <c r="M399">
        <v>1</v>
      </c>
      <c r="N399" t="s">
        <v>219</v>
      </c>
      <c r="O399" t="s">
        <v>59</v>
      </c>
      <c r="P399" t="s">
        <v>72</v>
      </c>
      <c r="Q399">
        <v>8</v>
      </c>
      <c r="R399" t="s">
        <v>382</v>
      </c>
      <c r="S399" t="s">
        <v>35</v>
      </c>
      <c r="T399" t="s">
        <v>98</v>
      </c>
      <c r="U399" t="s">
        <v>37</v>
      </c>
      <c r="V399">
        <v>2</v>
      </c>
      <c r="W399">
        <v>2</v>
      </c>
      <c r="X399">
        <v>3</v>
      </c>
      <c r="Y399" t="s">
        <v>2259</v>
      </c>
      <c r="Z399" t="s">
        <v>382</v>
      </c>
      <c r="AA399">
        <v>6</v>
      </c>
      <c r="AB399" t="s">
        <v>2260</v>
      </c>
      <c r="AE399">
        <v>1</v>
      </c>
    </row>
    <row r="400" spans="1:31" x14ac:dyDescent="0.3">
      <c r="A400">
        <v>398</v>
      </c>
      <c r="B400" t="s">
        <v>268</v>
      </c>
      <c r="C400" s="2">
        <v>55.33</v>
      </c>
      <c r="D400">
        <v>7</v>
      </c>
      <c r="E400">
        <v>90</v>
      </c>
      <c r="F400">
        <v>13</v>
      </c>
      <c r="G400">
        <v>20</v>
      </c>
      <c r="H400">
        <v>33321</v>
      </c>
      <c r="I400" t="s">
        <v>2261</v>
      </c>
      <c r="J400">
        <v>1</v>
      </c>
      <c r="K400" t="s">
        <v>44</v>
      </c>
      <c r="L400" t="s">
        <v>80</v>
      </c>
      <c r="M400">
        <v>1</v>
      </c>
      <c r="N400" t="s">
        <v>219</v>
      </c>
      <c r="O400" t="s">
        <v>32</v>
      </c>
      <c r="P400" t="s">
        <v>72</v>
      </c>
      <c r="Q400">
        <v>20</v>
      </c>
      <c r="R400" t="s">
        <v>2262</v>
      </c>
      <c r="S400" t="s">
        <v>62</v>
      </c>
      <c r="T400" t="s">
        <v>2263</v>
      </c>
      <c r="U400" t="s">
        <v>64</v>
      </c>
      <c r="V400">
        <v>6</v>
      </c>
      <c r="W400">
        <v>3</v>
      </c>
      <c r="X400">
        <v>12</v>
      </c>
      <c r="Y400" t="s">
        <v>2264</v>
      </c>
      <c r="Z400" t="s">
        <v>52</v>
      </c>
      <c r="AA400">
        <v>10</v>
      </c>
      <c r="AB400" t="s">
        <v>2265</v>
      </c>
      <c r="AC400" t="s">
        <v>2266</v>
      </c>
      <c r="AD400" t="s">
        <v>2267</v>
      </c>
    </row>
    <row r="401" spans="1:31" x14ac:dyDescent="0.3">
      <c r="A401">
        <v>399</v>
      </c>
      <c r="B401" t="s">
        <v>960</v>
      </c>
      <c r="C401" s="2">
        <v>22.17</v>
      </c>
      <c r="D401">
        <v>5</v>
      </c>
      <c r="E401">
        <v>0</v>
      </c>
      <c r="F401">
        <v>8</v>
      </c>
      <c r="G401">
        <v>10</v>
      </c>
      <c r="H401">
        <v>77477</v>
      </c>
      <c r="I401" t="s">
        <v>2268</v>
      </c>
      <c r="J401">
        <v>1</v>
      </c>
      <c r="M401">
        <v>0</v>
      </c>
      <c r="S401" t="s">
        <v>155</v>
      </c>
      <c r="T401" t="s">
        <v>2269</v>
      </c>
      <c r="Z401" t="s">
        <v>41</v>
      </c>
      <c r="AA401">
        <v>8</v>
      </c>
      <c r="AB401" t="s">
        <v>2270</v>
      </c>
      <c r="AC401" t="s">
        <v>2271</v>
      </c>
      <c r="AD401" t="s">
        <v>2272</v>
      </c>
      <c r="AE401">
        <v>1</v>
      </c>
    </row>
    <row r="402" spans="1:31" x14ac:dyDescent="0.3">
      <c r="A402">
        <v>400</v>
      </c>
      <c r="B402" t="s">
        <v>159</v>
      </c>
      <c r="C402" s="2">
        <v>0.16</v>
      </c>
      <c r="D402">
        <v>7</v>
      </c>
      <c r="E402">
        <v>30</v>
      </c>
      <c r="F402">
        <v>12</v>
      </c>
      <c r="G402">
        <v>25</v>
      </c>
      <c r="H402">
        <v>10119</v>
      </c>
      <c r="I402" t="s">
        <v>130</v>
      </c>
      <c r="J402">
        <v>0</v>
      </c>
      <c r="K402" t="s">
        <v>437</v>
      </c>
      <c r="L402" t="s">
        <v>87</v>
      </c>
      <c r="M402">
        <v>1</v>
      </c>
      <c r="N402" t="s">
        <v>528</v>
      </c>
      <c r="O402" t="s">
        <v>32</v>
      </c>
      <c r="P402" t="s">
        <v>333</v>
      </c>
      <c r="Q402">
        <v>6</v>
      </c>
      <c r="R402" t="s">
        <v>2273</v>
      </c>
      <c r="S402" t="s">
        <v>62</v>
      </c>
      <c r="T402" t="s">
        <v>63</v>
      </c>
      <c r="U402" t="s">
        <v>64</v>
      </c>
      <c r="V402">
        <v>4</v>
      </c>
      <c r="W402">
        <v>4</v>
      </c>
      <c r="X402">
        <v>25</v>
      </c>
      <c r="Y402" t="s">
        <v>2274</v>
      </c>
      <c r="Z402" t="s">
        <v>1349</v>
      </c>
      <c r="AA402">
        <v>7</v>
      </c>
      <c r="AB402" t="s">
        <v>2275</v>
      </c>
      <c r="AD402" t="s">
        <v>2276</v>
      </c>
      <c r="AE402">
        <v>0</v>
      </c>
    </row>
    <row r="403" spans="1:31" x14ac:dyDescent="0.3">
      <c r="A403">
        <v>401</v>
      </c>
      <c r="B403" t="s">
        <v>159</v>
      </c>
      <c r="C403" s="2">
        <v>43.53</v>
      </c>
      <c r="D403">
        <v>7</v>
      </c>
      <c r="E403">
        <v>100</v>
      </c>
      <c r="F403">
        <v>11</v>
      </c>
      <c r="G403">
        <v>6</v>
      </c>
      <c r="H403">
        <v>3311000</v>
      </c>
      <c r="I403" t="s">
        <v>847</v>
      </c>
      <c r="J403">
        <v>0</v>
      </c>
      <c r="K403" t="s">
        <v>109</v>
      </c>
      <c r="L403" t="s">
        <v>87</v>
      </c>
      <c r="M403">
        <v>1</v>
      </c>
      <c r="N403" t="s">
        <v>270</v>
      </c>
      <c r="O403" t="s">
        <v>2277</v>
      </c>
      <c r="P403" t="s">
        <v>473</v>
      </c>
      <c r="Q403">
        <v>3</v>
      </c>
      <c r="R403" t="s">
        <v>2278</v>
      </c>
      <c r="S403" t="s">
        <v>35</v>
      </c>
      <c r="T403" t="s">
        <v>81</v>
      </c>
      <c r="U403" t="s">
        <v>50</v>
      </c>
      <c r="V403">
        <v>5</v>
      </c>
      <c r="W403">
        <v>5</v>
      </c>
      <c r="X403">
        <v>130</v>
      </c>
      <c r="Y403" t="s">
        <v>2279</v>
      </c>
      <c r="Z403" t="s">
        <v>52</v>
      </c>
      <c r="AA403">
        <v>7</v>
      </c>
      <c r="AB403" t="s">
        <v>2280</v>
      </c>
      <c r="AC403" t="s">
        <v>2281</v>
      </c>
      <c r="AE403">
        <v>1</v>
      </c>
    </row>
    <row r="404" spans="1:31" x14ac:dyDescent="0.3">
      <c r="A404">
        <v>402</v>
      </c>
      <c r="B404" t="s">
        <v>115</v>
      </c>
      <c r="C404" s="2">
        <v>28.27</v>
      </c>
      <c r="D404">
        <v>7</v>
      </c>
      <c r="E404">
        <v>10</v>
      </c>
      <c r="F404">
        <v>10</v>
      </c>
      <c r="G404">
        <v>15</v>
      </c>
      <c r="H404">
        <v>28008</v>
      </c>
      <c r="I404" t="s">
        <v>160</v>
      </c>
      <c r="J404">
        <v>1</v>
      </c>
      <c r="M404">
        <v>1</v>
      </c>
      <c r="N404" t="s">
        <v>219</v>
      </c>
      <c r="O404" t="s">
        <v>95</v>
      </c>
      <c r="P404" t="s">
        <v>72</v>
      </c>
      <c r="Q404">
        <v>6</v>
      </c>
      <c r="R404" t="s">
        <v>2282</v>
      </c>
      <c r="S404" t="s">
        <v>62</v>
      </c>
      <c r="T404" t="s">
        <v>81</v>
      </c>
      <c r="U404" t="s">
        <v>37</v>
      </c>
      <c r="V404">
        <v>4</v>
      </c>
      <c r="W404">
        <v>4</v>
      </c>
      <c r="X404">
        <v>10</v>
      </c>
      <c r="Y404" t="s">
        <v>2283</v>
      </c>
      <c r="Z404" t="s">
        <v>52</v>
      </c>
      <c r="AA404">
        <v>10</v>
      </c>
      <c r="AB404" t="s">
        <v>2284</v>
      </c>
      <c r="AC404" t="s">
        <v>2285</v>
      </c>
      <c r="AE404">
        <v>1</v>
      </c>
    </row>
    <row r="405" spans="1:31" ht="43.2" x14ac:dyDescent="0.3">
      <c r="A405">
        <v>403</v>
      </c>
      <c r="B405" t="s">
        <v>159</v>
      </c>
      <c r="C405" s="2">
        <v>30.66</v>
      </c>
      <c r="D405">
        <v>8</v>
      </c>
      <c r="E405">
        <v>45</v>
      </c>
      <c r="F405">
        <v>12</v>
      </c>
      <c r="G405">
        <v>2</v>
      </c>
      <c r="H405">
        <v>15106</v>
      </c>
      <c r="I405" t="s">
        <v>2286</v>
      </c>
      <c r="J405">
        <v>1</v>
      </c>
      <c r="M405">
        <v>1</v>
      </c>
      <c r="N405" t="s">
        <v>138</v>
      </c>
      <c r="O405" t="s">
        <v>32</v>
      </c>
      <c r="P405" t="s">
        <v>149</v>
      </c>
      <c r="Q405">
        <v>2</v>
      </c>
      <c r="R405" t="s">
        <v>2287</v>
      </c>
      <c r="S405" t="s">
        <v>35</v>
      </c>
      <c r="T405" t="s">
        <v>63</v>
      </c>
      <c r="U405" t="s">
        <v>50</v>
      </c>
      <c r="V405">
        <v>6</v>
      </c>
      <c r="W405">
        <v>4</v>
      </c>
      <c r="X405">
        <v>35</v>
      </c>
      <c r="Y405" s="1" t="s">
        <v>2288</v>
      </c>
      <c r="Z405" t="s">
        <v>52</v>
      </c>
      <c r="AA405">
        <v>9</v>
      </c>
      <c r="AB405" t="s">
        <v>53</v>
      </c>
      <c r="AC405" t="s">
        <v>2289</v>
      </c>
      <c r="AE405">
        <v>1</v>
      </c>
    </row>
    <row r="406" spans="1:31" x14ac:dyDescent="0.3">
      <c r="A406">
        <v>404</v>
      </c>
      <c r="B406" t="s">
        <v>386</v>
      </c>
      <c r="C406" s="2">
        <v>26.39</v>
      </c>
      <c r="D406">
        <v>7</v>
      </c>
      <c r="E406">
        <v>60</v>
      </c>
      <c r="F406">
        <v>8</v>
      </c>
      <c r="G406">
        <v>2</v>
      </c>
      <c r="H406">
        <v>4315</v>
      </c>
      <c r="I406" t="s">
        <v>2290</v>
      </c>
      <c r="J406">
        <v>0</v>
      </c>
      <c r="K406" t="s">
        <v>44</v>
      </c>
      <c r="L406" t="s">
        <v>30</v>
      </c>
      <c r="M406">
        <v>1</v>
      </c>
      <c r="N406" t="s">
        <v>168</v>
      </c>
      <c r="O406" t="s">
        <v>389</v>
      </c>
      <c r="P406" t="s">
        <v>562</v>
      </c>
      <c r="Q406">
        <v>2</v>
      </c>
      <c r="R406" t="s">
        <v>2291</v>
      </c>
      <c r="S406" t="s">
        <v>35</v>
      </c>
      <c r="T406" t="s">
        <v>98</v>
      </c>
      <c r="U406" t="s">
        <v>64</v>
      </c>
      <c r="V406">
        <v>5</v>
      </c>
      <c r="W406">
        <v>3</v>
      </c>
      <c r="X406">
        <v>10</v>
      </c>
      <c r="Y406" t="s">
        <v>2292</v>
      </c>
      <c r="Z406" t="s">
        <v>52</v>
      </c>
      <c r="AA406">
        <v>10</v>
      </c>
      <c r="AB406" t="s">
        <v>2293</v>
      </c>
      <c r="AC406" t="s">
        <v>2294</v>
      </c>
      <c r="AD406" t="s">
        <v>2295</v>
      </c>
      <c r="AE406">
        <v>1</v>
      </c>
    </row>
    <row r="407" spans="1:31" x14ac:dyDescent="0.3">
      <c r="A407">
        <v>405</v>
      </c>
      <c r="B407" t="s">
        <v>922</v>
      </c>
      <c r="C407" s="2">
        <v>21.33</v>
      </c>
      <c r="D407">
        <v>4</v>
      </c>
      <c r="E407">
        <v>10</v>
      </c>
      <c r="F407">
        <v>10</v>
      </c>
      <c r="G407">
        <v>14</v>
      </c>
      <c r="H407">
        <v>110085</v>
      </c>
      <c r="I407" t="s">
        <v>1928</v>
      </c>
      <c r="J407">
        <v>0</v>
      </c>
      <c r="K407" t="s">
        <v>44</v>
      </c>
      <c r="L407" t="s">
        <v>80</v>
      </c>
      <c r="M407">
        <v>0</v>
      </c>
      <c r="S407" t="s">
        <v>35</v>
      </c>
      <c r="T407" t="s">
        <v>81</v>
      </c>
      <c r="U407" t="s">
        <v>50</v>
      </c>
      <c r="V407">
        <v>30</v>
      </c>
      <c r="W407">
        <v>6</v>
      </c>
      <c r="X407">
        <v>25</v>
      </c>
      <c r="Y407" t="s">
        <v>2296</v>
      </c>
      <c r="Z407" t="s">
        <v>41</v>
      </c>
      <c r="AA407">
        <v>9</v>
      </c>
      <c r="AB407" t="s">
        <v>2297</v>
      </c>
      <c r="AC407" t="s">
        <v>2298</v>
      </c>
      <c r="AE407">
        <v>1</v>
      </c>
    </row>
    <row r="408" spans="1:31" x14ac:dyDescent="0.3">
      <c r="A408">
        <v>406</v>
      </c>
      <c r="B408" t="s">
        <v>268</v>
      </c>
      <c r="C408" s="2">
        <v>33.08</v>
      </c>
      <c r="D408">
        <v>8</v>
      </c>
      <c r="E408">
        <v>60</v>
      </c>
      <c r="F408">
        <v>10</v>
      </c>
      <c r="G408">
        <v>20</v>
      </c>
      <c r="H408">
        <v>80120</v>
      </c>
      <c r="I408" t="s">
        <v>2299</v>
      </c>
      <c r="J408">
        <v>0</v>
      </c>
      <c r="K408" t="s">
        <v>44</v>
      </c>
      <c r="L408" t="s">
        <v>45</v>
      </c>
      <c r="M408">
        <v>1</v>
      </c>
      <c r="N408" t="s">
        <v>46</v>
      </c>
      <c r="O408" t="s">
        <v>95</v>
      </c>
      <c r="P408" t="s">
        <v>33</v>
      </c>
      <c r="Q408">
        <v>6</v>
      </c>
      <c r="R408" t="s">
        <v>2300</v>
      </c>
      <c r="S408" t="s">
        <v>62</v>
      </c>
      <c r="T408" t="s">
        <v>118</v>
      </c>
      <c r="U408" t="s">
        <v>50</v>
      </c>
      <c r="V408">
        <v>3</v>
      </c>
      <c r="W408">
        <v>5</v>
      </c>
      <c r="X408">
        <v>6</v>
      </c>
      <c r="Y408" t="s">
        <v>2301</v>
      </c>
      <c r="Z408" t="s">
        <v>52</v>
      </c>
      <c r="AA408">
        <v>8</v>
      </c>
      <c r="AB408" t="s">
        <v>2302</v>
      </c>
      <c r="AE408">
        <v>0</v>
      </c>
    </row>
    <row r="409" spans="1:31" x14ac:dyDescent="0.3">
      <c r="A409">
        <v>407</v>
      </c>
      <c r="B409" t="s">
        <v>208</v>
      </c>
      <c r="C409" s="2">
        <v>26.19</v>
      </c>
      <c r="D409">
        <v>6</v>
      </c>
      <c r="E409">
        <v>50</v>
      </c>
      <c r="F409">
        <v>12</v>
      </c>
      <c r="G409">
        <v>2</v>
      </c>
      <c r="H409">
        <v>13070022</v>
      </c>
      <c r="I409" t="s">
        <v>847</v>
      </c>
      <c r="J409">
        <v>0</v>
      </c>
      <c r="K409" t="s">
        <v>44</v>
      </c>
      <c r="L409" t="s">
        <v>30</v>
      </c>
      <c r="M409">
        <v>1</v>
      </c>
      <c r="N409" t="s">
        <v>219</v>
      </c>
      <c r="O409" t="s">
        <v>59</v>
      </c>
      <c r="P409" t="s">
        <v>750</v>
      </c>
      <c r="Q409">
        <v>3</v>
      </c>
      <c r="R409" t="s">
        <v>2303</v>
      </c>
      <c r="S409" t="s">
        <v>35</v>
      </c>
      <c r="T409" t="s">
        <v>81</v>
      </c>
      <c r="U409" t="s">
        <v>64</v>
      </c>
      <c r="V409">
        <v>6</v>
      </c>
      <c r="W409">
        <v>6</v>
      </c>
      <c r="X409">
        <v>220</v>
      </c>
      <c r="Y409" t="s">
        <v>2304</v>
      </c>
      <c r="Z409" t="s">
        <v>41</v>
      </c>
      <c r="AA409">
        <v>10</v>
      </c>
      <c r="AB409" t="s">
        <v>2305</v>
      </c>
      <c r="AC409" t="s">
        <v>2306</v>
      </c>
      <c r="AE409">
        <v>0</v>
      </c>
    </row>
    <row r="410" spans="1:31" x14ac:dyDescent="0.3">
      <c r="A410">
        <v>408</v>
      </c>
      <c r="B410" t="s">
        <v>994</v>
      </c>
      <c r="C410" s="2">
        <v>28.5</v>
      </c>
      <c r="D410">
        <v>7</v>
      </c>
      <c r="E410">
        <v>180</v>
      </c>
      <c r="F410">
        <v>8</v>
      </c>
      <c r="G410">
        <v>30</v>
      </c>
      <c r="H410">
        <v>33902200</v>
      </c>
      <c r="I410" t="s">
        <v>2307</v>
      </c>
      <c r="J410">
        <v>0</v>
      </c>
      <c r="K410" t="s">
        <v>29</v>
      </c>
      <c r="L410" t="s">
        <v>30</v>
      </c>
      <c r="M410">
        <v>1</v>
      </c>
      <c r="N410" t="s">
        <v>168</v>
      </c>
      <c r="O410" t="s">
        <v>95</v>
      </c>
      <c r="P410" t="s">
        <v>473</v>
      </c>
      <c r="Q410">
        <v>2</v>
      </c>
      <c r="R410" t="s">
        <v>2308</v>
      </c>
      <c r="S410" t="s">
        <v>62</v>
      </c>
      <c r="T410" t="s">
        <v>118</v>
      </c>
      <c r="U410" t="s">
        <v>50</v>
      </c>
      <c r="V410">
        <v>4</v>
      </c>
      <c r="W410">
        <v>3</v>
      </c>
      <c r="X410">
        <v>10</v>
      </c>
      <c r="Y410" t="s">
        <v>2309</v>
      </c>
      <c r="Z410" t="s">
        <v>52</v>
      </c>
      <c r="AA410">
        <v>9</v>
      </c>
      <c r="AB410" t="s">
        <v>2310</v>
      </c>
      <c r="AC410" t="s">
        <v>2311</v>
      </c>
      <c r="AE410">
        <v>1</v>
      </c>
    </row>
    <row r="411" spans="1:31" x14ac:dyDescent="0.3">
      <c r="A411">
        <v>409</v>
      </c>
      <c r="B411" t="s">
        <v>68</v>
      </c>
      <c r="C411" s="2">
        <v>117.8</v>
      </c>
      <c r="D411">
        <v>45</v>
      </c>
      <c r="E411">
        <v>180</v>
      </c>
      <c r="F411">
        <v>6</v>
      </c>
      <c r="G411">
        <v>5</v>
      </c>
      <c r="I411" t="s">
        <v>2312</v>
      </c>
      <c r="J411">
        <v>0</v>
      </c>
      <c r="K411" t="s">
        <v>437</v>
      </c>
      <c r="L411" t="s">
        <v>80</v>
      </c>
      <c r="M411">
        <v>1</v>
      </c>
      <c r="N411" t="s">
        <v>148</v>
      </c>
      <c r="O411" t="s">
        <v>71</v>
      </c>
      <c r="P411" t="s">
        <v>473</v>
      </c>
      <c r="Q411">
        <v>27</v>
      </c>
      <c r="R411" t="s">
        <v>2312</v>
      </c>
      <c r="S411" t="s">
        <v>62</v>
      </c>
      <c r="T411" t="s">
        <v>81</v>
      </c>
      <c r="U411" t="s">
        <v>50</v>
      </c>
      <c r="V411">
        <v>6</v>
      </c>
      <c r="W411">
        <v>6</v>
      </c>
      <c r="X411">
        <v>20</v>
      </c>
      <c r="Y411" t="s">
        <v>2313</v>
      </c>
      <c r="Z411" t="s">
        <v>52</v>
      </c>
      <c r="AA411">
        <v>10</v>
      </c>
      <c r="AB411" t="s">
        <v>2314</v>
      </c>
      <c r="AC411" t="s">
        <v>2315</v>
      </c>
      <c r="AE411">
        <v>0</v>
      </c>
    </row>
    <row r="412" spans="1:31" ht="28.8" x14ac:dyDescent="0.3">
      <c r="A412">
        <v>410</v>
      </c>
      <c r="B412" t="s">
        <v>208</v>
      </c>
      <c r="C412" s="2">
        <v>48.19</v>
      </c>
      <c r="D412">
        <v>7</v>
      </c>
      <c r="E412">
        <v>90</v>
      </c>
      <c r="F412">
        <v>9</v>
      </c>
      <c r="G412">
        <v>5</v>
      </c>
      <c r="I412" t="s">
        <v>2316</v>
      </c>
      <c r="J412">
        <v>1</v>
      </c>
      <c r="M412">
        <v>1</v>
      </c>
      <c r="N412" t="s">
        <v>219</v>
      </c>
      <c r="O412" t="s">
        <v>59</v>
      </c>
      <c r="P412" t="s">
        <v>72</v>
      </c>
      <c r="Q412">
        <v>21</v>
      </c>
      <c r="S412" t="s">
        <v>35</v>
      </c>
      <c r="T412" t="s">
        <v>118</v>
      </c>
      <c r="U412" t="s">
        <v>50</v>
      </c>
      <c r="V412">
        <v>5</v>
      </c>
      <c r="W412">
        <v>5</v>
      </c>
      <c r="X412">
        <v>36</v>
      </c>
      <c r="Y412" t="s">
        <v>2317</v>
      </c>
      <c r="Z412" t="s">
        <v>52</v>
      </c>
      <c r="AA412">
        <v>7</v>
      </c>
      <c r="AB412" s="1" t="s">
        <v>2318</v>
      </c>
      <c r="AC412" t="s">
        <v>2319</v>
      </c>
      <c r="AD412" t="s">
        <v>2320</v>
      </c>
      <c r="AE412">
        <v>0</v>
      </c>
    </row>
    <row r="413" spans="1:31" x14ac:dyDescent="0.3">
      <c r="A413">
        <v>411</v>
      </c>
      <c r="B413" t="s">
        <v>208</v>
      </c>
      <c r="C413" s="2">
        <v>29.68</v>
      </c>
      <c r="D413">
        <v>7</v>
      </c>
      <c r="E413">
        <v>40</v>
      </c>
      <c r="F413">
        <v>10</v>
      </c>
      <c r="G413">
        <v>12</v>
      </c>
      <c r="H413">
        <v>596</v>
      </c>
      <c r="I413" t="s">
        <v>442</v>
      </c>
      <c r="J413">
        <v>0</v>
      </c>
      <c r="K413" t="s">
        <v>29</v>
      </c>
      <c r="L413" t="s">
        <v>80</v>
      </c>
      <c r="M413">
        <v>1</v>
      </c>
      <c r="N413" t="s">
        <v>148</v>
      </c>
      <c r="O413" t="s">
        <v>32</v>
      </c>
      <c r="P413" t="s">
        <v>397</v>
      </c>
      <c r="Q413">
        <v>3</v>
      </c>
      <c r="R413" t="s">
        <v>2321</v>
      </c>
      <c r="S413" t="s">
        <v>48</v>
      </c>
      <c r="T413" t="s">
        <v>98</v>
      </c>
      <c r="U413" t="s">
        <v>37</v>
      </c>
      <c r="V413">
        <v>4</v>
      </c>
      <c r="W413">
        <v>3</v>
      </c>
      <c r="X413">
        <v>5</v>
      </c>
      <c r="Y413" t="s">
        <v>2322</v>
      </c>
      <c r="Z413" t="s">
        <v>52</v>
      </c>
      <c r="AA413">
        <v>10</v>
      </c>
      <c r="AB413" t="s">
        <v>2323</v>
      </c>
      <c r="AC413" t="s">
        <v>2324</v>
      </c>
      <c r="AE413">
        <v>1</v>
      </c>
    </row>
    <row r="414" spans="1:31" x14ac:dyDescent="0.3">
      <c r="A414">
        <v>412</v>
      </c>
      <c r="B414" t="s">
        <v>115</v>
      </c>
      <c r="C414" s="2">
        <v>24.88</v>
      </c>
      <c r="D414">
        <v>7</v>
      </c>
      <c r="E414">
        <v>40</v>
      </c>
      <c r="F414">
        <v>10</v>
      </c>
      <c r="G414">
        <v>10</v>
      </c>
      <c r="H414">
        <v>11460</v>
      </c>
      <c r="I414" t="s">
        <v>2325</v>
      </c>
      <c r="J414">
        <v>0</v>
      </c>
      <c r="K414" t="s">
        <v>29</v>
      </c>
      <c r="L414" t="s">
        <v>87</v>
      </c>
      <c r="M414">
        <v>1</v>
      </c>
      <c r="N414" t="s">
        <v>219</v>
      </c>
      <c r="O414" t="s">
        <v>59</v>
      </c>
      <c r="P414" t="s">
        <v>72</v>
      </c>
      <c r="Q414">
        <v>3</v>
      </c>
      <c r="R414" t="s">
        <v>2326</v>
      </c>
      <c r="S414" t="s">
        <v>35</v>
      </c>
      <c r="T414" t="s">
        <v>98</v>
      </c>
      <c r="U414" t="s">
        <v>50</v>
      </c>
      <c r="V414">
        <v>8</v>
      </c>
      <c r="W414">
        <v>3</v>
      </c>
      <c r="X414">
        <v>12</v>
      </c>
      <c r="Y414" t="s">
        <v>2327</v>
      </c>
      <c r="Z414" t="s">
        <v>52</v>
      </c>
      <c r="AA414">
        <v>7</v>
      </c>
      <c r="AB414" t="s">
        <v>2328</v>
      </c>
      <c r="AC414" t="s">
        <v>2329</v>
      </c>
      <c r="AD414" t="s">
        <v>129</v>
      </c>
      <c r="AE414">
        <v>1</v>
      </c>
    </row>
    <row r="415" spans="1:31" x14ac:dyDescent="0.3">
      <c r="A415">
        <v>413</v>
      </c>
      <c r="B415" t="s">
        <v>208</v>
      </c>
      <c r="C415" s="2">
        <v>25.67</v>
      </c>
      <c r="D415">
        <v>7</v>
      </c>
      <c r="E415">
        <v>30</v>
      </c>
      <c r="F415">
        <v>10</v>
      </c>
      <c r="G415">
        <v>20</v>
      </c>
      <c r="H415">
        <v>94040</v>
      </c>
      <c r="I415" t="s">
        <v>2330</v>
      </c>
      <c r="J415">
        <v>0</v>
      </c>
      <c r="K415" t="s">
        <v>29</v>
      </c>
      <c r="L415" t="s">
        <v>80</v>
      </c>
      <c r="M415">
        <v>1</v>
      </c>
      <c r="N415" t="s">
        <v>219</v>
      </c>
      <c r="O415" t="s">
        <v>59</v>
      </c>
      <c r="P415" t="s">
        <v>72</v>
      </c>
      <c r="Q415">
        <v>6</v>
      </c>
      <c r="R415" t="s">
        <v>2331</v>
      </c>
      <c r="S415" t="s">
        <v>62</v>
      </c>
      <c r="T415" t="s">
        <v>118</v>
      </c>
      <c r="U415" t="s">
        <v>50</v>
      </c>
      <c r="V415">
        <v>15</v>
      </c>
      <c r="W415">
        <v>4</v>
      </c>
      <c r="X415">
        <v>8</v>
      </c>
      <c r="Y415" t="s">
        <v>2332</v>
      </c>
      <c r="Z415" t="s">
        <v>52</v>
      </c>
      <c r="AA415">
        <v>10</v>
      </c>
      <c r="AB415" t="s">
        <v>2333</v>
      </c>
      <c r="AC415" t="s">
        <v>2334</v>
      </c>
      <c r="AD415" t="s">
        <v>2335</v>
      </c>
      <c r="AE415">
        <v>1</v>
      </c>
    </row>
    <row r="416" spans="1:31" x14ac:dyDescent="0.3">
      <c r="A416">
        <v>414</v>
      </c>
      <c r="B416" t="s">
        <v>115</v>
      </c>
      <c r="C416" s="2">
        <v>26.38</v>
      </c>
      <c r="D416">
        <v>7</v>
      </c>
      <c r="E416">
        <v>60</v>
      </c>
      <c r="F416">
        <v>12</v>
      </c>
      <c r="G416">
        <v>10</v>
      </c>
      <c r="H416">
        <v>122010</v>
      </c>
      <c r="I416" t="s">
        <v>2336</v>
      </c>
      <c r="J416">
        <v>0</v>
      </c>
      <c r="K416" t="s">
        <v>29</v>
      </c>
      <c r="L416" t="s">
        <v>30</v>
      </c>
      <c r="M416">
        <v>1</v>
      </c>
      <c r="N416" t="s">
        <v>138</v>
      </c>
      <c r="O416" t="s">
        <v>59</v>
      </c>
      <c r="P416" t="s">
        <v>240</v>
      </c>
      <c r="Q416">
        <v>2</v>
      </c>
      <c r="R416" t="s">
        <v>517</v>
      </c>
      <c r="S416" t="s">
        <v>62</v>
      </c>
      <c r="T416" t="s">
        <v>81</v>
      </c>
      <c r="U416" t="s">
        <v>64</v>
      </c>
      <c r="V416">
        <v>3</v>
      </c>
      <c r="W416">
        <v>2</v>
      </c>
      <c r="X416">
        <v>4</v>
      </c>
      <c r="Y416" t="s">
        <v>2337</v>
      </c>
      <c r="Z416" t="s">
        <v>41</v>
      </c>
      <c r="AA416">
        <v>9</v>
      </c>
      <c r="AB416" t="s">
        <v>2338</v>
      </c>
      <c r="AC416" t="s">
        <v>2339</v>
      </c>
      <c r="AD416" t="s">
        <v>2340</v>
      </c>
      <c r="AE416">
        <v>0</v>
      </c>
    </row>
    <row r="417" spans="1:31" x14ac:dyDescent="0.3">
      <c r="A417">
        <v>415</v>
      </c>
      <c r="B417" t="s">
        <v>55</v>
      </c>
      <c r="C417" s="2">
        <v>20.76</v>
      </c>
      <c r="D417">
        <v>5</v>
      </c>
      <c r="E417">
        <v>60</v>
      </c>
      <c r="F417">
        <v>8</v>
      </c>
      <c r="G417">
        <v>2</v>
      </c>
      <c r="H417">
        <v>600119</v>
      </c>
      <c r="I417" t="s">
        <v>2341</v>
      </c>
      <c r="J417">
        <v>1</v>
      </c>
      <c r="M417">
        <v>0</v>
      </c>
      <c r="S417" t="s">
        <v>155</v>
      </c>
      <c r="T417" t="s">
        <v>63</v>
      </c>
      <c r="U417" t="s">
        <v>37</v>
      </c>
      <c r="V417">
        <v>5</v>
      </c>
      <c r="W417">
        <v>6</v>
      </c>
      <c r="X417">
        <v>72</v>
      </c>
      <c r="Y417" t="s">
        <v>2342</v>
      </c>
      <c r="Z417" t="s">
        <v>52</v>
      </c>
      <c r="AA417">
        <v>10</v>
      </c>
      <c r="AB417" t="s">
        <v>2343</v>
      </c>
      <c r="AC417" t="s">
        <v>2344</v>
      </c>
      <c r="AD417" t="s">
        <v>2345</v>
      </c>
      <c r="AE417">
        <v>1</v>
      </c>
    </row>
    <row r="418" spans="1:31" x14ac:dyDescent="0.3">
      <c r="A418">
        <v>416</v>
      </c>
      <c r="B418" t="s">
        <v>159</v>
      </c>
      <c r="C418" s="2">
        <v>32.11</v>
      </c>
      <c r="D418">
        <v>8</v>
      </c>
      <c r="E418">
        <v>30</v>
      </c>
      <c r="F418">
        <v>8</v>
      </c>
      <c r="G418">
        <v>3</v>
      </c>
      <c r="H418">
        <v>10523</v>
      </c>
      <c r="I418" t="s">
        <v>2346</v>
      </c>
      <c r="J418">
        <v>1</v>
      </c>
      <c r="M418">
        <v>1</v>
      </c>
      <c r="N418" t="s">
        <v>70</v>
      </c>
      <c r="O418" t="s">
        <v>59</v>
      </c>
      <c r="P418" t="s">
        <v>72</v>
      </c>
      <c r="Q418">
        <v>7</v>
      </c>
      <c r="R418" t="s">
        <v>200</v>
      </c>
      <c r="S418" t="s">
        <v>62</v>
      </c>
      <c r="T418" t="s">
        <v>98</v>
      </c>
      <c r="U418" t="s">
        <v>50</v>
      </c>
      <c r="V418">
        <v>6</v>
      </c>
      <c r="W418">
        <v>6</v>
      </c>
      <c r="X418">
        <v>15</v>
      </c>
      <c r="Y418" t="s">
        <v>2347</v>
      </c>
      <c r="Z418" t="s">
        <v>52</v>
      </c>
      <c r="AA418">
        <v>10</v>
      </c>
      <c r="AB418" t="s">
        <v>2348</v>
      </c>
      <c r="AC418" t="s">
        <v>2349</v>
      </c>
      <c r="AD418" t="s">
        <v>101</v>
      </c>
      <c r="AE418">
        <v>0</v>
      </c>
    </row>
    <row r="419" spans="1:31" x14ac:dyDescent="0.3">
      <c r="A419">
        <v>417</v>
      </c>
      <c r="B419" t="s">
        <v>595</v>
      </c>
      <c r="C419" s="2">
        <v>21.34</v>
      </c>
      <c r="D419">
        <v>5</v>
      </c>
      <c r="E419">
        <v>40</v>
      </c>
      <c r="F419">
        <v>16</v>
      </c>
      <c r="G419">
        <v>12</v>
      </c>
      <c r="H419">
        <v>77459</v>
      </c>
      <c r="I419" t="s">
        <v>1110</v>
      </c>
      <c r="J419">
        <v>1</v>
      </c>
      <c r="M419">
        <v>1</v>
      </c>
      <c r="N419" t="s">
        <v>81</v>
      </c>
      <c r="O419" t="s">
        <v>389</v>
      </c>
      <c r="P419" t="s">
        <v>33</v>
      </c>
      <c r="Q419">
        <v>1</v>
      </c>
      <c r="R419" t="s">
        <v>1200</v>
      </c>
      <c r="S419" t="s">
        <v>35</v>
      </c>
      <c r="T419" t="s">
        <v>118</v>
      </c>
      <c r="U419" t="s">
        <v>64</v>
      </c>
      <c r="V419">
        <v>5</v>
      </c>
      <c r="W419">
        <v>4</v>
      </c>
      <c r="X419">
        <v>3</v>
      </c>
      <c r="Y419" t="s">
        <v>2350</v>
      </c>
      <c r="Z419" t="s">
        <v>52</v>
      </c>
      <c r="AA419">
        <v>10</v>
      </c>
      <c r="AB419" t="s">
        <v>2351</v>
      </c>
      <c r="AC419" t="s">
        <v>198</v>
      </c>
      <c r="AD419" t="s">
        <v>2352</v>
      </c>
      <c r="AE419">
        <v>1</v>
      </c>
    </row>
    <row r="420" spans="1:31" x14ac:dyDescent="0.3">
      <c r="A420">
        <v>418</v>
      </c>
      <c r="B420" t="s">
        <v>68</v>
      </c>
      <c r="C420" s="2">
        <v>33.15</v>
      </c>
      <c r="D420">
        <v>8</v>
      </c>
      <c r="E420">
        <v>180</v>
      </c>
      <c r="F420">
        <v>6</v>
      </c>
      <c r="G420">
        <v>200</v>
      </c>
      <c r="H420">
        <v>94536</v>
      </c>
      <c r="I420" t="s">
        <v>2353</v>
      </c>
      <c r="J420">
        <v>0</v>
      </c>
      <c r="K420" t="s">
        <v>29</v>
      </c>
      <c r="L420" t="s">
        <v>45</v>
      </c>
      <c r="M420">
        <v>1</v>
      </c>
      <c r="N420" t="s">
        <v>219</v>
      </c>
      <c r="O420" t="s">
        <v>59</v>
      </c>
      <c r="P420" t="s">
        <v>1377</v>
      </c>
      <c r="Q420">
        <v>9</v>
      </c>
      <c r="S420" t="s">
        <v>62</v>
      </c>
      <c r="T420" t="s">
        <v>63</v>
      </c>
      <c r="U420" t="s">
        <v>50</v>
      </c>
      <c r="V420">
        <v>4</v>
      </c>
      <c r="W420">
        <v>2</v>
      </c>
      <c r="X420">
        <v>800</v>
      </c>
      <c r="Y420" t="s">
        <v>2354</v>
      </c>
      <c r="Z420" t="s">
        <v>52</v>
      </c>
      <c r="AA420">
        <v>9</v>
      </c>
      <c r="AB420" t="s">
        <v>1855</v>
      </c>
      <c r="AC420" t="s">
        <v>1855</v>
      </c>
      <c r="AE420">
        <v>1</v>
      </c>
    </row>
    <row r="421" spans="1:31" x14ac:dyDescent="0.3">
      <c r="A421">
        <v>419</v>
      </c>
      <c r="B421" t="s">
        <v>395</v>
      </c>
      <c r="C421" s="2">
        <v>28.6</v>
      </c>
      <c r="D421">
        <v>7</v>
      </c>
      <c r="E421">
        <v>60</v>
      </c>
      <c r="F421">
        <v>540</v>
      </c>
      <c r="G421">
        <v>12</v>
      </c>
      <c r="H421">
        <v>92647</v>
      </c>
      <c r="I421" t="s">
        <v>2355</v>
      </c>
      <c r="J421">
        <v>0</v>
      </c>
      <c r="K421" t="s">
        <v>79</v>
      </c>
      <c r="L421" t="s">
        <v>45</v>
      </c>
      <c r="M421">
        <v>1</v>
      </c>
      <c r="N421" t="s">
        <v>70</v>
      </c>
      <c r="O421" t="s">
        <v>59</v>
      </c>
      <c r="P421" t="s">
        <v>750</v>
      </c>
      <c r="Q421">
        <v>5</v>
      </c>
      <c r="R421" t="s">
        <v>2356</v>
      </c>
      <c r="S421" t="s">
        <v>62</v>
      </c>
      <c r="T421" t="s">
        <v>647</v>
      </c>
      <c r="U421" t="s">
        <v>50</v>
      </c>
      <c r="V421" t="s">
        <v>711</v>
      </c>
      <c r="W421">
        <v>6</v>
      </c>
      <c r="X421">
        <v>400</v>
      </c>
      <c r="Y421" t="s">
        <v>2357</v>
      </c>
      <c r="Z421" t="s">
        <v>52</v>
      </c>
      <c r="AA421">
        <v>8</v>
      </c>
      <c r="AB421" t="s">
        <v>2358</v>
      </c>
      <c r="AE421">
        <v>1</v>
      </c>
    </row>
    <row r="422" spans="1:31" ht="115.2" x14ac:dyDescent="0.3">
      <c r="A422">
        <v>420</v>
      </c>
      <c r="B422" t="s">
        <v>994</v>
      </c>
      <c r="C422" s="2">
        <v>24.31</v>
      </c>
      <c r="D422">
        <v>7</v>
      </c>
      <c r="E422">
        <v>3</v>
      </c>
      <c r="F422">
        <v>8</v>
      </c>
      <c r="G422">
        <v>6</v>
      </c>
      <c r="H422">
        <v>284001</v>
      </c>
      <c r="I422" t="s">
        <v>2359</v>
      </c>
      <c r="J422">
        <v>1</v>
      </c>
      <c r="M422">
        <v>1</v>
      </c>
      <c r="N422" t="s">
        <v>138</v>
      </c>
      <c r="O422" t="s">
        <v>59</v>
      </c>
      <c r="P422" t="s">
        <v>111</v>
      </c>
      <c r="Q422">
        <v>1</v>
      </c>
      <c r="S422" t="s">
        <v>35</v>
      </c>
      <c r="T422" t="s">
        <v>98</v>
      </c>
      <c r="U422" t="s">
        <v>50</v>
      </c>
      <c r="V422">
        <v>3</v>
      </c>
      <c r="W422">
        <v>8</v>
      </c>
      <c r="X422">
        <v>10</v>
      </c>
      <c r="Y422" s="1" t="s">
        <v>2360</v>
      </c>
      <c r="Z422" t="s">
        <v>41</v>
      </c>
      <c r="AA422">
        <v>9</v>
      </c>
      <c r="AB422" t="s">
        <v>2361</v>
      </c>
      <c r="AC422" t="s">
        <v>2362</v>
      </c>
      <c r="AD422" t="s">
        <v>2363</v>
      </c>
      <c r="AE422">
        <v>1</v>
      </c>
    </row>
    <row r="423" spans="1:31" x14ac:dyDescent="0.3">
      <c r="A423">
        <v>421</v>
      </c>
      <c r="B423" t="s">
        <v>853</v>
      </c>
      <c r="C423" s="2">
        <v>22.1</v>
      </c>
      <c r="D423">
        <v>8</v>
      </c>
      <c r="E423">
        <v>0</v>
      </c>
      <c r="F423">
        <v>10</v>
      </c>
      <c r="G423">
        <v>2</v>
      </c>
      <c r="H423">
        <v>110045</v>
      </c>
      <c r="I423" t="s">
        <v>1928</v>
      </c>
      <c r="J423">
        <v>0</v>
      </c>
      <c r="K423" t="s">
        <v>79</v>
      </c>
      <c r="L423" t="s">
        <v>87</v>
      </c>
      <c r="M423">
        <v>0</v>
      </c>
      <c r="S423" t="s">
        <v>35</v>
      </c>
      <c r="T423" t="s">
        <v>2364</v>
      </c>
      <c r="U423" t="s">
        <v>50</v>
      </c>
      <c r="V423">
        <v>25</v>
      </c>
      <c r="W423">
        <v>10</v>
      </c>
      <c r="X423">
        <v>12</v>
      </c>
      <c r="Y423" t="s">
        <v>2365</v>
      </c>
      <c r="Z423" t="s">
        <v>52</v>
      </c>
      <c r="AA423">
        <v>10</v>
      </c>
      <c r="AB423" t="s">
        <v>2366</v>
      </c>
      <c r="AC423" t="s">
        <v>2367</v>
      </c>
      <c r="AD423" t="s">
        <v>2368</v>
      </c>
      <c r="AE423">
        <v>1</v>
      </c>
    </row>
    <row r="424" spans="1:31" x14ac:dyDescent="0.3">
      <c r="A424">
        <v>422</v>
      </c>
      <c r="B424" t="s">
        <v>208</v>
      </c>
      <c r="C424" s="2">
        <v>25.83</v>
      </c>
      <c r="D424">
        <v>7</v>
      </c>
      <c r="E424">
        <v>1</v>
      </c>
      <c r="F424">
        <v>10</v>
      </c>
      <c r="G424">
        <v>10</v>
      </c>
      <c r="H424">
        <v>200120</v>
      </c>
      <c r="I424" t="s">
        <v>2369</v>
      </c>
      <c r="J424">
        <v>1</v>
      </c>
      <c r="M424">
        <v>1</v>
      </c>
      <c r="N424" t="s">
        <v>63</v>
      </c>
      <c r="O424" t="s">
        <v>59</v>
      </c>
      <c r="P424" t="s">
        <v>72</v>
      </c>
      <c r="Q424">
        <v>3</v>
      </c>
      <c r="R424" t="s">
        <v>2370</v>
      </c>
      <c r="S424" t="s">
        <v>35</v>
      </c>
      <c r="T424" t="s">
        <v>118</v>
      </c>
      <c r="U424" t="s">
        <v>50</v>
      </c>
      <c r="V424">
        <v>15</v>
      </c>
      <c r="W424">
        <v>3</v>
      </c>
      <c r="X424">
        <v>20</v>
      </c>
      <c r="Y424" t="s">
        <v>2371</v>
      </c>
      <c r="Z424" t="s">
        <v>52</v>
      </c>
      <c r="AA424">
        <v>10</v>
      </c>
      <c r="AB424" t="s">
        <v>2372</v>
      </c>
      <c r="AC424" t="s">
        <v>2373</v>
      </c>
      <c r="AD424" t="s">
        <v>2374</v>
      </c>
      <c r="AE424">
        <v>0</v>
      </c>
    </row>
    <row r="425" spans="1:31" x14ac:dyDescent="0.3">
      <c r="A425">
        <v>423</v>
      </c>
      <c r="B425" t="s">
        <v>966</v>
      </c>
      <c r="C425" s="2">
        <v>36.17</v>
      </c>
      <c r="D425">
        <v>6</v>
      </c>
      <c r="E425">
        <v>60</v>
      </c>
      <c r="F425">
        <v>7</v>
      </c>
      <c r="G425">
        <v>10</v>
      </c>
      <c r="H425">
        <v>80304</v>
      </c>
      <c r="I425" t="s">
        <v>1856</v>
      </c>
      <c r="J425">
        <v>1</v>
      </c>
      <c r="M425">
        <v>1</v>
      </c>
      <c r="N425" t="s">
        <v>219</v>
      </c>
      <c r="O425" t="s">
        <v>95</v>
      </c>
      <c r="P425" t="s">
        <v>72</v>
      </c>
      <c r="Q425">
        <v>11</v>
      </c>
      <c r="R425" t="s">
        <v>2375</v>
      </c>
      <c r="S425" t="s">
        <v>62</v>
      </c>
      <c r="T425" t="s">
        <v>98</v>
      </c>
      <c r="U425" t="s">
        <v>64</v>
      </c>
      <c r="V425">
        <v>4</v>
      </c>
      <c r="W425">
        <v>4</v>
      </c>
      <c r="X425">
        <v>10</v>
      </c>
      <c r="Y425" t="s">
        <v>2376</v>
      </c>
      <c r="Z425" t="s">
        <v>52</v>
      </c>
      <c r="AA425">
        <v>10</v>
      </c>
      <c r="AB425" t="s">
        <v>2377</v>
      </c>
      <c r="AC425" t="s">
        <v>2378</v>
      </c>
      <c r="AD425" t="s">
        <v>2379</v>
      </c>
      <c r="AE425">
        <v>1</v>
      </c>
    </row>
    <row r="426" spans="1:31" x14ac:dyDescent="0.3">
      <c r="A426">
        <v>424</v>
      </c>
      <c r="B426" t="s">
        <v>966</v>
      </c>
      <c r="C426" s="2">
        <v>24.39</v>
      </c>
      <c r="D426">
        <v>5</v>
      </c>
      <c r="E426">
        <v>240</v>
      </c>
      <c r="F426">
        <v>6</v>
      </c>
      <c r="G426">
        <v>24</v>
      </c>
      <c r="H426">
        <v>184</v>
      </c>
      <c r="I426" t="s">
        <v>2380</v>
      </c>
      <c r="J426">
        <v>1</v>
      </c>
      <c r="M426">
        <v>1</v>
      </c>
      <c r="N426" t="s">
        <v>219</v>
      </c>
      <c r="O426" t="s">
        <v>95</v>
      </c>
      <c r="P426" t="s">
        <v>72</v>
      </c>
      <c r="Q426">
        <v>2</v>
      </c>
      <c r="R426" t="s">
        <v>2381</v>
      </c>
      <c r="S426" t="s">
        <v>405</v>
      </c>
      <c r="T426" t="s">
        <v>118</v>
      </c>
      <c r="U426" t="s">
        <v>37</v>
      </c>
      <c r="V426">
        <v>4</v>
      </c>
      <c r="W426">
        <v>4</v>
      </c>
      <c r="X426">
        <v>12</v>
      </c>
      <c r="Y426" t="s">
        <v>2382</v>
      </c>
      <c r="Z426" t="s">
        <v>52</v>
      </c>
      <c r="AA426">
        <v>10</v>
      </c>
      <c r="AB426" t="s">
        <v>2383</v>
      </c>
      <c r="AE426">
        <v>0</v>
      </c>
    </row>
    <row r="427" spans="1:31" x14ac:dyDescent="0.3">
      <c r="A427">
        <v>425</v>
      </c>
      <c r="B427" t="s">
        <v>55</v>
      </c>
      <c r="C427" s="2">
        <v>56.3</v>
      </c>
      <c r="D427">
        <v>7</v>
      </c>
      <c r="E427">
        <v>0</v>
      </c>
      <c r="F427">
        <v>8</v>
      </c>
      <c r="G427">
        <v>15</v>
      </c>
      <c r="H427">
        <v>6096</v>
      </c>
      <c r="I427" t="s">
        <v>2384</v>
      </c>
      <c r="J427">
        <v>0</v>
      </c>
      <c r="K427" t="s">
        <v>79</v>
      </c>
      <c r="L427" t="s">
        <v>80</v>
      </c>
      <c r="M427">
        <v>1</v>
      </c>
      <c r="N427" t="s">
        <v>465</v>
      </c>
      <c r="O427" t="s">
        <v>59</v>
      </c>
      <c r="P427" t="s">
        <v>72</v>
      </c>
      <c r="Q427">
        <v>30</v>
      </c>
      <c r="R427" t="s">
        <v>94</v>
      </c>
      <c r="S427" t="s">
        <v>62</v>
      </c>
      <c r="T427" t="s">
        <v>81</v>
      </c>
      <c r="U427" t="s">
        <v>50</v>
      </c>
      <c r="V427">
        <v>6</v>
      </c>
      <c r="W427">
        <v>6</v>
      </c>
      <c r="X427">
        <v>40</v>
      </c>
      <c r="Y427" t="s">
        <v>2385</v>
      </c>
      <c r="Z427" t="s">
        <v>52</v>
      </c>
      <c r="AA427">
        <v>10</v>
      </c>
      <c r="AB427" t="s">
        <v>2386</v>
      </c>
      <c r="AC427" t="s">
        <v>2387</v>
      </c>
      <c r="AD427" t="s">
        <v>2388</v>
      </c>
      <c r="AE427">
        <v>1</v>
      </c>
    </row>
    <row r="428" spans="1:31" x14ac:dyDescent="0.3">
      <c r="A428">
        <v>426</v>
      </c>
      <c r="B428" t="s">
        <v>447</v>
      </c>
      <c r="C428" s="2">
        <v>117.8</v>
      </c>
      <c r="D428">
        <v>8</v>
      </c>
      <c r="E428">
        <v>0</v>
      </c>
      <c r="F428">
        <v>8</v>
      </c>
      <c r="G428">
        <v>4</v>
      </c>
      <c r="I428" t="s">
        <v>2389</v>
      </c>
      <c r="J428">
        <v>0</v>
      </c>
      <c r="K428" t="s">
        <v>437</v>
      </c>
      <c r="L428" t="s">
        <v>80</v>
      </c>
      <c r="M428">
        <v>0</v>
      </c>
      <c r="S428" t="s">
        <v>62</v>
      </c>
      <c r="T428" t="s">
        <v>2390</v>
      </c>
      <c r="U428" t="s">
        <v>156</v>
      </c>
      <c r="V428">
        <v>4</v>
      </c>
      <c r="W428">
        <v>6</v>
      </c>
      <c r="X428">
        <v>4</v>
      </c>
      <c r="Y428" t="s">
        <v>2050</v>
      </c>
      <c r="Z428" t="s">
        <v>52</v>
      </c>
      <c r="AA428">
        <v>8</v>
      </c>
      <c r="AE428">
        <v>0</v>
      </c>
    </row>
    <row r="429" spans="1:31" x14ac:dyDescent="0.3">
      <c r="A429">
        <v>427</v>
      </c>
      <c r="B429" t="s">
        <v>55</v>
      </c>
      <c r="C429" s="2">
        <v>35.74</v>
      </c>
      <c r="D429">
        <v>7</v>
      </c>
      <c r="E429">
        <v>40</v>
      </c>
      <c r="F429">
        <v>7</v>
      </c>
      <c r="G429">
        <v>36</v>
      </c>
      <c r="H429">
        <v>77072</v>
      </c>
      <c r="I429" t="s">
        <v>1110</v>
      </c>
      <c r="J429">
        <v>0</v>
      </c>
      <c r="K429" t="s">
        <v>44</v>
      </c>
      <c r="L429" t="s">
        <v>87</v>
      </c>
      <c r="M429">
        <v>1</v>
      </c>
      <c r="N429" t="s">
        <v>270</v>
      </c>
      <c r="O429" t="s">
        <v>95</v>
      </c>
      <c r="P429" t="s">
        <v>473</v>
      </c>
      <c r="Q429">
        <v>6</v>
      </c>
      <c r="R429" t="s">
        <v>2391</v>
      </c>
      <c r="S429" t="s">
        <v>1320</v>
      </c>
      <c r="T429" t="s">
        <v>81</v>
      </c>
      <c r="U429" t="s">
        <v>50</v>
      </c>
      <c r="V429">
        <v>5</v>
      </c>
      <c r="W429">
        <v>3</v>
      </c>
      <c r="X429">
        <v>3</v>
      </c>
      <c r="Y429" t="s">
        <v>2392</v>
      </c>
      <c r="Z429" t="s">
        <v>52</v>
      </c>
      <c r="AA429">
        <v>7</v>
      </c>
      <c r="AB429" t="s">
        <v>2393</v>
      </c>
      <c r="AC429" t="s">
        <v>2394</v>
      </c>
      <c r="AD429" t="s">
        <v>2395</v>
      </c>
      <c r="AE429">
        <v>0</v>
      </c>
    </row>
    <row r="430" spans="1:31" x14ac:dyDescent="0.3">
      <c r="A430">
        <v>428</v>
      </c>
      <c r="B430" t="s">
        <v>68</v>
      </c>
      <c r="C430" s="2">
        <v>22.76</v>
      </c>
      <c r="D430">
        <v>7</v>
      </c>
      <c r="E430">
        <v>120</v>
      </c>
      <c r="F430">
        <v>8</v>
      </c>
      <c r="G430">
        <v>8</v>
      </c>
      <c r="H430">
        <v>560091</v>
      </c>
      <c r="I430" t="s">
        <v>479</v>
      </c>
      <c r="J430">
        <v>1</v>
      </c>
      <c r="K430" t="s">
        <v>29</v>
      </c>
      <c r="L430" t="s">
        <v>80</v>
      </c>
      <c r="M430">
        <v>0</v>
      </c>
      <c r="S430" t="s">
        <v>405</v>
      </c>
      <c r="T430" t="s">
        <v>1256</v>
      </c>
      <c r="U430" t="s">
        <v>50</v>
      </c>
      <c r="V430">
        <v>6</v>
      </c>
      <c r="W430">
        <v>6</v>
      </c>
      <c r="X430">
        <v>10</v>
      </c>
      <c r="Y430" t="s">
        <v>2396</v>
      </c>
      <c r="Z430" t="s">
        <v>52</v>
      </c>
      <c r="AA430">
        <v>8</v>
      </c>
      <c r="AB430" t="s">
        <v>2397</v>
      </c>
      <c r="AC430" t="s">
        <v>2398</v>
      </c>
      <c r="AD430" t="s">
        <v>2399</v>
      </c>
    </row>
    <row r="431" spans="1:31" ht="129.6" x14ac:dyDescent="0.3">
      <c r="A431">
        <v>429</v>
      </c>
      <c r="B431" t="s">
        <v>378</v>
      </c>
      <c r="C431" s="2">
        <v>35.72</v>
      </c>
      <c r="D431">
        <v>7</v>
      </c>
      <c r="E431">
        <v>20</v>
      </c>
      <c r="F431">
        <v>8</v>
      </c>
      <c r="G431">
        <v>2</v>
      </c>
      <c r="H431">
        <v>68022</v>
      </c>
      <c r="I431" t="s">
        <v>2400</v>
      </c>
      <c r="J431">
        <v>0</v>
      </c>
      <c r="K431" t="s">
        <v>29</v>
      </c>
      <c r="L431" t="s">
        <v>87</v>
      </c>
      <c r="M431">
        <v>0</v>
      </c>
      <c r="S431" t="s">
        <v>48</v>
      </c>
      <c r="T431" t="s">
        <v>63</v>
      </c>
      <c r="U431" t="s">
        <v>50</v>
      </c>
      <c r="V431">
        <v>10</v>
      </c>
      <c r="W431">
        <v>10</v>
      </c>
      <c r="X431">
        <v>30</v>
      </c>
      <c r="Y431" t="s">
        <v>2401</v>
      </c>
      <c r="Z431" t="s">
        <v>52</v>
      </c>
      <c r="AA431">
        <v>8</v>
      </c>
      <c r="AB431" t="s">
        <v>2402</v>
      </c>
      <c r="AD431" s="1" t="s">
        <v>2403</v>
      </c>
      <c r="AE431">
        <v>0</v>
      </c>
    </row>
    <row r="432" spans="1:31" x14ac:dyDescent="0.3">
      <c r="A432">
        <v>430</v>
      </c>
      <c r="B432" t="s">
        <v>245</v>
      </c>
      <c r="C432" s="2">
        <v>25.77</v>
      </c>
      <c r="D432">
        <v>8</v>
      </c>
      <c r="E432">
        <v>15</v>
      </c>
      <c r="F432">
        <v>6</v>
      </c>
      <c r="G432">
        <v>30</v>
      </c>
      <c r="H432">
        <v>97223</v>
      </c>
      <c r="I432" t="s">
        <v>2404</v>
      </c>
      <c r="J432">
        <v>0</v>
      </c>
      <c r="K432" t="s">
        <v>44</v>
      </c>
      <c r="L432" t="s">
        <v>45</v>
      </c>
      <c r="M432">
        <v>1</v>
      </c>
      <c r="N432" t="s">
        <v>219</v>
      </c>
      <c r="O432" t="s">
        <v>59</v>
      </c>
      <c r="P432" t="s">
        <v>72</v>
      </c>
      <c r="Q432">
        <v>2</v>
      </c>
      <c r="R432" t="s">
        <v>2405</v>
      </c>
      <c r="S432" t="s">
        <v>35</v>
      </c>
      <c r="T432" t="s">
        <v>81</v>
      </c>
      <c r="U432" t="s">
        <v>64</v>
      </c>
      <c r="V432">
        <v>3</v>
      </c>
      <c r="W432">
        <v>3</v>
      </c>
      <c r="X432">
        <v>5</v>
      </c>
      <c r="Y432" t="s">
        <v>2406</v>
      </c>
      <c r="Z432" t="s">
        <v>52</v>
      </c>
      <c r="AA432">
        <v>9</v>
      </c>
      <c r="AB432" t="s">
        <v>2407</v>
      </c>
      <c r="AE432">
        <v>1</v>
      </c>
    </row>
    <row r="433" spans="1:31" x14ac:dyDescent="0.3">
      <c r="A433">
        <v>431</v>
      </c>
      <c r="B433" t="s">
        <v>568</v>
      </c>
      <c r="C433" s="2">
        <v>26.74</v>
      </c>
      <c r="D433">
        <v>6</v>
      </c>
      <c r="E433">
        <v>0</v>
      </c>
      <c r="F433">
        <v>4</v>
      </c>
      <c r="G433">
        <v>4</v>
      </c>
      <c r="H433">
        <v>600053</v>
      </c>
      <c r="I433" t="s">
        <v>2408</v>
      </c>
      <c r="J433">
        <v>1</v>
      </c>
      <c r="M433">
        <v>1</v>
      </c>
      <c r="N433" t="s">
        <v>148</v>
      </c>
      <c r="O433" t="s">
        <v>389</v>
      </c>
      <c r="P433" t="s">
        <v>149</v>
      </c>
      <c r="Q433">
        <v>0</v>
      </c>
      <c r="R433" t="s">
        <v>2409</v>
      </c>
      <c r="S433" t="s">
        <v>35</v>
      </c>
      <c r="T433" t="s">
        <v>63</v>
      </c>
      <c r="U433" t="s">
        <v>50</v>
      </c>
      <c r="V433">
        <v>10</v>
      </c>
      <c r="W433">
        <v>2</v>
      </c>
      <c r="X433">
        <v>8</v>
      </c>
      <c r="Y433" t="s">
        <v>2410</v>
      </c>
      <c r="Z433" t="s">
        <v>52</v>
      </c>
      <c r="AA433">
        <v>10</v>
      </c>
      <c r="AB433" t="s">
        <v>2411</v>
      </c>
      <c r="AC433" t="s">
        <v>2412</v>
      </c>
      <c r="AD433" t="s">
        <v>2413</v>
      </c>
      <c r="AE433">
        <v>1</v>
      </c>
    </row>
    <row r="434" spans="1:31" x14ac:dyDescent="0.3">
      <c r="A434">
        <v>432</v>
      </c>
      <c r="B434" t="s">
        <v>55</v>
      </c>
      <c r="C434" s="2">
        <v>34.01</v>
      </c>
      <c r="D434">
        <v>7</v>
      </c>
      <c r="E434">
        <v>40</v>
      </c>
      <c r="F434">
        <v>12</v>
      </c>
      <c r="G434">
        <v>10</v>
      </c>
      <c r="H434">
        <v>191180</v>
      </c>
      <c r="I434" t="s">
        <v>2414</v>
      </c>
      <c r="J434">
        <v>0</v>
      </c>
      <c r="K434" t="s">
        <v>29</v>
      </c>
      <c r="L434" t="s">
        <v>80</v>
      </c>
      <c r="M434">
        <v>1</v>
      </c>
      <c r="N434" t="s">
        <v>58</v>
      </c>
      <c r="O434" t="s">
        <v>71</v>
      </c>
      <c r="P434" t="s">
        <v>60</v>
      </c>
      <c r="Q434">
        <v>13</v>
      </c>
      <c r="R434" t="s">
        <v>2415</v>
      </c>
      <c r="S434" t="s">
        <v>62</v>
      </c>
      <c r="T434" t="s">
        <v>628</v>
      </c>
      <c r="U434" t="s">
        <v>50</v>
      </c>
      <c r="V434">
        <v>6</v>
      </c>
      <c r="W434">
        <v>5</v>
      </c>
      <c r="X434">
        <v>6</v>
      </c>
      <c r="Y434" t="s">
        <v>2416</v>
      </c>
      <c r="Z434" t="s">
        <v>41</v>
      </c>
      <c r="AA434">
        <v>8</v>
      </c>
      <c r="AB434" t="s">
        <v>2417</v>
      </c>
      <c r="AC434" t="s">
        <v>2418</v>
      </c>
      <c r="AE434">
        <v>1</v>
      </c>
    </row>
    <row r="435" spans="1:31" x14ac:dyDescent="0.3">
      <c r="A435">
        <v>433</v>
      </c>
      <c r="B435" t="s">
        <v>238</v>
      </c>
      <c r="C435" s="2">
        <v>31.68</v>
      </c>
      <c r="D435">
        <v>6</v>
      </c>
      <c r="E435">
        <v>30</v>
      </c>
      <c r="F435">
        <v>12</v>
      </c>
      <c r="G435">
        <v>2</v>
      </c>
      <c r="H435">
        <v>1580039</v>
      </c>
      <c r="I435" t="s">
        <v>2419</v>
      </c>
      <c r="J435">
        <v>0</v>
      </c>
      <c r="K435" t="s">
        <v>29</v>
      </c>
      <c r="L435" t="s">
        <v>2420</v>
      </c>
      <c r="M435">
        <v>1</v>
      </c>
      <c r="N435" t="s">
        <v>219</v>
      </c>
      <c r="O435" t="s">
        <v>2421</v>
      </c>
      <c r="P435" t="s">
        <v>89</v>
      </c>
      <c r="Q435">
        <v>3</v>
      </c>
      <c r="R435" t="s">
        <v>2422</v>
      </c>
      <c r="S435" t="s">
        <v>62</v>
      </c>
      <c r="T435" t="s">
        <v>63</v>
      </c>
      <c r="U435" t="s">
        <v>64</v>
      </c>
      <c r="V435">
        <v>12</v>
      </c>
      <c r="W435">
        <v>5</v>
      </c>
      <c r="X435">
        <v>20</v>
      </c>
      <c r="Y435" t="s">
        <v>2423</v>
      </c>
      <c r="Z435" t="s">
        <v>52</v>
      </c>
      <c r="AA435">
        <v>8</v>
      </c>
      <c r="AB435" t="s">
        <v>2424</v>
      </c>
      <c r="AC435" t="s">
        <v>2425</v>
      </c>
      <c r="AD435" t="s">
        <v>2426</v>
      </c>
      <c r="AE435">
        <v>1</v>
      </c>
    </row>
    <row r="436" spans="1:31" x14ac:dyDescent="0.3">
      <c r="A436">
        <v>434</v>
      </c>
      <c r="B436" t="s">
        <v>68</v>
      </c>
      <c r="C436" s="2">
        <v>35.799999999999997</v>
      </c>
      <c r="D436">
        <v>4</v>
      </c>
      <c r="E436">
        <v>0</v>
      </c>
      <c r="F436">
        <v>10</v>
      </c>
      <c r="G436">
        <v>120</v>
      </c>
      <c r="H436">
        <v>80710000</v>
      </c>
      <c r="I436" t="s">
        <v>2427</v>
      </c>
      <c r="J436">
        <v>0</v>
      </c>
      <c r="K436" t="s">
        <v>79</v>
      </c>
      <c r="L436" t="s">
        <v>80</v>
      </c>
      <c r="M436">
        <v>1</v>
      </c>
      <c r="N436" t="s">
        <v>465</v>
      </c>
      <c r="O436" t="s">
        <v>95</v>
      </c>
      <c r="P436" t="s">
        <v>72</v>
      </c>
      <c r="Q436">
        <v>15</v>
      </c>
      <c r="S436" t="s">
        <v>35</v>
      </c>
      <c r="T436" t="s">
        <v>81</v>
      </c>
      <c r="U436" t="s">
        <v>37</v>
      </c>
      <c r="V436">
        <v>5</v>
      </c>
      <c r="W436">
        <v>10</v>
      </c>
      <c r="X436">
        <v>20</v>
      </c>
      <c r="Y436" t="s">
        <v>2428</v>
      </c>
      <c r="Z436" t="s">
        <v>52</v>
      </c>
      <c r="AA436">
        <v>10</v>
      </c>
      <c r="AB436" t="s">
        <v>2429</v>
      </c>
      <c r="AE436">
        <v>0</v>
      </c>
    </row>
    <row r="437" spans="1:31" x14ac:dyDescent="0.3">
      <c r="A437">
        <v>435</v>
      </c>
      <c r="B437" t="s">
        <v>245</v>
      </c>
      <c r="C437" s="2">
        <v>30.59</v>
      </c>
      <c r="D437">
        <v>8</v>
      </c>
      <c r="E437">
        <v>60</v>
      </c>
      <c r="F437">
        <v>12</v>
      </c>
      <c r="G437">
        <v>20</v>
      </c>
      <c r="H437">
        <v>10200</v>
      </c>
      <c r="I437" t="s">
        <v>2430</v>
      </c>
      <c r="J437">
        <v>0</v>
      </c>
      <c r="K437" t="s">
        <v>29</v>
      </c>
      <c r="L437" t="s">
        <v>87</v>
      </c>
      <c r="M437">
        <v>0</v>
      </c>
      <c r="S437" t="s">
        <v>62</v>
      </c>
      <c r="T437" t="s">
        <v>63</v>
      </c>
      <c r="U437" t="s">
        <v>50</v>
      </c>
      <c r="V437">
        <v>3</v>
      </c>
      <c r="W437">
        <v>3</v>
      </c>
      <c r="X437">
        <v>180</v>
      </c>
      <c r="Y437" t="s">
        <v>2431</v>
      </c>
      <c r="Z437" t="s">
        <v>193</v>
      </c>
      <c r="AA437">
        <v>9</v>
      </c>
      <c r="AB437" t="s">
        <v>2432</v>
      </c>
      <c r="AC437" t="s">
        <v>2433</v>
      </c>
      <c r="AD437" t="s">
        <v>2434</v>
      </c>
      <c r="AE437">
        <v>1</v>
      </c>
    </row>
    <row r="438" spans="1:31" x14ac:dyDescent="0.3">
      <c r="A438">
        <v>436</v>
      </c>
      <c r="B438" t="s">
        <v>189</v>
      </c>
      <c r="C438" s="2">
        <v>25.4</v>
      </c>
      <c r="D438">
        <v>8</v>
      </c>
      <c r="E438">
        <v>0</v>
      </c>
      <c r="F438">
        <v>8</v>
      </c>
      <c r="G438">
        <v>15</v>
      </c>
      <c r="H438">
        <v>100044</v>
      </c>
      <c r="I438" t="s">
        <v>2435</v>
      </c>
      <c r="J438">
        <v>1</v>
      </c>
      <c r="M438">
        <v>0</v>
      </c>
      <c r="S438" t="s">
        <v>62</v>
      </c>
      <c r="T438" t="s">
        <v>118</v>
      </c>
      <c r="U438" t="s">
        <v>50</v>
      </c>
      <c r="V438">
        <v>3</v>
      </c>
      <c r="W438">
        <v>5</v>
      </c>
      <c r="X438">
        <v>5</v>
      </c>
      <c r="Y438" t="s">
        <v>2436</v>
      </c>
      <c r="Z438" t="s">
        <v>52</v>
      </c>
      <c r="AA438">
        <v>8</v>
      </c>
      <c r="AB438" t="s">
        <v>2437</v>
      </c>
      <c r="AC438" t="s">
        <v>2438</v>
      </c>
      <c r="AD438" t="s">
        <v>2439</v>
      </c>
      <c r="AE438">
        <v>0</v>
      </c>
    </row>
    <row r="439" spans="1:31" x14ac:dyDescent="0.3">
      <c r="A439">
        <v>437</v>
      </c>
      <c r="B439" t="s">
        <v>68</v>
      </c>
      <c r="C439" s="2">
        <v>37.49</v>
      </c>
      <c r="D439">
        <v>7</v>
      </c>
      <c r="E439">
        <v>50</v>
      </c>
      <c r="F439">
        <v>8</v>
      </c>
      <c r="G439">
        <v>3</v>
      </c>
      <c r="H439">
        <v>201308</v>
      </c>
      <c r="I439" t="s">
        <v>2440</v>
      </c>
      <c r="J439">
        <v>1</v>
      </c>
      <c r="M439">
        <v>1</v>
      </c>
      <c r="N439" t="s">
        <v>219</v>
      </c>
      <c r="O439" t="s">
        <v>59</v>
      </c>
      <c r="P439" t="s">
        <v>72</v>
      </c>
      <c r="Q439">
        <v>12</v>
      </c>
      <c r="S439" t="s">
        <v>62</v>
      </c>
      <c r="T439" t="s">
        <v>118</v>
      </c>
      <c r="U439" t="s">
        <v>64</v>
      </c>
      <c r="V439">
        <v>3</v>
      </c>
      <c r="W439">
        <v>2</v>
      </c>
      <c r="X439">
        <v>5</v>
      </c>
      <c r="Y439" t="s">
        <v>2441</v>
      </c>
      <c r="Z439" t="s">
        <v>52</v>
      </c>
      <c r="AA439">
        <v>7</v>
      </c>
      <c r="AB439" t="s">
        <v>2442</v>
      </c>
      <c r="AE439">
        <v>0</v>
      </c>
    </row>
    <row r="440" spans="1:31" x14ac:dyDescent="0.3">
      <c r="A440">
        <v>438</v>
      </c>
      <c r="B440" t="s">
        <v>652</v>
      </c>
      <c r="C440" s="2">
        <v>23.9</v>
      </c>
      <c r="D440">
        <v>7</v>
      </c>
      <c r="E440">
        <v>30</v>
      </c>
      <c r="F440">
        <v>8</v>
      </c>
      <c r="G440">
        <v>5</v>
      </c>
      <c r="H440">
        <v>560032</v>
      </c>
      <c r="I440" t="s">
        <v>2443</v>
      </c>
      <c r="J440">
        <v>1</v>
      </c>
      <c r="M440">
        <v>0</v>
      </c>
      <c r="S440" t="s">
        <v>35</v>
      </c>
      <c r="T440" t="s">
        <v>81</v>
      </c>
      <c r="U440" t="s">
        <v>50</v>
      </c>
      <c r="V440">
        <v>6</v>
      </c>
      <c r="W440">
        <v>4</v>
      </c>
      <c r="X440">
        <v>30</v>
      </c>
      <c r="Y440" t="s">
        <v>2444</v>
      </c>
      <c r="Z440" t="s">
        <v>41</v>
      </c>
      <c r="AA440">
        <v>9</v>
      </c>
      <c r="AB440" t="s">
        <v>2445</v>
      </c>
      <c r="AC440" t="s">
        <v>2446</v>
      </c>
      <c r="AD440" t="s">
        <v>2447</v>
      </c>
      <c r="AE440">
        <v>0</v>
      </c>
    </row>
    <row r="441" spans="1:31" x14ac:dyDescent="0.3">
      <c r="A441">
        <v>439</v>
      </c>
      <c r="B441" t="s">
        <v>2448</v>
      </c>
      <c r="C441" s="2">
        <v>48.97</v>
      </c>
      <c r="D441">
        <v>7</v>
      </c>
      <c r="E441">
        <v>0</v>
      </c>
      <c r="F441">
        <v>8</v>
      </c>
      <c r="G441">
        <v>20</v>
      </c>
      <c r="I441" t="s">
        <v>2449</v>
      </c>
      <c r="J441">
        <v>1</v>
      </c>
      <c r="M441">
        <v>1</v>
      </c>
      <c r="N441" t="s">
        <v>2450</v>
      </c>
      <c r="O441" t="s">
        <v>133</v>
      </c>
      <c r="P441" t="s">
        <v>72</v>
      </c>
      <c r="Q441">
        <v>25</v>
      </c>
      <c r="R441" t="s">
        <v>2451</v>
      </c>
      <c r="S441" t="s">
        <v>62</v>
      </c>
      <c r="T441" t="s">
        <v>2452</v>
      </c>
      <c r="U441" t="s">
        <v>50</v>
      </c>
      <c r="V441">
        <v>6</v>
      </c>
      <c r="W441">
        <v>6</v>
      </c>
      <c r="X441">
        <v>6</v>
      </c>
      <c r="Y441" t="s">
        <v>2453</v>
      </c>
      <c r="Z441" t="s">
        <v>52</v>
      </c>
      <c r="AA441">
        <v>9</v>
      </c>
      <c r="AB441" t="s">
        <v>2454</v>
      </c>
      <c r="AC441" t="s">
        <v>2455</v>
      </c>
      <c r="AD441" t="s">
        <v>2456</v>
      </c>
      <c r="AE441">
        <v>1</v>
      </c>
    </row>
    <row r="442" spans="1:31" x14ac:dyDescent="0.3">
      <c r="A442">
        <v>440</v>
      </c>
      <c r="B442" t="s">
        <v>115</v>
      </c>
      <c r="C442" s="2">
        <v>55.96</v>
      </c>
      <c r="D442">
        <v>7</v>
      </c>
      <c r="E442">
        <v>0</v>
      </c>
      <c r="F442">
        <v>10</v>
      </c>
      <c r="G442">
        <v>10</v>
      </c>
      <c r="H442">
        <v>92024</v>
      </c>
      <c r="I442" t="s">
        <v>2457</v>
      </c>
      <c r="J442">
        <v>1</v>
      </c>
      <c r="M442">
        <v>1</v>
      </c>
      <c r="N442" t="s">
        <v>219</v>
      </c>
      <c r="O442" t="s">
        <v>2458</v>
      </c>
      <c r="P442" t="s">
        <v>660</v>
      </c>
      <c r="Q442">
        <v>35</v>
      </c>
      <c r="R442" t="s">
        <v>2459</v>
      </c>
      <c r="S442" t="s">
        <v>48</v>
      </c>
      <c r="T442" t="s">
        <v>118</v>
      </c>
      <c r="U442" t="s">
        <v>50</v>
      </c>
      <c r="V442">
        <v>5</v>
      </c>
      <c r="W442">
        <v>3</v>
      </c>
      <c r="X442">
        <v>10</v>
      </c>
      <c r="Y442" t="s">
        <v>2460</v>
      </c>
      <c r="Z442" t="s">
        <v>41</v>
      </c>
      <c r="AA442">
        <v>10</v>
      </c>
      <c r="AB442" t="s">
        <v>2461</v>
      </c>
      <c r="AC442" t="s">
        <v>2462</v>
      </c>
      <c r="AD442" t="s">
        <v>129</v>
      </c>
      <c r="AE442">
        <v>1</v>
      </c>
    </row>
    <row r="443" spans="1:31" x14ac:dyDescent="0.3">
      <c r="A443">
        <v>441</v>
      </c>
      <c r="B443" t="s">
        <v>245</v>
      </c>
      <c r="C443" s="2">
        <v>38.29</v>
      </c>
      <c r="D443">
        <v>8</v>
      </c>
      <c r="E443">
        <v>75</v>
      </c>
      <c r="F443">
        <v>14</v>
      </c>
      <c r="G443">
        <v>8</v>
      </c>
      <c r="H443">
        <v>60302</v>
      </c>
      <c r="I443" t="s">
        <v>2463</v>
      </c>
      <c r="J443">
        <v>1</v>
      </c>
      <c r="M443">
        <v>1</v>
      </c>
      <c r="N443" t="s">
        <v>31</v>
      </c>
      <c r="O443" t="s">
        <v>59</v>
      </c>
      <c r="P443" t="s">
        <v>324</v>
      </c>
      <c r="Q443">
        <v>13</v>
      </c>
      <c r="R443" t="s">
        <v>2464</v>
      </c>
      <c r="S443" t="s">
        <v>35</v>
      </c>
      <c r="T443" t="s">
        <v>118</v>
      </c>
      <c r="U443" t="s">
        <v>50</v>
      </c>
      <c r="V443" t="s">
        <v>2465</v>
      </c>
      <c r="W443">
        <v>6</v>
      </c>
      <c r="X443">
        <v>12</v>
      </c>
      <c r="Y443" t="s">
        <v>2466</v>
      </c>
      <c r="Z443" t="s">
        <v>52</v>
      </c>
      <c r="AA443">
        <v>10</v>
      </c>
      <c r="AB443" t="s">
        <v>2467</v>
      </c>
      <c r="AC443" t="s">
        <v>2468</v>
      </c>
      <c r="AD443" t="s">
        <v>1642</v>
      </c>
      <c r="AE443">
        <v>1</v>
      </c>
    </row>
    <row r="444" spans="1:31" x14ac:dyDescent="0.3">
      <c r="A444">
        <v>442</v>
      </c>
      <c r="B444" t="s">
        <v>115</v>
      </c>
      <c r="C444" s="2">
        <v>25.39</v>
      </c>
      <c r="D444">
        <v>7</v>
      </c>
      <c r="E444">
        <v>0</v>
      </c>
      <c r="F444">
        <v>12</v>
      </c>
      <c r="G444">
        <v>20</v>
      </c>
      <c r="H444">
        <v>44600</v>
      </c>
      <c r="I444" t="s">
        <v>2469</v>
      </c>
      <c r="J444">
        <v>1</v>
      </c>
      <c r="M444">
        <v>1</v>
      </c>
      <c r="N444" t="s">
        <v>138</v>
      </c>
      <c r="O444" t="s">
        <v>59</v>
      </c>
      <c r="P444" t="s">
        <v>240</v>
      </c>
      <c r="Q444">
        <v>3</v>
      </c>
      <c r="R444" t="s">
        <v>2470</v>
      </c>
      <c r="S444" t="s">
        <v>35</v>
      </c>
      <c r="T444" t="s">
        <v>98</v>
      </c>
      <c r="U444" t="s">
        <v>37</v>
      </c>
      <c r="V444">
        <v>10</v>
      </c>
      <c r="W444">
        <v>8</v>
      </c>
      <c r="X444">
        <v>8</v>
      </c>
      <c r="Y444" t="s">
        <v>2471</v>
      </c>
      <c r="Z444" t="s">
        <v>52</v>
      </c>
      <c r="AA444">
        <v>9</v>
      </c>
      <c r="AB444" t="s">
        <v>2472</v>
      </c>
      <c r="AE444">
        <v>1</v>
      </c>
    </row>
    <row r="445" spans="1:31" x14ac:dyDescent="0.3">
      <c r="A445">
        <v>443</v>
      </c>
      <c r="B445" t="s">
        <v>853</v>
      </c>
      <c r="C445" s="2">
        <v>29.27</v>
      </c>
      <c r="D445">
        <v>8</v>
      </c>
      <c r="E445">
        <v>1</v>
      </c>
      <c r="F445">
        <v>8</v>
      </c>
      <c r="G445">
        <v>25</v>
      </c>
      <c r="H445">
        <v>94043</v>
      </c>
      <c r="I445" t="s">
        <v>1702</v>
      </c>
      <c r="J445">
        <v>1</v>
      </c>
      <c r="M445">
        <v>1</v>
      </c>
      <c r="N445" t="s">
        <v>219</v>
      </c>
      <c r="O445" t="s">
        <v>59</v>
      </c>
      <c r="P445" t="s">
        <v>72</v>
      </c>
      <c r="Q445">
        <v>1</v>
      </c>
      <c r="R445" t="s">
        <v>52</v>
      </c>
      <c r="S445" t="s">
        <v>48</v>
      </c>
      <c r="T445" t="s">
        <v>312</v>
      </c>
      <c r="U445" t="s">
        <v>64</v>
      </c>
      <c r="V445">
        <v>1</v>
      </c>
      <c r="W445">
        <v>1</v>
      </c>
      <c r="X445">
        <v>30</v>
      </c>
      <c r="Y445" t="s">
        <v>2473</v>
      </c>
      <c r="Z445" t="s">
        <v>52</v>
      </c>
      <c r="AA445">
        <v>10</v>
      </c>
      <c r="AB445" t="s">
        <v>2474</v>
      </c>
      <c r="AD445" t="s">
        <v>2475</v>
      </c>
      <c r="AE445">
        <v>1</v>
      </c>
    </row>
    <row r="446" spans="1:31" x14ac:dyDescent="0.3">
      <c r="A446">
        <v>444</v>
      </c>
      <c r="B446" t="s">
        <v>55</v>
      </c>
      <c r="C446" s="2">
        <v>54.08</v>
      </c>
      <c r="D446">
        <v>7</v>
      </c>
      <c r="E446">
        <v>90</v>
      </c>
      <c r="F446">
        <v>8</v>
      </c>
      <c r="G446">
        <v>10</v>
      </c>
      <c r="I446" t="s">
        <v>2476</v>
      </c>
      <c r="J446">
        <v>0</v>
      </c>
      <c r="K446" t="s">
        <v>44</v>
      </c>
      <c r="L446" t="s">
        <v>87</v>
      </c>
      <c r="M446">
        <v>1</v>
      </c>
      <c r="N446" t="s">
        <v>460</v>
      </c>
      <c r="O446" t="s">
        <v>59</v>
      </c>
      <c r="P446" t="s">
        <v>33</v>
      </c>
      <c r="Q446">
        <v>28</v>
      </c>
      <c r="R446" t="s">
        <v>2477</v>
      </c>
      <c r="S446" t="s">
        <v>48</v>
      </c>
      <c r="T446" t="s">
        <v>2478</v>
      </c>
      <c r="U446" t="s">
        <v>50</v>
      </c>
      <c r="V446">
        <v>6</v>
      </c>
      <c r="W446">
        <v>6</v>
      </c>
      <c r="X446">
        <v>10</v>
      </c>
      <c r="Y446" t="s">
        <v>2479</v>
      </c>
      <c r="Z446" t="s">
        <v>52</v>
      </c>
      <c r="AA446">
        <v>9</v>
      </c>
      <c r="AB446" t="s">
        <v>2480</v>
      </c>
      <c r="AE446">
        <v>0</v>
      </c>
    </row>
    <row r="447" spans="1:31" x14ac:dyDescent="0.3">
      <c r="A447">
        <v>445</v>
      </c>
      <c r="B447" t="s">
        <v>395</v>
      </c>
      <c r="C447" s="2">
        <v>28.14</v>
      </c>
      <c r="D447">
        <v>5</v>
      </c>
      <c r="E447">
        <v>0</v>
      </c>
      <c r="F447">
        <v>16</v>
      </c>
      <c r="G447">
        <v>2</v>
      </c>
      <c r="H447">
        <v>71711</v>
      </c>
      <c r="I447" t="s">
        <v>2481</v>
      </c>
      <c r="J447">
        <v>0</v>
      </c>
      <c r="K447" t="s">
        <v>79</v>
      </c>
      <c r="L447" t="s">
        <v>80</v>
      </c>
      <c r="M447">
        <v>1</v>
      </c>
      <c r="N447" t="s">
        <v>465</v>
      </c>
      <c r="O447" t="s">
        <v>32</v>
      </c>
      <c r="P447" t="s">
        <v>72</v>
      </c>
      <c r="Q447">
        <v>5</v>
      </c>
      <c r="R447" t="s">
        <v>2482</v>
      </c>
      <c r="S447" t="s">
        <v>35</v>
      </c>
      <c r="T447" t="s">
        <v>118</v>
      </c>
      <c r="U447" t="s">
        <v>50</v>
      </c>
      <c r="V447">
        <v>6</v>
      </c>
      <c r="W447">
        <v>6</v>
      </c>
      <c r="X447">
        <v>12</v>
      </c>
      <c r="Y447" t="s">
        <v>2483</v>
      </c>
      <c r="Z447" t="s">
        <v>52</v>
      </c>
      <c r="AA447">
        <v>10</v>
      </c>
      <c r="AB447" t="s">
        <v>2484</v>
      </c>
      <c r="AC447" t="s">
        <v>2485</v>
      </c>
      <c r="AE447">
        <v>1</v>
      </c>
    </row>
    <row r="448" spans="1:31" ht="57.6" x14ac:dyDescent="0.3">
      <c r="A448">
        <v>446</v>
      </c>
      <c r="B448" t="s">
        <v>159</v>
      </c>
      <c r="C448" s="2">
        <v>27.08</v>
      </c>
      <c r="D448">
        <v>6</v>
      </c>
      <c r="E448">
        <v>180</v>
      </c>
      <c r="F448">
        <v>10</v>
      </c>
      <c r="G448">
        <v>9</v>
      </c>
      <c r="H448">
        <v>1010</v>
      </c>
      <c r="I448" t="s">
        <v>2486</v>
      </c>
      <c r="J448">
        <v>1</v>
      </c>
      <c r="M448">
        <v>1</v>
      </c>
      <c r="N448" t="s">
        <v>148</v>
      </c>
      <c r="O448" t="s">
        <v>59</v>
      </c>
      <c r="P448" t="s">
        <v>2487</v>
      </c>
      <c r="Q448">
        <v>1</v>
      </c>
      <c r="R448" t="s">
        <v>2488</v>
      </c>
      <c r="S448" t="s">
        <v>62</v>
      </c>
      <c r="T448" t="s">
        <v>118</v>
      </c>
      <c r="U448" t="s">
        <v>1274</v>
      </c>
      <c r="V448">
        <v>10</v>
      </c>
      <c r="W448">
        <v>6</v>
      </c>
      <c r="X448">
        <v>6</v>
      </c>
      <c r="Y448" s="1" t="s">
        <v>2489</v>
      </c>
      <c r="Z448" t="s">
        <v>193</v>
      </c>
      <c r="AA448">
        <v>9</v>
      </c>
      <c r="AB448" s="1" t="s">
        <v>2490</v>
      </c>
      <c r="AC448" t="s">
        <v>2491</v>
      </c>
      <c r="AD448" t="s">
        <v>2492</v>
      </c>
      <c r="AE448">
        <v>1</v>
      </c>
    </row>
    <row r="449" spans="1:31" x14ac:dyDescent="0.3">
      <c r="A449">
        <v>447</v>
      </c>
      <c r="B449" t="s">
        <v>55</v>
      </c>
      <c r="C449" s="2">
        <v>24.58</v>
      </c>
      <c r="D449">
        <v>9</v>
      </c>
      <c r="E449">
        <v>1</v>
      </c>
      <c r="F449">
        <v>6</v>
      </c>
      <c r="G449">
        <v>5</v>
      </c>
      <c r="H449">
        <v>560093</v>
      </c>
      <c r="I449" t="s">
        <v>1443</v>
      </c>
      <c r="J449">
        <v>1</v>
      </c>
      <c r="M449">
        <v>1</v>
      </c>
      <c r="N449" t="s">
        <v>219</v>
      </c>
      <c r="O449" t="s">
        <v>59</v>
      </c>
      <c r="P449" t="s">
        <v>72</v>
      </c>
      <c r="Q449">
        <v>2</v>
      </c>
      <c r="R449" t="s">
        <v>2493</v>
      </c>
      <c r="S449" t="s">
        <v>35</v>
      </c>
      <c r="T449" t="s">
        <v>81</v>
      </c>
      <c r="U449" t="s">
        <v>64</v>
      </c>
      <c r="V449">
        <v>6</v>
      </c>
      <c r="W449">
        <v>5</v>
      </c>
      <c r="X449">
        <v>100</v>
      </c>
      <c r="Y449" t="s">
        <v>2494</v>
      </c>
      <c r="Z449" t="s">
        <v>52</v>
      </c>
      <c r="AA449">
        <v>9</v>
      </c>
      <c r="AB449" t="s">
        <v>2495</v>
      </c>
      <c r="AC449" t="s">
        <v>2496</v>
      </c>
      <c r="AE449">
        <v>1</v>
      </c>
    </row>
    <row r="450" spans="1:31" x14ac:dyDescent="0.3">
      <c r="A450">
        <v>448</v>
      </c>
      <c r="B450" t="s">
        <v>115</v>
      </c>
      <c r="C450" s="2">
        <v>27.18</v>
      </c>
      <c r="D450">
        <v>8</v>
      </c>
      <c r="E450">
        <v>6</v>
      </c>
      <c r="F450">
        <v>14</v>
      </c>
      <c r="G450">
        <v>6</v>
      </c>
      <c r="I450" t="s">
        <v>2497</v>
      </c>
      <c r="J450">
        <v>0</v>
      </c>
      <c r="K450" t="s">
        <v>44</v>
      </c>
      <c r="L450" t="s">
        <v>87</v>
      </c>
      <c r="M450">
        <v>1</v>
      </c>
      <c r="N450" t="s">
        <v>219</v>
      </c>
      <c r="O450" t="s">
        <v>59</v>
      </c>
      <c r="P450" t="s">
        <v>72</v>
      </c>
      <c r="Q450">
        <v>5</v>
      </c>
      <c r="R450" t="s">
        <v>2498</v>
      </c>
      <c r="S450" t="s">
        <v>35</v>
      </c>
      <c r="T450" t="s">
        <v>81</v>
      </c>
      <c r="U450" t="s">
        <v>64</v>
      </c>
      <c r="V450">
        <v>6</v>
      </c>
      <c r="W450">
        <v>4</v>
      </c>
      <c r="X450">
        <v>3</v>
      </c>
      <c r="Y450" t="s">
        <v>2499</v>
      </c>
      <c r="Z450" t="s">
        <v>41</v>
      </c>
      <c r="AA450">
        <v>10</v>
      </c>
      <c r="AB450" t="s">
        <v>2500</v>
      </c>
      <c r="AC450" t="s">
        <v>2501</v>
      </c>
      <c r="AE450">
        <v>0</v>
      </c>
    </row>
    <row r="451" spans="1:31" x14ac:dyDescent="0.3">
      <c r="A451">
        <v>449</v>
      </c>
      <c r="B451" t="s">
        <v>68</v>
      </c>
      <c r="C451" s="2">
        <v>41.23</v>
      </c>
      <c r="D451">
        <v>6</v>
      </c>
      <c r="E451">
        <v>50</v>
      </c>
      <c r="F451">
        <v>8</v>
      </c>
      <c r="G451">
        <v>5</v>
      </c>
      <c r="H451">
        <v>40470</v>
      </c>
      <c r="I451" t="s">
        <v>2502</v>
      </c>
      <c r="J451">
        <v>1</v>
      </c>
      <c r="M451">
        <v>1</v>
      </c>
      <c r="N451" t="s">
        <v>2107</v>
      </c>
      <c r="O451" t="s">
        <v>32</v>
      </c>
      <c r="P451" t="s">
        <v>293</v>
      </c>
      <c r="Q451">
        <v>5</v>
      </c>
      <c r="R451" t="s">
        <v>2503</v>
      </c>
      <c r="S451" t="s">
        <v>48</v>
      </c>
      <c r="T451" t="s">
        <v>1885</v>
      </c>
      <c r="U451" t="s">
        <v>50</v>
      </c>
      <c r="V451">
        <v>5</v>
      </c>
      <c r="W451">
        <v>3</v>
      </c>
      <c r="X451">
        <v>20</v>
      </c>
      <c r="Y451" t="s">
        <v>2504</v>
      </c>
      <c r="Z451" t="s">
        <v>2505</v>
      </c>
      <c r="AA451">
        <v>9</v>
      </c>
      <c r="AB451" t="s">
        <v>2506</v>
      </c>
      <c r="AC451" t="s">
        <v>1537</v>
      </c>
      <c r="AE451">
        <v>0</v>
      </c>
    </row>
    <row r="452" spans="1:31" x14ac:dyDescent="0.3">
      <c r="A452">
        <v>450</v>
      </c>
      <c r="B452" t="s">
        <v>268</v>
      </c>
      <c r="C452" s="2">
        <v>38.1</v>
      </c>
      <c r="D452">
        <v>8</v>
      </c>
      <c r="E452">
        <v>75</v>
      </c>
      <c r="F452">
        <v>9</v>
      </c>
      <c r="G452">
        <v>20</v>
      </c>
      <c r="H452">
        <v>60439</v>
      </c>
      <c r="I452" t="s">
        <v>2481</v>
      </c>
      <c r="J452">
        <v>0</v>
      </c>
      <c r="K452" t="s">
        <v>44</v>
      </c>
      <c r="L452" t="s">
        <v>80</v>
      </c>
      <c r="M452">
        <v>1</v>
      </c>
      <c r="N452" t="s">
        <v>94</v>
      </c>
      <c r="O452" t="s">
        <v>95</v>
      </c>
      <c r="P452" t="s">
        <v>72</v>
      </c>
      <c r="Q452">
        <v>14</v>
      </c>
      <c r="R452" t="s">
        <v>2507</v>
      </c>
      <c r="S452" t="s">
        <v>62</v>
      </c>
      <c r="T452" t="s">
        <v>81</v>
      </c>
      <c r="U452" t="s">
        <v>50</v>
      </c>
      <c r="V452">
        <v>6</v>
      </c>
      <c r="W452">
        <v>10</v>
      </c>
      <c r="X452">
        <v>15</v>
      </c>
      <c r="Y452" t="s">
        <v>2508</v>
      </c>
      <c r="Z452" t="s">
        <v>2509</v>
      </c>
      <c r="AA452">
        <v>10</v>
      </c>
      <c r="AB452" t="s">
        <v>2510</v>
      </c>
      <c r="AC452" t="s">
        <v>2511</v>
      </c>
      <c r="AD452" t="s">
        <v>101</v>
      </c>
      <c r="AE452">
        <v>1</v>
      </c>
    </row>
    <row r="453" spans="1:31" x14ac:dyDescent="0.3">
      <c r="A453">
        <v>451</v>
      </c>
      <c r="B453" t="s">
        <v>245</v>
      </c>
      <c r="C453" s="2">
        <v>28.69</v>
      </c>
      <c r="D453">
        <v>8</v>
      </c>
      <c r="E453">
        <v>0</v>
      </c>
      <c r="F453">
        <v>10</v>
      </c>
      <c r="G453">
        <v>60</v>
      </c>
      <c r="H453">
        <v>92649</v>
      </c>
      <c r="I453" t="s">
        <v>2512</v>
      </c>
      <c r="J453">
        <v>1</v>
      </c>
      <c r="M453">
        <v>1</v>
      </c>
      <c r="N453" t="s">
        <v>168</v>
      </c>
      <c r="O453" t="s">
        <v>389</v>
      </c>
      <c r="P453" t="s">
        <v>72</v>
      </c>
      <c r="Q453">
        <v>1</v>
      </c>
      <c r="R453" t="s">
        <v>2513</v>
      </c>
      <c r="S453" t="s">
        <v>35</v>
      </c>
      <c r="T453" t="s">
        <v>49</v>
      </c>
      <c r="U453" t="s">
        <v>37</v>
      </c>
      <c r="V453">
        <v>5</v>
      </c>
      <c r="W453">
        <v>2</v>
      </c>
      <c r="X453">
        <v>6</v>
      </c>
      <c r="Y453" t="s">
        <v>2514</v>
      </c>
      <c r="Z453" t="s">
        <v>52</v>
      </c>
      <c r="AA453">
        <v>7</v>
      </c>
      <c r="AB453" t="s">
        <v>2515</v>
      </c>
      <c r="AC453" t="s">
        <v>2516</v>
      </c>
      <c r="AD453" t="s">
        <v>2517</v>
      </c>
      <c r="AE453">
        <v>0</v>
      </c>
    </row>
    <row r="454" spans="1:31" x14ac:dyDescent="0.3">
      <c r="A454">
        <v>452</v>
      </c>
      <c r="B454" t="s">
        <v>55</v>
      </c>
      <c r="C454" s="2">
        <v>42.16</v>
      </c>
      <c r="D454">
        <v>7</v>
      </c>
      <c r="E454">
        <v>70</v>
      </c>
      <c r="F454">
        <v>8</v>
      </c>
      <c r="G454">
        <v>50</v>
      </c>
      <c r="H454">
        <v>27800</v>
      </c>
      <c r="I454" t="s">
        <v>2518</v>
      </c>
      <c r="J454">
        <v>1</v>
      </c>
      <c r="M454">
        <v>1</v>
      </c>
      <c r="N454" t="s">
        <v>219</v>
      </c>
      <c r="O454" t="s">
        <v>59</v>
      </c>
      <c r="P454" t="s">
        <v>340</v>
      </c>
      <c r="Q454">
        <v>15</v>
      </c>
      <c r="R454" t="s">
        <v>2519</v>
      </c>
      <c r="S454" t="s">
        <v>62</v>
      </c>
      <c r="T454" t="s">
        <v>98</v>
      </c>
      <c r="U454" t="s">
        <v>50</v>
      </c>
      <c r="V454">
        <v>6</v>
      </c>
      <c r="W454">
        <v>4</v>
      </c>
      <c r="X454">
        <v>25</v>
      </c>
      <c r="Y454" t="s">
        <v>367</v>
      </c>
      <c r="Z454" t="s">
        <v>52</v>
      </c>
      <c r="AA454">
        <v>7</v>
      </c>
      <c r="AB454" t="s">
        <v>2089</v>
      </c>
      <c r="AE454">
        <v>0</v>
      </c>
    </row>
    <row r="455" spans="1:31" x14ac:dyDescent="0.3">
      <c r="A455">
        <v>453</v>
      </c>
      <c r="B455" t="s">
        <v>115</v>
      </c>
      <c r="C455" s="2">
        <v>32.14</v>
      </c>
      <c r="D455">
        <v>7</v>
      </c>
      <c r="E455">
        <v>0</v>
      </c>
      <c r="F455">
        <v>6</v>
      </c>
      <c r="G455">
        <v>20</v>
      </c>
      <c r="I455" t="s">
        <v>732</v>
      </c>
      <c r="J455">
        <v>0</v>
      </c>
      <c r="K455" t="s">
        <v>29</v>
      </c>
      <c r="L455" t="s">
        <v>30</v>
      </c>
      <c r="M455">
        <v>1</v>
      </c>
      <c r="N455" t="s">
        <v>148</v>
      </c>
      <c r="O455" t="s">
        <v>59</v>
      </c>
      <c r="P455" t="s">
        <v>72</v>
      </c>
      <c r="Q455">
        <v>2</v>
      </c>
      <c r="S455" t="s">
        <v>62</v>
      </c>
      <c r="T455" t="s">
        <v>118</v>
      </c>
      <c r="U455" t="s">
        <v>37</v>
      </c>
      <c r="V455">
        <v>5</v>
      </c>
      <c r="W455">
        <v>5</v>
      </c>
      <c r="X455">
        <v>10</v>
      </c>
      <c r="Y455" t="s">
        <v>808</v>
      </c>
      <c r="Z455" t="s">
        <v>41</v>
      </c>
      <c r="AA455">
        <v>7</v>
      </c>
      <c r="AB455" t="s">
        <v>2520</v>
      </c>
      <c r="AE455">
        <v>0</v>
      </c>
    </row>
    <row r="456" spans="1:31" x14ac:dyDescent="0.3">
      <c r="A456">
        <v>454</v>
      </c>
      <c r="B456" t="s">
        <v>115</v>
      </c>
      <c r="C456" s="2">
        <v>34.39</v>
      </c>
      <c r="D456">
        <v>7</v>
      </c>
      <c r="E456">
        <v>30</v>
      </c>
      <c r="F456">
        <v>15</v>
      </c>
      <c r="G456">
        <v>8</v>
      </c>
      <c r="H456">
        <v>90690300</v>
      </c>
      <c r="I456" t="s">
        <v>2521</v>
      </c>
      <c r="J456">
        <v>1</v>
      </c>
      <c r="M456">
        <v>1</v>
      </c>
      <c r="N456" t="s">
        <v>219</v>
      </c>
      <c r="O456" t="s">
        <v>32</v>
      </c>
      <c r="P456" t="s">
        <v>473</v>
      </c>
      <c r="Q456">
        <v>14</v>
      </c>
      <c r="R456" t="s">
        <v>2522</v>
      </c>
      <c r="S456" t="s">
        <v>35</v>
      </c>
      <c r="T456" t="s">
        <v>118</v>
      </c>
      <c r="U456" t="s">
        <v>37</v>
      </c>
      <c r="V456">
        <v>5</v>
      </c>
      <c r="W456">
        <v>4</v>
      </c>
      <c r="X456">
        <v>12</v>
      </c>
      <c r="Y456" t="s">
        <v>2523</v>
      </c>
      <c r="Z456" t="s">
        <v>52</v>
      </c>
      <c r="AA456">
        <v>10</v>
      </c>
      <c r="AB456" t="s">
        <v>2524</v>
      </c>
      <c r="AC456" t="s">
        <v>2525</v>
      </c>
      <c r="AD456" t="s">
        <v>2526</v>
      </c>
      <c r="AE456">
        <v>1</v>
      </c>
    </row>
    <row r="457" spans="1:31" ht="43.2" x14ac:dyDescent="0.3">
      <c r="A457">
        <v>455</v>
      </c>
      <c r="B457" t="s">
        <v>268</v>
      </c>
      <c r="C457" s="2">
        <v>29.87</v>
      </c>
      <c r="D457">
        <v>7</v>
      </c>
      <c r="E457">
        <v>0</v>
      </c>
      <c r="F457">
        <v>8</v>
      </c>
      <c r="G457">
        <v>50</v>
      </c>
      <c r="H457">
        <v>6132</v>
      </c>
      <c r="I457" t="s">
        <v>2527</v>
      </c>
      <c r="J457">
        <v>1</v>
      </c>
      <c r="M457">
        <v>0</v>
      </c>
      <c r="S457" t="s">
        <v>62</v>
      </c>
      <c r="T457" t="s">
        <v>2528</v>
      </c>
      <c r="U457" t="s">
        <v>50</v>
      </c>
      <c r="V457">
        <v>20</v>
      </c>
      <c r="W457">
        <v>10</v>
      </c>
      <c r="X457">
        <v>5</v>
      </c>
      <c r="Y457" s="1" t="s">
        <v>2529</v>
      </c>
      <c r="Z457" t="s">
        <v>2530</v>
      </c>
      <c r="AA457">
        <v>9</v>
      </c>
      <c r="AB457" t="s">
        <v>2531</v>
      </c>
      <c r="AC457" t="s">
        <v>2532</v>
      </c>
      <c r="AD457" t="s">
        <v>2533</v>
      </c>
      <c r="AE457">
        <v>1</v>
      </c>
    </row>
    <row r="458" spans="1:31" x14ac:dyDescent="0.3">
      <c r="A458">
        <v>456</v>
      </c>
      <c r="B458" t="s">
        <v>245</v>
      </c>
      <c r="C458" s="2">
        <v>20.79</v>
      </c>
      <c r="D458">
        <v>7</v>
      </c>
      <c r="E458">
        <v>50</v>
      </c>
      <c r="F458">
        <v>9</v>
      </c>
      <c r="G458">
        <v>15</v>
      </c>
      <c r="H458">
        <v>110027</v>
      </c>
      <c r="I458" t="s">
        <v>1928</v>
      </c>
      <c r="J458">
        <v>1</v>
      </c>
      <c r="M458">
        <v>0</v>
      </c>
      <c r="S458" t="s">
        <v>35</v>
      </c>
      <c r="T458" t="s">
        <v>81</v>
      </c>
      <c r="U458" t="s">
        <v>50</v>
      </c>
      <c r="V458">
        <v>5</v>
      </c>
      <c r="W458">
        <v>6</v>
      </c>
      <c r="X458">
        <v>14</v>
      </c>
      <c r="Y458" t="s">
        <v>2534</v>
      </c>
      <c r="Z458" t="s">
        <v>41</v>
      </c>
      <c r="AA458">
        <v>10</v>
      </c>
      <c r="AB458" t="s">
        <v>2535</v>
      </c>
      <c r="AC458" t="s">
        <v>2536</v>
      </c>
      <c r="AD458" t="s">
        <v>2537</v>
      </c>
      <c r="AE458">
        <v>1</v>
      </c>
    </row>
    <row r="459" spans="1:31" x14ac:dyDescent="0.3">
      <c r="A459">
        <v>457</v>
      </c>
      <c r="B459" t="s">
        <v>68</v>
      </c>
      <c r="C459" s="2">
        <v>40.950000000000003</v>
      </c>
      <c r="D459">
        <v>8</v>
      </c>
      <c r="E459">
        <v>10</v>
      </c>
      <c r="F459">
        <v>14</v>
      </c>
      <c r="G459">
        <v>0</v>
      </c>
      <c r="H459">
        <v>95051</v>
      </c>
      <c r="I459" t="s">
        <v>2538</v>
      </c>
      <c r="J459">
        <v>0</v>
      </c>
      <c r="K459" t="s">
        <v>79</v>
      </c>
      <c r="L459" t="s">
        <v>87</v>
      </c>
      <c r="M459">
        <v>1</v>
      </c>
      <c r="N459" t="s">
        <v>460</v>
      </c>
      <c r="O459" t="s">
        <v>59</v>
      </c>
      <c r="P459" t="s">
        <v>72</v>
      </c>
      <c r="Q459">
        <v>10</v>
      </c>
      <c r="S459" t="s">
        <v>48</v>
      </c>
      <c r="T459" t="s">
        <v>118</v>
      </c>
      <c r="U459" t="s">
        <v>50</v>
      </c>
      <c r="V459">
        <v>5</v>
      </c>
      <c r="W459">
        <v>4</v>
      </c>
      <c r="X459">
        <v>12</v>
      </c>
      <c r="Y459" t="s">
        <v>2539</v>
      </c>
      <c r="Z459" t="s">
        <v>41</v>
      </c>
      <c r="AA459">
        <v>9</v>
      </c>
      <c r="AB459" t="s">
        <v>2540</v>
      </c>
      <c r="AC459" t="s">
        <v>2541</v>
      </c>
      <c r="AD459" t="s">
        <v>2542</v>
      </c>
      <c r="AE459">
        <v>0</v>
      </c>
    </row>
    <row r="460" spans="1:31" x14ac:dyDescent="0.3">
      <c r="A460">
        <v>458</v>
      </c>
      <c r="B460" t="s">
        <v>386</v>
      </c>
      <c r="C460" s="2">
        <v>19.86</v>
      </c>
      <c r="D460">
        <v>7</v>
      </c>
      <c r="E460">
        <v>120</v>
      </c>
      <c r="F460">
        <v>15</v>
      </c>
      <c r="G460">
        <v>100</v>
      </c>
      <c r="H460">
        <v>110027</v>
      </c>
      <c r="I460" t="s">
        <v>1928</v>
      </c>
      <c r="J460">
        <v>0</v>
      </c>
      <c r="K460" t="s">
        <v>124</v>
      </c>
      <c r="L460" t="s">
        <v>2543</v>
      </c>
      <c r="M460">
        <v>0</v>
      </c>
      <c r="S460" t="s">
        <v>35</v>
      </c>
      <c r="T460" t="s">
        <v>118</v>
      </c>
      <c r="U460" t="s">
        <v>37</v>
      </c>
      <c r="V460">
        <v>6</v>
      </c>
      <c r="W460">
        <v>6</v>
      </c>
      <c r="X460">
        <v>4</v>
      </c>
      <c r="Y460" t="s">
        <v>2544</v>
      </c>
      <c r="Z460" t="s">
        <v>41</v>
      </c>
      <c r="AA460">
        <v>9</v>
      </c>
      <c r="AB460" t="s">
        <v>2545</v>
      </c>
      <c r="AC460" t="s">
        <v>2546</v>
      </c>
      <c r="AE460">
        <v>1</v>
      </c>
    </row>
    <row r="461" spans="1:31" x14ac:dyDescent="0.3">
      <c r="A461">
        <v>459</v>
      </c>
      <c r="B461" t="s">
        <v>238</v>
      </c>
      <c r="C461" s="2">
        <v>44.1</v>
      </c>
      <c r="D461">
        <v>6</v>
      </c>
      <c r="E461">
        <v>60</v>
      </c>
      <c r="F461">
        <v>16</v>
      </c>
      <c r="G461">
        <v>10</v>
      </c>
      <c r="I461" t="s">
        <v>213</v>
      </c>
      <c r="J461">
        <v>0</v>
      </c>
      <c r="K461" t="s">
        <v>79</v>
      </c>
      <c r="L461" t="s">
        <v>80</v>
      </c>
      <c r="M461">
        <v>0</v>
      </c>
      <c r="S461" t="s">
        <v>62</v>
      </c>
      <c r="T461" t="s">
        <v>63</v>
      </c>
      <c r="U461" t="s">
        <v>50</v>
      </c>
      <c r="V461">
        <v>40</v>
      </c>
      <c r="W461">
        <v>20</v>
      </c>
      <c r="X461">
        <v>25</v>
      </c>
      <c r="Y461" t="s">
        <v>2547</v>
      </c>
      <c r="Z461" t="s">
        <v>52</v>
      </c>
      <c r="AA461">
        <v>9</v>
      </c>
      <c r="AB461" t="s">
        <v>2548</v>
      </c>
      <c r="AC461" t="s">
        <v>2549</v>
      </c>
      <c r="AD461" t="s">
        <v>2550</v>
      </c>
      <c r="AE461">
        <v>1</v>
      </c>
    </row>
    <row r="462" spans="1:31" x14ac:dyDescent="0.3">
      <c r="A462">
        <v>460</v>
      </c>
      <c r="B462" t="s">
        <v>55</v>
      </c>
      <c r="C462" s="2">
        <v>29.51</v>
      </c>
      <c r="D462">
        <v>6</v>
      </c>
      <c r="E462">
        <v>20</v>
      </c>
      <c r="F462">
        <v>8</v>
      </c>
      <c r="G462">
        <v>3</v>
      </c>
      <c r="H462">
        <v>98007</v>
      </c>
      <c r="I462" t="s">
        <v>2551</v>
      </c>
      <c r="J462">
        <v>1</v>
      </c>
      <c r="M462">
        <v>1</v>
      </c>
      <c r="N462" t="s">
        <v>219</v>
      </c>
      <c r="O462" t="s">
        <v>95</v>
      </c>
      <c r="P462" t="s">
        <v>72</v>
      </c>
      <c r="Q462">
        <v>2</v>
      </c>
      <c r="R462" t="s">
        <v>2000</v>
      </c>
      <c r="S462" t="s">
        <v>62</v>
      </c>
      <c r="T462" t="s">
        <v>81</v>
      </c>
      <c r="U462" t="s">
        <v>2552</v>
      </c>
      <c r="V462">
        <v>5</v>
      </c>
      <c r="W462">
        <v>5</v>
      </c>
      <c r="X462">
        <v>20</v>
      </c>
      <c r="Y462" t="s">
        <v>2553</v>
      </c>
      <c r="Z462" t="s">
        <v>41</v>
      </c>
      <c r="AA462">
        <v>10</v>
      </c>
      <c r="AB462" t="s">
        <v>53</v>
      </c>
      <c r="AC462" t="s">
        <v>53</v>
      </c>
      <c r="AD462" t="s">
        <v>316</v>
      </c>
      <c r="AE462">
        <v>0</v>
      </c>
    </row>
    <row r="463" spans="1:31" x14ac:dyDescent="0.3">
      <c r="A463">
        <v>461</v>
      </c>
      <c r="B463" t="s">
        <v>268</v>
      </c>
      <c r="C463" s="2">
        <v>41.31</v>
      </c>
      <c r="D463">
        <v>6</v>
      </c>
      <c r="E463">
        <v>0</v>
      </c>
      <c r="F463">
        <v>5</v>
      </c>
      <c r="G463">
        <v>5</v>
      </c>
      <c r="H463">
        <v>2013</v>
      </c>
      <c r="I463" t="s">
        <v>2554</v>
      </c>
      <c r="J463">
        <v>0</v>
      </c>
      <c r="K463" t="s">
        <v>79</v>
      </c>
      <c r="L463" t="s">
        <v>80</v>
      </c>
      <c r="M463">
        <v>1</v>
      </c>
      <c r="N463" t="s">
        <v>94</v>
      </c>
      <c r="O463" t="s">
        <v>95</v>
      </c>
      <c r="P463" t="s">
        <v>72</v>
      </c>
      <c r="Q463">
        <v>15</v>
      </c>
      <c r="S463" t="s">
        <v>62</v>
      </c>
      <c r="T463" t="s">
        <v>83</v>
      </c>
      <c r="Z463" t="s">
        <v>382</v>
      </c>
      <c r="AA463">
        <v>8</v>
      </c>
      <c r="AB463" t="s">
        <v>2555</v>
      </c>
      <c r="AC463" t="s">
        <v>2556</v>
      </c>
      <c r="AD463" t="s">
        <v>2557</v>
      </c>
      <c r="AE463">
        <v>0</v>
      </c>
    </row>
    <row r="464" spans="1:31" ht="28.8" x14ac:dyDescent="0.3">
      <c r="A464">
        <v>462</v>
      </c>
      <c r="B464" t="s">
        <v>55</v>
      </c>
      <c r="C464" s="2">
        <v>25.03</v>
      </c>
      <c r="D464">
        <v>7</v>
      </c>
      <c r="E464">
        <v>0</v>
      </c>
      <c r="F464">
        <v>15</v>
      </c>
      <c r="G464">
        <v>5</v>
      </c>
      <c r="H464">
        <v>60435</v>
      </c>
      <c r="I464" t="s">
        <v>2558</v>
      </c>
      <c r="J464">
        <v>0</v>
      </c>
      <c r="K464" t="s">
        <v>29</v>
      </c>
      <c r="L464" t="s">
        <v>80</v>
      </c>
      <c r="M464">
        <v>0</v>
      </c>
      <c r="S464" t="s">
        <v>62</v>
      </c>
      <c r="T464" t="s">
        <v>118</v>
      </c>
      <c r="U464" t="s">
        <v>50</v>
      </c>
      <c r="V464">
        <v>5</v>
      </c>
      <c r="W464">
        <v>5</v>
      </c>
      <c r="X464">
        <v>100</v>
      </c>
      <c r="Y464" s="1" t="s">
        <v>2559</v>
      </c>
      <c r="Z464" t="s">
        <v>52</v>
      </c>
      <c r="AA464">
        <v>10</v>
      </c>
      <c r="AB464" t="s">
        <v>2560</v>
      </c>
      <c r="AC464" s="1" t="s">
        <v>2561</v>
      </c>
      <c r="AE464">
        <v>1</v>
      </c>
    </row>
    <row r="465" spans="1:31" x14ac:dyDescent="0.3">
      <c r="A465">
        <v>463</v>
      </c>
      <c r="B465" t="s">
        <v>55</v>
      </c>
      <c r="C465" s="2">
        <v>30.39</v>
      </c>
      <c r="D465">
        <v>8</v>
      </c>
      <c r="E465">
        <v>0</v>
      </c>
      <c r="F465">
        <v>10</v>
      </c>
      <c r="G465">
        <v>12</v>
      </c>
      <c r="I465" t="s">
        <v>1389</v>
      </c>
      <c r="J465">
        <v>0</v>
      </c>
      <c r="K465" t="s">
        <v>29</v>
      </c>
      <c r="L465" t="s">
        <v>30</v>
      </c>
      <c r="M465">
        <v>0</v>
      </c>
      <c r="S465" t="s">
        <v>35</v>
      </c>
      <c r="T465" t="s">
        <v>63</v>
      </c>
      <c r="U465" t="s">
        <v>50</v>
      </c>
      <c r="V465">
        <v>5</v>
      </c>
      <c r="W465">
        <v>5</v>
      </c>
      <c r="X465">
        <v>5</v>
      </c>
      <c r="Y465" t="s">
        <v>2562</v>
      </c>
      <c r="Z465" t="s">
        <v>52</v>
      </c>
      <c r="AA465">
        <v>8</v>
      </c>
      <c r="AB465" t="s">
        <v>53</v>
      </c>
      <c r="AC465" t="s">
        <v>2563</v>
      </c>
      <c r="AD465" t="s">
        <v>2564</v>
      </c>
      <c r="AE465">
        <v>1</v>
      </c>
    </row>
    <row r="466" spans="1:31" x14ac:dyDescent="0.3">
      <c r="A466">
        <v>464</v>
      </c>
      <c r="B466" t="s">
        <v>568</v>
      </c>
      <c r="C466" s="2">
        <v>36.880000000000003</v>
      </c>
      <c r="D466">
        <v>7</v>
      </c>
      <c r="E466">
        <v>0</v>
      </c>
      <c r="F466">
        <v>10</v>
      </c>
      <c r="G466">
        <v>0</v>
      </c>
      <c r="H466">
        <v>91101</v>
      </c>
      <c r="I466" t="s">
        <v>2565</v>
      </c>
      <c r="J466">
        <v>0</v>
      </c>
      <c r="K466" t="s">
        <v>44</v>
      </c>
      <c r="L466" t="s">
        <v>80</v>
      </c>
      <c r="M466">
        <v>1</v>
      </c>
      <c r="N466" t="s">
        <v>148</v>
      </c>
      <c r="O466" t="s">
        <v>59</v>
      </c>
      <c r="P466" t="s">
        <v>72</v>
      </c>
      <c r="Q466">
        <v>1</v>
      </c>
      <c r="R466" t="s">
        <v>2566</v>
      </c>
      <c r="S466" t="s">
        <v>62</v>
      </c>
      <c r="T466" t="s">
        <v>63</v>
      </c>
      <c r="U466" t="s">
        <v>64</v>
      </c>
      <c r="V466">
        <v>6</v>
      </c>
      <c r="W466">
        <v>3</v>
      </c>
      <c r="X466">
        <v>8</v>
      </c>
      <c r="Y466" t="s">
        <v>2567</v>
      </c>
      <c r="Z466" t="s">
        <v>2568</v>
      </c>
      <c r="AA466">
        <v>6</v>
      </c>
      <c r="AB466" t="s">
        <v>2569</v>
      </c>
      <c r="AC466" t="s">
        <v>2570</v>
      </c>
      <c r="AE466">
        <v>1</v>
      </c>
    </row>
    <row r="467" spans="1:31" ht="86.4" x14ac:dyDescent="0.3">
      <c r="A467">
        <v>465</v>
      </c>
      <c r="B467" t="s">
        <v>268</v>
      </c>
      <c r="C467" s="2">
        <v>31.62</v>
      </c>
      <c r="D467">
        <v>7</v>
      </c>
      <c r="E467">
        <v>90</v>
      </c>
      <c r="F467">
        <v>14</v>
      </c>
      <c r="G467">
        <v>0</v>
      </c>
      <c r="H467">
        <v>110092</v>
      </c>
      <c r="I467" t="s">
        <v>379</v>
      </c>
      <c r="J467">
        <v>0</v>
      </c>
      <c r="K467" t="s">
        <v>124</v>
      </c>
      <c r="L467" t="s">
        <v>80</v>
      </c>
      <c r="M467">
        <v>1</v>
      </c>
      <c r="N467" t="s">
        <v>2571</v>
      </c>
      <c r="O467" t="s">
        <v>95</v>
      </c>
      <c r="P467" t="s">
        <v>33</v>
      </c>
      <c r="Q467">
        <v>1</v>
      </c>
      <c r="R467" t="s">
        <v>2409</v>
      </c>
      <c r="S467" t="s">
        <v>35</v>
      </c>
      <c r="T467" t="s">
        <v>2572</v>
      </c>
      <c r="U467" t="s">
        <v>50</v>
      </c>
      <c r="V467">
        <v>10</v>
      </c>
      <c r="W467">
        <v>8</v>
      </c>
      <c r="X467">
        <v>12</v>
      </c>
      <c r="Y467" s="1" t="s">
        <v>2573</v>
      </c>
      <c r="Z467" t="s">
        <v>2574</v>
      </c>
      <c r="AA467">
        <v>9</v>
      </c>
      <c r="AB467" s="1" t="s">
        <v>2575</v>
      </c>
      <c r="AC467" t="e">
        <v>#NAME?</v>
      </c>
      <c r="AD467" s="1" t="s">
        <v>2576</v>
      </c>
    </row>
    <row r="468" spans="1:31" x14ac:dyDescent="0.3">
      <c r="A468">
        <v>466</v>
      </c>
      <c r="B468" t="s">
        <v>208</v>
      </c>
      <c r="C468" s="2">
        <v>62.94</v>
      </c>
      <c r="D468">
        <v>6</v>
      </c>
      <c r="E468">
        <v>48</v>
      </c>
      <c r="F468">
        <v>10</v>
      </c>
      <c r="G468">
        <v>4</v>
      </c>
      <c r="H468">
        <v>13087</v>
      </c>
      <c r="I468" t="s">
        <v>767</v>
      </c>
      <c r="J468">
        <v>0</v>
      </c>
      <c r="K468" t="s">
        <v>79</v>
      </c>
      <c r="L468" t="s">
        <v>80</v>
      </c>
      <c r="M468">
        <v>1</v>
      </c>
      <c r="N468" t="s">
        <v>465</v>
      </c>
      <c r="O468" t="s">
        <v>32</v>
      </c>
      <c r="P468" t="s">
        <v>72</v>
      </c>
      <c r="Q468">
        <v>40</v>
      </c>
      <c r="R468" t="s">
        <v>2577</v>
      </c>
      <c r="S468" t="s">
        <v>62</v>
      </c>
      <c r="T468" t="s">
        <v>81</v>
      </c>
      <c r="U468" t="s">
        <v>50</v>
      </c>
      <c r="V468">
        <v>6</v>
      </c>
      <c r="W468">
        <v>6</v>
      </c>
      <c r="X468">
        <v>100</v>
      </c>
      <c r="Y468" t="s">
        <v>2578</v>
      </c>
      <c r="Z468" t="s">
        <v>52</v>
      </c>
      <c r="AA468">
        <v>9</v>
      </c>
      <c r="AB468" t="s">
        <v>2579</v>
      </c>
      <c r="AC468" t="s">
        <v>2580</v>
      </c>
      <c r="AE468">
        <v>1</v>
      </c>
    </row>
    <row r="469" spans="1:31" x14ac:dyDescent="0.3">
      <c r="A469">
        <v>467</v>
      </c>
      <c r="B469" t="s">
        <v>55</v>
      </c>
      <c r="C469" s="2">
        <v>36.590000000000003</v>
      </c>
      <c r="D469">
        <v>7</v>
      </c>
      <c r="E469">
        <v>0</v>
      </c>
      <c r="F469">
        <v>11</v>
      </c>
      <c r="G469">
        <v>12</v>
      </c>
      <c r="H469">
        <v>634034</v>
      </c>
      <c r="I469" t="s">
        <v>2581</v>
      </c>
      <c r="J469">
        <v>1</v>
      </c>
      <c r="M469">
        <v>1</v>
      </c>
      <c r="N469" t="s">
        <v>125</v>
      </c>
      <c r="O469" t="s">
        <v>71</v>
      </c>
      <c r="P469" t="s">
        <v>72</v>
      </c>
      <c r="Q469">
        <v>18</v>
      </c>
      <c r="R469" t="s">
        <v>2582</v>
      </c>
      <c r="S469" t="s">
        <v>405</v>
      </c>
      <c r="T469" t="s">
        <v>118</v>
      </c>
      <c r="U469" t="s">
        <v>37</v>
      </c>
      <c r="V469">
        <v>20</v>
      </c>
      <c r="W469">
        <v>10</v>
      </c>
      <c r="X469">
        <v>30</v>
      </c>
      <c r="Y469" t="s">
        <v>2583</v>
      </c>
      <c r="Z469" t="s">
        <v>2584</v>
      </c>
      <c r="AA469">
        <v>10</v>
      </c>
      <c r="AB469" t="s">
        <v>2585</v>
      </c>
      <c r="AC469" t="s">
        <v>2586</v>
      </c>
      <c r="AD469" t="s">
        <v>2587</v>
      </c>
      <c r="AE469">
        <v>0</v>
      </c>
    </row>
    <row r="470" spans="1:31" x14ac:dyDescent="0.3">
      <c r="A470">
        <v>468</v>
      </c>
      <c r="B470" t="s">
        <v>55</v>
      </c>
      <c r="C470" s="2">
        <v>23.04</v>
      </c>
      <c r="D470">
        <v>7</v>
      </c>
      <c r="E470">
        <v>0</v>
      </c>
      <c r="F470">
        <v>9</v>
      </c>
      <c r="G470">
        <v>3</v>
      </c>
      <c r="H470">
        <v>0</v>
      </c>
      <c r="I470" t="s">
        <v>2588</v>
      </c>
      <c r="J470">
        <v>1</v>
      </c>
      <c r="M470">
        <v>1</v>
      </c>
      <c r="N470" t="s">
        <v>81</v>
      </c>
      <c r="O470" t="s">
        <v>95</v>
      </c>
      <c r="P470" t="s">
        <v>33</v>
      </c>
      <c r="Q470">
        <v>0</v>
      </c>
      <c r="R470" t="s">
        <v>34</v>
      </c>
      <c r="S470" t="s">
        <v>35</v>
      </c>
      <c r="T470" t="s">
        <v>81</v>
      </c>
      <c r="U470" t="s">
        <v>37</v>
      </c>
      <c r="V470">
        <v>6</v>
      </c>
      <c r="W470">
        <v>6</v>
      </c>
      <c r="X470">
        <v>10</v>
      </c>
      <c r="Y470" t="s">
        <v>2589</v>
      </c>
      <c r="Z470" t="s">
        <v>52</v>
      </c>
      <c r="AA470">
        <v>10</v>
      </c>
      <c r="AB470" t="s">
        <v>2590</v>
      </c>
      <c r="AC470" t="s">
        <v>2591</v>
      </c>
      <c r="AD470" t="s">
        <v>2592</v>
      </c>
      <c r="AE470">
        <v>1</v>
      </c>
    </row>
    <row r="471" spans="1:31" x14ac:dyDescent="0.3">
      <c r="A471">
        <v>469</v>
      </c>
      <c r="B471" t="s">
        <v>159</v>
      </c>
      <c r="C471" s="2">
        <v>39</v>
      </c>
      <c r="D471">
        <v>4</v>
      </c>
      <c r="E471">
        <v>180</v>
      </c>
      <c r="F471">
        <v>12</v>
      </c>
      <c r="G471">
        <v>10</v>
      </c>
      <c r="H471">
        <v>4032</v>
      </c>
      <c r="I471" t="s">
        <v>2593</v>
      </c>
      <c r="J471">
        <v>1</v>
      </c>
      <c r="M471">
        <v>1</v>
      </c>
      <c r="N471" t="s">
        <v>460</v>
      </c>
      <c r="O471" t="s">
        <v>318</v>
      </c>
      <c r="P471" t="s">
        <v>72</v>
      </c>
      <c r="Q471">
        <v>14</v>
      </c>
      <c r="R471" t="s">
        <v>2594</v>
      </c>
      <c r="S471" t="s">
        <v>48</v>
      </c>
      <c r="T471" t="s">
        <v>2595</v>
      </c>
      <c r="U471" t="s">
        <v>37</v>
      </c>
      <c r="V471">
        <v>30</v>
      </c>
      <c r="W471">
        <v>6</v>
      </c>
      <c r="X471">
        <v>60</v>
      </c>
      <c r="Y471" t="s">
        <v>2596</v>
      </c>
      <c r="Z471" t="s">
        <v>41</v>
      </c>
      <c r="AA471">
        <v>10</v>
      </c>
      <c r="AB471" t="s">
        <v>2597</v>
      </c>
      <c r="AC471" t="s">
        <v>2598</v>
      </c>
      <c r="AD471" t="s">
        <v>2599</v>
      </c>
      <c r="AE471">
        <v>0</v>
      </c>
    </row>
    <row r="472" spans="1:31" x14ac:dyDescent="0.3">
      <c r="A472">
        <v>470</v>
      </c>
      <c r="B472" t="s">
        <v>68</v>
      </c>
      <c r="C472" s="2">
        <v>33.159999999999997</v>
      </c>
      <c r="D472">
        <v>6</v>
      </c>
      <c r="E472">
        <v>120</v>
      </c>
      <c r="F472">
        <v>12</v>
      </c>
      <c r="G472">
        <v>12</v>
      </c>
      <c r="H472">
        <v>50059</v>
      </c>
      <c r="I472" t="s">
        <v>2600</v>
      </c>
      <c r="J472">
        <v>1</v>
      </c>
      <c r="M472">
        <v>1</v>
      </c>
      <c r="N472" t="s">
        <v>2601</v>
      </c>
      <c r="O472" t="s">
        <v>32</v>
      </c>
      <c r="P472" t="s">
        <v>397</v>
      </c>
      <c r="Q472">
        <v>7</v>
      </c>
      <c r="R472" t="s">
        <v>2602</v>
      </c>
      <c r="S472" t="s">
        <v>62</v>
      </c>
      <c r="T472" t="s">
        <v>118</v>
      </c>
      <c r="U472" t="s">
        <v>50</v>
      </c>
      <c r="V472">
        <v>4</v>
      </c>
      <c r="W472">
        <v>4</v>
      </c>
      <c r="X472">
        <v>4</v>
      </c>
      <c r="Y472" t="s">
        <v>2603</v>
      </c>
      <c r="Z472" t="s">
        <v>52</v>
      </c>
      <c r="AA472">
        <v>8</v>
      </c>
      <c r="AB472" t="s">
        <v>2604</v>
      </c>
      <c r="AC472" t="s">
        <v>2605</v>
      </c>
      <c r="AD472" t="s">
        <v>2606</v>
      </c>
      <c r="AE472">
        <v>0</v>
      </c>
    </row>
    <row r="473" spans="1:31" x14ac:dyDescent="0.3">
      <c r="A473">
        <v>471</v>
      </c>
      <c r="B473" t="s">
        <v>115</v>
      </c>
      <c r="C473" s="2">
        <v>29</v>
      </c>
      <c r="D473">
        <v>6</v>
      </c>
      <c r="E473">
        <v>120</v>
      </c>
      <c r="F473">
        <v>14</v>
      </c>
      <c r="G473">
        <v>50</v>
      </c>
      <c r="H473">
        <v>12249</v>
      </c>
      <c r="I473" t="s">
        <v>130</v>
      </c>
      <c r="J473">
        <v>0</v>
      </c>
      <c r="K473" t="s">
        <v>29</v>
      </c>
      <c r="L473" t="s">
        <v>80</v>
      </c>
      <c r="M473">
        <v>1</v>
      </c>
      <c r="N473" t="s">
        <v>125</v>
      </c>
      <c r="O473" t="s">
        <v>133</v>
      </c>
      <c r="P473" t="s">
        <v>72</v>
      </c>
      <c r="Q473">
        <v>1</v>
      </c>
      <c r="R473" t="s">
        <v>2607</v>
      </c>
      <c r="S473" t="s">
        <v>405</v>
      </c>
      <c r="T473" t="s">
        <v>81</v>
      </c>
      <c r="U473" t="s">
        <v>64</v>
      </c>
      <c r="V473">
        <v>25</v>
      </c>
      <c r="W473">
        <v>15</v>
      </c>
      <c r="X473">
        <v>5</v>
      </c>
      <c r="Y473" t="s">
        <v>261</v>
      </c>
      <c r="Z473" t="s">
        <v>41</v>
      </c>
      <c r="AA473">
        <v>10</v>
      </c>
      <c r="AB473" t="s">
        <v>2608</v>
      </c>
      <c r="AC473" t="s">
        <v>2609</v>
      </c>
      <c r="AD473" t="s">
        <v>2610</v>
      </c>
      <c r="AE473">
        <v>1</v>
      </c>
    </row>
    <row r="474" spans="1:31" x14ac:dyDescent="0.3">
      <c r="A474">
        <v>472</v>
      </c>
      <c r="B474" t="s">
        <v>55</v>
      </c>
      <c r="C474" s="2">
        <v>44.33</v>
      </c>
      <c r="D474">
        <v>7</v>
      </c>
      <c r="E474">
        <v>0</v>
      </c>
      <c r="F474">
        <v>6</v>
      </c>
      <c r="G474">
        <v>10</v>
      </c>
      <c r="H474">
        <v>94510</v>
      </c>
      <c r="I474" t="s">
        <v>2611</v>
      </c>
      <c r="J474">
        <v>1</v>
      </c>
      <c r="M474">
        <v>1</v>
      </c>
      <c r="N474" t="s">
        <v>270</v>
      </c>
      <c r="O474" t="s">
        <v>2612</v>
      </c>
      <c r="P474" t="s">
        <v>149</v>
      </c>
      <c r="Q474">
        <v>10</v>
      </c>
      <c r="R474" t="s">
        <v>2613</v>
      </c>
      <c r="S474" t="s">
        <v>405</v>
      </c>
      <c r="T474" t="s">
        <v>118</v>
      </c>
      <c r="U474" t="s">
        <v>50</v>
      </c>
      <c r="V474">
        <v>5</v>
      </c>
      <c r="W474">
        <v>2</v>
      </c>
      <c r="X474">
        <v>10</v>
      </c>
      <c r="Y474" t="s">
        <v>2614</v>
      </c>
      <c r="Z474" t="s">
        <v>52</v>
      </c>
      <c r="AA474">
        <v>10</v>
      </c>
      <c r="AB474" t="s">
        <v>2615</v>
      </c>
      <c r="AC474" t="s">
        <v>2616</v>
      </c>
      <c r="AD474" t="s">
        <v>2617</v>
      </c>
      <c r="AE474">
        <v>1</v>
      </c>
    </row>
    <row r="475" spans="1:31" x14ac:dyDescent="0.3">
      <c r="A475">
        <v>473</v>
      </c>
      <c r="B475" t="s">
        <v>55</v>
      </c>
      <c r="C475" s="2">
        <v>37.159999999999997</v>
      </c>
      <c r="D475">
        <v>7</v>
      </c>
      <c r="E475">
        <v>50</v>
      </c>
      <c r="F475">
        <v>8</v>
      </c>
      <c r="G475">
        <v>4</v>
      </c>
      <c r="H475">
        <v>22102</v>
      </c>
      <c r="I475" t="s">
        <v>2618</v>
      </c>
      <c r="J475">
        <v>1</v>
      </c>
      <c r="M475">
        <v>1</v>
      </c>
      <c r="N475" t="s">
        <v>460</v>
      </c>
      <c r="O475" t="s">
        <v>59</v>
      </c>
      <c r="P475" t="s">
        <v>111</v>
      </c>
      <c r="Q475">
        <v>12</v>
      </c>
      <c r="R475" t="s">
        <v>2619</v>
      </c>
      <c r="S475" t="s">
        <v>48</v>
      </c>
      <c r="T475" t="s">
        <v>118</v>
      </c>
      <c r="U475" t="s">
        <v>50</v>
      </c>
      <c r="V475">
        <v>3</v>
      </c>
      <c r="W475">
        <v>4</v>
      </c>
      <c r="X475">
        <v>7</v>
      </c>
      <c r="Y475" t="s">
        <v>2620</v>
      </c>
      <c r="Z475" t="s">
        <v>41</v>
      </c>
      <c r="AA475">
        <v>10</v>
      </c>
      <c r="AB475" t="s">
        <v>2621</v>
      </c>
      <c r="AC475" t="s">
        <v>2622</v>
      </c>
      <c r="AD475" t="s">
        <v>2623</v>
      </c>
      <c r="AE475">
        <v>1</v>
      </c>
    </row>
    <row r="476" spans="1:31" x14ac:dyDescent="0.3">
      <c r="A476">
        <v>474</v>
      </c>
      <c r="B476" t="s">
        <v>68</v>
      </c>
      <c r="C476" s="2">
        <v>34.799999999999997</v>
      </c>
      <c r="D476">
        <v>8</v>
      </c>
      <c r="E476">
        <v>25</v>
      </c>
      <c r="F476">
        <v>10</v>
      </c>
      <c r="G476">
        <v>40</v>
      </c>
      <c r="H476">
        <v>80805</v>
      </c>
      <c r="I476" t="s">
        <v>225</v>
      </c>
      <c r="J476">
        <v>1</v>
      </c>
      <c r="M476">
        <v>1</v>
      </c>
      <c r="N476" t="s">
        <v>138</v>
      </c>
      <c r="O476" t="s">
        <v>59</v>
      </c>
      <c r="P476" t="s">
        <v>149</v>
      </c>
      <c r="Q476">
        <v>5</v>
      </c>
      <c r="R476" t="s">
        <v>1789</v>
      </c>
      <c r="S476" t="s">
        <v>48</v>
      </c>
      <c r="T476" t="s">
        <v>81</v>
      </c>
      <c r="U476" t="s">
        <v>50</v>
      </c>
      <c r="V476">
        <v>4</v>
      </c>
      <c r="W476">
        <v>3</v>
      </c>
      <c r="X476">
        <v>120</v>
      </c>
      <c r="Y476" t="s">
        <v>2624</v>
      </c>
      <c r="Z476" t="s">
        <v>2509</v>
      </c>
      <c r="AA476">
        <v>9</v>
      </c>
      <c r="AB476" t="s">
        <v>53</v>
      </c>
      <c r="AC476" t="s">
        <v>2625</v>
      </c>
      <c r="AD476" t="s">
        <v>1968</v>
      </c>
      <c r="AE476">
        <v>0</v>
      </c>
    </row>
    <row r="477" spans="1:31" x14ac:dyDescent="0.3">
      <c r="A477">
        <v>475</v>
      </c>
      <c r="B477" t="s">
        <v>159</v>
      </c>
      <c r="C477" s="2">
        <v>33.590000000000003</v>
      </c>
      <c r="D477">
        <v>8</v>
      </c>
      <c r="E477">
        <v>60</v>
      </c>
      <c r="F477">
        <v>11</v>
      </c>
      <c r="G477">
        <v>7</v>
      </c>
      <c r="I477" t="s">
        <v>130</v>
      </c>
      <c r="J477">
        <v>1</v>
      </c>
      <c r="M477">
        <v>1</v>
      </c>
      <c r="N477" t="s">
        <v>219</v>
      </c>
      <c r="O477" t="s">
        <v>59</v>
      </c>
      <c r="P477" t="s">
        <v>72</v>
      </c>
      <c r="Q477">
        <v>10</v>
      </c>
      <c r="S477" t="s">
        <v>62</v>
      </c>
      <c r="T477" t="s">
        <v>118</v>
      </c>
      <c r="U477" t="s">
        <v>50</v>
      </c>
      <c r="V477">
        <v>4</v>
      </c>
      <c r="W477">
        <v>16</v>
      </c>
      <c r="X477">
        <v>30</v>
      </c>
      <c r="Y477" t="s">
        <v>2626</v>
      </c>
      <c r="Z477" t="s">
        <v>2627</v>
      </c>
      <c r="AA477">
        <v>8</v>
      </c>
      <c r="AB477" t="s">
        <v>2628</v>
      </c>
      <c r="AE477">
        <v>0</v>
      </c>
    </row>
    <row r="478" spans="1:31" x14ac:dyDescent="0.3">
      <c r="A478">
        <v>476</v>
      </c>
      <c r="B478" t="s">
        <v>208</v>
      </c>
      <c r="C478" s="2">
        <v>33.799999999999997</v>
      </c>
      <c r="D478">
        <v>6</v>
      </c>
      <c r="E478">
        <v>30</v>
      </c>
      <c r="F478">
        <v>12</v>
      </c>
      <c r="G478">
        <v>25</v>
      </c>
      <c r="H478">
        <v>8028</v>
      </c>
      <c r="I478" t="s">
        <v>2629</v>
      </c>
      <c r="J478">
        <v>0</v>
      </c>
      <c r="K478" t="s">
        <v>44</v>
      </c>
      <c r="L478" t="s">
        <v>80</v>
      </c>
      <c r="M478">
        <v>1</v>
      </c>
      <c r="N478" t="s">
        <v>148</v>
      </c>
      <c r="O478" t="s">
        <v>59</v>
      </c>
      <c r="P478" t="s">
        <v>2630</v>
      </c>
      <c r="Q478">
        <v>5</v>
      </c>
      <c r="R478" t="s">
        <v>2631</v>
      </c>
      <c r="S478" t="s">
        <v>62</v>
      </c>
      <c r="T478" t="s">
        <v>118</v>
      </c>
      <c r="U478" t="s">
        <v>50</v>
      </c>
      <c r="V478">
        <v>10</v>
      </c>
      <c r="W478">
        <v>6</v>
      </c>
      <c r="X478">
        <v>10</v>
      </c>
      <c r="Y478" t="s">
        <v>2632</v>
      </c>
      <c r="Z478" t="s">
        <v>52</v>
      </c>
      <c r="AA478">
        <v>10</v>
      </c>
      <c r="AB478" t="s">
        <v>2633</v>
      </c>
      <c r="AC478" t="s">
        <v>2634</v>
      </c>
      <c r="AD478" t="s">
        <v>2635</v>
      </c>
      <c r="AE478">
        <v>0</v>
      </c>
    </row>
    <row r="479" spans="1:31" ht="43.2" x14ac:dyDescent="0.3">
      <c r="A479">
        <v>477</v>
      </c>
      <c r="B479" t="s">
        <v>245</v>
      </c>
      <c r="C479" s="2">
        <v>24.49</v>
      </c>
      <c r="D479">
        <v>9</v>
      </c>
      <c r="E479">
        <v>0</v>
      </c>
      <c r="F479">
        <v>12</v>
      </c>
      <c r="G479">
        <v>6</v>
      </c>
      <c r="H479">
        <v>6810</v>
      </c>
      <c r="I479" t="s">
        <v>2636</v>
      </c>
      <c r="J479">
        <v>1</v>
      </c>
      <c r="M479">
        <v>1</v>
      </c>
      <c r="N479" t="s">
        <v>94</v>
      </c>
      <c r="O479" t="s">
        <v>59</v>
      </c>
      <c r="P479" t="s">
        <v>33</v>
      </c>
      <c r="Q479">
        <v>2</v>
      </c>
      <c r="R479" t="s">
        <v>34</v>
      </c>
      <c r="S479" t="s">
        <v>35</v>
      </c>
      <c r="T479" t="s">
        <v>63</v>
      </c>
      <c r="U479" t="s">
        <v>50</v>
      </c>
      <c r="V479">
        <v>15</v>
      </c>
      <c r="W479">
        <v>30</v>
      </c>
      <c r="X479">
        <v>22</v>
      </c>
      <c r="Y479" s="1" t="s">
        <v>2637</v>
      </c>
      <c r="Z479" t="s">
        <v>2638</v>
      </c>
      <c r="AA479">
        <v>10</v>
      </c>
      <c r="AB479" t="s">
        <v>2639</v>
      </c>
      <c r="AC479" t="s">
        <v>2634</v>
      </c>
      <c r="AD479" s="1" t="s">
        <v>2640</v>
      </c>
      <c r="AE479">
        <v>1</v>
      </c>
    </row>
    <row r="480" spans="1:31" x14ac:dyDescent="0.3">
      <c r="A480">
        <v>478</v>
      </c>
      <c r="B480" t="s">
        <v>245</v>
      </c>
      <c r="C480" s="2">
        <v>117.8</v>
      </c>
      <c r="D480">
        <v>6</v>
      </c>
      <c r="E480">
        <v>30</v>
      </c>
      <c r="F480">
        <v>10</v>
      </c>
      <c r="G480">
        <v>15</v>
      </c>
      <c r="H480">
        <v>440014</v>
      </c>
      <c r="I480" t="s">
        <v>2641</v>
      </c>
      <c r="J480">
        <v>0</v>
      </c>
      <c r="K480" t="s">
        <v>44</v>
      </c>
      <c r="L480" t="s">
        <v>80</v>
      </c>
      <c r="M480">
        <v>1</v>
      </c>
      <c r="N480" t="s">
        <v>219</v>
      </c>
      <c r="O480" t="s">
        <v>59</v>
      </c>
      <c r="P480" t="s">
        <v>72</v>
      </c>
      <c r="Q480">
        <v>0</v>
      </c>
      <c r="R480" t="s">
        <v>366</v>
      </c>
      <c r="S480" t="s">
        <v>35</v>
      </c>
      <c r="T480" t="s">
        <v>118</v>
      </c>
      <c r="U480" t="s">
        <v>37</v>
      </c>
      <c r="V480">
        <v>4</v>
      </c>
      <c r="W480">
        <v>4</v>
      </c>
      <c r="X480">
        <v>2</v>
      </c>
      <c r="Y480" t="s">
        <v>2642</v>
      </c>
      <c r="Z480" t="s">
        <v>52</v>
      </c>
      <c r="AA480">
        <v>10</v>
      </c>
      <c r="AB480" t="s">
        <v>2643</v>
      </c>
      <c r="AE480">
        <v>1</v>
      </c>
    </row>
    <row r="481" spans="1:31" x14ac:dyDescent="0.3">
      <c r="A481">
        <v>479</v>
      </c>
      <c r="B481" t="s">
        <v>268</v>
      </c>
      <c r="C481" s="2">
        <v>35.71</v>
      </c>
      <c r="D481">
        <v>7</v>
      </c>
      <c r="E481">
        <v>40</v>
      </c>
      <c r="F481">
        <v>8</v>
      </c>
      <c r="G481">
        <v>15</v>
      </c>
      <c r="H481">
        <v>71210</v>
      </c>
      <c r="I481" t="s">
        <v>2644</v>
      </c>
      <c r="J481">
        <v>1</v>
      </c>
      <c r="M481">
        <v>1</v>
      </c>
      <c r="N481" t="s">
        <v>219</v>
      </c>
      <c r="O481" t="s">
        <v>2645</v>
      </c>
      <c r="P481" t="s">
        <v>473</v>
      </c>
      <c r="Q481">
        <v>10</v>
      </c>
      <c r="R481" t="s">
        <v>2646</v>
      </c>
      <c r="S481" t="s">
        <v>62</v>
      </c>
      <c r="T481" t="s">
        <v>81</v>
      </c>
      <c r="U481" t="s">
        <v>37</v>
      </c>
      <c r="V481">
        <v>2</v>
      </c>
      <c r="W481">
        <v>6</v>
      </c>
      <c r="X481">
        <v>30</v>
      </c>
      <c r="Y481" t="s">
        <v>2647</v>
      </c>
      <c r="Z481" t="s">
        <v>52</v>
      </c>
      <c r="AA481">
        <v>5</v>
      </c>
      <c r="AB481" t="s">
        <v>2648</v>
      </c>
      <c r="AC481" t="s">
        <v>2649</v>
      </c>
      <c r="AD481" t="s">
        <v>101</v>
      </c>
      <c r="AE481">
        <v>1</v>
      </c>
    </row>
    <row r="482" spans="1:31" x14ac:dyDescent="0.3">
      <c r="A482">
        <v>480</v>
      </c>
      <c r="B482" t="s">
        <v>268</v>
      </c>
      <c r="C482" s="2">
        <v>30.3</v>
      </c>
      <c r="D482">
        <v>6</v>
      </c>
      <c r="E482">
        <v>80</v>
      </c>
      <c r="F482">
        <v>4</v>
      </c>
      <c r="G482">
        <v>10</v>
      </c>
      <c r="H482">
        <v>460002</v>
      </c>
      <c r="I482" t="s">
        <v>1620</v>
      </c>
      <c r="J482">
        <v>0</v>
      </c>
      <c r="K482" t="s">
        <v>44</v>
      </c>
      <c r="L482" t="s">
        <v>87</v>
      </c>
      <c r="M482">
        <v>1</v>
      </c>
      <c r="N482" t="s">
        <v>138</v>
      </c>
      <c r="O482" t="s">
        <v>59</v>
      </c>
      <c r="P482" t="s">
        <v>2650</v>
      </c>
      <c r="Q482">
        <v>4</v>
      </c>
      <c r="S482" t="s">
        <v>35</v>
      </c>
      <c r="T482" t="s">
        <v>63</v>
      </c>
      <c r="U482" t="s">
        <v>50</v>
      </c>
      <c r="V482">
        <v>10</v>
      </c>
      <c r="W482">
        <v>10</v>
      </c>
      <c r="X482">
        <v>4</v>
      </c>
      <c r="Y482" t="s">
        <v>2651</v>
      </c>
      <c r="Z482" t="s">
        <v>52</v>
      </c>
      <c r="AA482">
        <v>8</v>
      </c>
      <c r="AB482" t="s">
        <v>2652</v>
      </c>
      <c r="AE482">
        <v>1</v>
      </c>
    </row>
    <row r="483" spans="1:31" x14ac:dyDescent="0.3">
      <c r="A483">
        <v>481</v>
      </c>
      <c r="B483" t="s">
        <v>595</v>
      </c>
      <c r="C483" s="2">
        <v>31.56</v>
      </c>
      <c r="D483">
        <v>7</v>
      </c>
      <c r="E483">
        <v>0</v>
      </c>
      <c r="F483">
        <v>10</v>
      </c>
      <c r="G483">
        <v>3</v>
      </c>
      <c r="I483" t="s">
        <v>2653</v>
      </c>
      <c r="J483">
        <v>1</v>
      </c>
      <c r="M483">
        <v>1</v>
      </c>
      <c r="N483" t="s">
        <v>219</v>
      </c>
      <c r="O483" t="s">
        <v>59</v>
      </c>
      <c r="P483" t="s">
        <v>72</v>
      </c>
      <c r="Q483">
        <v>12</v>
      </c>
      <c r="R483" t="s">
        <v>2654</v>
      </c>
      <c r="S483" t="s">
        <v>35</v>
      </c>
      <c r="T483" t="s">
        <v>118</v>
      </c>
      <c r="U483" t="s">
        <v>156</v>
      </c>
      <c r="V483">
        <v>6</v>
      </c>
      <c r="W483">
        <v>2</v>
      </c>
      <c r="X483">
        <v>48</v>
      </c>
      <c r="Y483" t="s">
        <v>2655</v>
      </c>
      <c r="Z483" t="s">
        <v>52</v>
      </c>
      <c r="AA483">
        <v>10</v>
      </c>
      <c r="AB483" t="s">
        <v>2656</v>
      </c>
      <c r="AC483" t="s">
        <v>198</v>
      </c>
      <c r="AD483" t="s">
        <v>2657</v>
      </c>
      <c r="AE483">
        <v>1</v>
      </c>
    </row>
    <row r="484" spans="1:31" x14ac:dyDescent="0.3">
      <c r="A484">
        <v>482</v>
      </c>
      <c r="B484" t="s">
        <v>55</v>
      </c>
      <c r="C484" s="2">
        <v>30.37</v>
      </c>
      <c r="D484">
        <v>8</v>
      </c>
      <c r="E484">
        <v>30</v>
      </c>
      <c r="F484">
        <v>12</v>
      </c>
      <c r="G484">
        <v>5</v>
      </c>
      <c r="H484">
        <v>94102</v>
      </c>
      <c r="I484" t="s">
        <v>2658</v>
      </c>
      <c r="J484">
        <v>0</v>
      </c>
      <c r="K484" t="s">
        <v>29</v>
      </c>
      <c r="L484" t="s">
        <v>30</v>
      </c>
      <c r="M484">
        <v>1</v>
      </c>
      <c r="N484" t="s">
        <v>63</v>
      </c>
      <c r="O484" t="s">
        <v>32</v>
      </c>
      <c r="P484" t="s">
        <v>96</v>
      </c>
      <c r="Q484">
        <v>7</v>
      </c>
      <c r="R484" t="s">
        <v>278</v>
      </c>
      <c r="S484" t="s">
        <v>62</v>
      </c>
      <c r="T484" t="s">
        <v>312</v>
      </c>
      <c r="U484" t="s">
        <v>50</v>
      </c>
      <c r="V484">
        <v>4</v>
      </c>
      <c r="W484">
        <v>6</v>
      </c>
      <c r="X484">
        <v>20</v>
      </c>
      <c r="Y484" t="s">
        <v>2659</v>
      </c>
      <c r="Z484" t="s">
        <v>52</v>
      </c>
      <c r="AA484">
        <v>9</v>
      </c>
      <c r="AB484" t="s">
        <v>2660</v>
      </c>
      <c r="AC484" t="s">
        <v>2661</v>
      </c>
      <c r="AE484">
        <v>1</v>
      </c>
    </row>
    <row r="485" spans="1:31" ht="43.2" x14ac:dyDescent="0.3">
      <c r="A485">
        <v>483</v>
      </c>
      <c r="B485" t="s">
        <v>68</v>
      </c>
      <c r="C485" s="2">
        <v>35.47</v>
      </c>
      <c r="D485">
        <v>6</v>
      </c>
      <c r="E485">
        <v>100</v>
      </c>
      <c r="F485">
        <v>10</v>
      </c>
      <c r="G485">
        <v>8</v>
      </c>
      <c r="H485">
        <v>80541</v>
      </c>
      <c r="I485" t="s">
        <v>2662</v>
      </c>
      <c r="J485">
        <v>1</v>
      </c>
      <c r="M485">
        <v>1</v>
      </c>
      <c r="N485" t="s">
        <v>219</v>
      </c>
      <c r="O485" t="s">
        <v>59</v>
      </c>
      <c r="P485" t="s">
        <v>72</v>
      </c>
      <c r="Q485">
        <v>6</v>
      </c>
      <c r="R485" t="s">
        <v>2663</v>
      </c>
      <c r="S485" t="s">
        <v>62</v>
      </c>
      <c r="T485" t="s">
        <v>118</v>
      </c>
      <c r="U485" t="s">
        <v>50</v>
      </c>
      <c r="V485">
        <v>1</v>
      </c>
      <c r="W485">
        <v>4</v>
      </c>
      <c r="X485">
        <v>12</v>
      </c>
      <c r="Y485" t="s">
        <v>2664</v>
      </c>
      <c r="Z485" t="s">
        <v>41</v>
      </c>
      <c r="AA485">
        <v>10</v>
      </c>
      <c r="AB485" t="s">
        <v>2665</v>
      </c>
      <c r="AC485" s="1" t="s">
        <v>2666</v>
      </c>
      <c r="AE485">
        <v>0</v>
      </c>
    </row>
    <row r="486" spans="1:31" x14ac:dyDescent="0.3">
      <c r="A486">
        <v>484</v>
      </c>
      <c r="B486" t="s">
        <v>55</v>
      </c>
      <c r="C486" s="2">
        <v>46.25</v>
      </c>
      <c r="D486">
        <v>6</v>
      </c>
      <c r="E486">
        <v>30</v>
      </c>
      <c r="F486">
        <v>8</v>
      </c>
      <c r="G486">
        <v>30</v>
      </c>
      <c r="H486">
        <v>2600</v>
      </c>
      <c r="I486" t="s">
        <v>2667</v>
      </c>
      <c r="J486">
        <v>1</v>
      </c>
      <c r="M486">
        <v>1</v>
      </c>
      <c r="N486" t="s">
        <v>58</v>
      </c>
      <c r="O486" t="s">
        <v>71</v>
      </c>
      <c r="P486" t="s">
        <v>2668</v>
      </c>
      <c r="Q486">
        <v>15</v>
      </c>
      <c r="R486" t="s">
        <v>2669</v>
      </c>
      <c r="S486" t="s">
        <v>35</v>
      </c>
      <c r="T486" t="s">
        <v>118</v>
      </c>
      <c r="U486" t="s">
        <v>37</v>
      </c>
      <c r="V486">
        <v>6</v>
      </c>
      <c r="W486">
        <v>5</v>
      </c>
      <c r="X486">
        <v>400</v>
      </c>
      <c r="Y486" t="s">
        <v>2670</v>
      </c>
      <c r="Z486" t="s">
        <v>52</v>
      </c>
      <c r="AA486">
        <v>10</v>
      </c>
      <c r="AB486" t="s">
        <v>2671</v>
      </c>
      <c r="AC486" t="s">
        <v>2672</v>
      </c>
      <c r="AE486">
        <v>1</v>
      </c>
    </row>
    <row r="487" spans="1:31" x14ac:dyDescent="0.3">
      <c r="A487">
        <v>485</v>
      </c>
      <c r="B487" t="s">
        <v>245</v>
      </c>
      <c r="C487" s="2">
        <v>34.42</v>
      </c>
      <c r="D487">
        <v>7</v>
      </c>
      <c r="E487">
        <v>0</v>
      </c>
      <c r="F487">
        <v>8</v>
      </c>
      <c r="G487">
        <v>2</v>
      </c>
      <c r="H487">
        <v>90012</v>
      </c>
      <c r="I487" t="s">
        <v>670</v>
      </c>
      <c r="J487">
        <v>1</v>
      </c>
      <c r="M487">
        <v>1</v>
      </c>
      <c r="N487" t="s">
        <v>591</v>
      </c>
      <c r="O487" t="s">
        <v>2673</v>
      </c>
      <c r="P487" t="s">
        <v>33</v>
      </c>
      <c r="Q487">
        <v>1</v>
      </c>
      <c r="R487" t="s">
        <v>34</v>
      </c>
      <c r="S487" t="s">
        <v>35</v>
      </c>
      <c r="T487" t="s">
        <v>1300</v>
      </c>
      <c r="U487" t="s">
        <v>50</v>
      </c>
      <c r="V487">
        <v>6</v>
      </c>
      <c r="W487">
        <v>6</v>
      </c>
      <c r="X487">
        <v>6</v>
      </c>
      <c r="Y487" t="s">
        <v>2674</v>
      </c>
      <c r="Z487" t="s">
        <v>52</v>
      </c>
      <c r="AA487">
        <v>10</v>
      </c>
      <c r="AB487" t="s">
        <v>2675</v>
      </c>
      <c r="AC487" t="s">
        <v>2676</v>
      </c>
      <c r="AD487" t="s">
        <v>2677</v>
      </c>
      <c r="AE487">
        <v>0</v>
      </c>
    </row>
    <row r="488" spans="1:31" x14ac:dyDescent="0.3">
      <c r="A488">
        <v>486</v>
      </c>
      <c r="B488" t="s">
        <v>55</v>
      </c>
      <c r="C488" s="2">
        <v>32.340000000000003</v>
      </c>
      <c r="D488">
        <v>6</v>
      </c>
      <c r="E488">
        <v>60</v>
      </c>
      <c r="F488">
        <v>14</v>
      </c>
      <c r="G488">
        <v>6</v>
      </c>
      <c r="H488">
        <v>600100</v>
      </c>
      <c r="I488" t="s">
        <v>2678</v>
      </c>
      <c r="J488">
        <v>1</v>
      </c>
      <c r="M488">
        <v>1</v>
      </c>
      <c r="N488" t="s">
        <v>219</v>
      </c>
      <c r="O488" t="s">
        <v>59</v>
      </c>
      <c r="P488" t="s">
        <v>2679</v>
      </c>
      <c r="Q488">
        <v>10</v>
      </c>
      <c r="R488" t="s">
        <v>2680</v>
      </c>
      <c r="S488" t="s">
        <v>35</v>
      </c>
      <c r="T488" t="s">
        <v>628</v>
      </c>
      <c r="U488" t="s">
        <v>37</v>
      </c>
      <c r="V488">
        <v>10</v>
      </c>
      <c r="W488">
        <v>26</v>
      </c>
      <c r="X488">
        <v>22</v>
      </c>
      <c r="Y488" t="s">
        <v>2681</v>
      </c>
      <c r="Z488" t="s">
        <v>41</v>
      </c>
      <c r="AA488">
        <v>10</v>
      </c>
      <c r="AB488" t="s">
        <v>2682</v>
      </c>
      <c r="AC488" t="s">
        <v>121</v>
      </c>
      <c r="AE488">
        <v>0</v>
      </c>
    </row>
    <row r="489" spans="1:31" ht="43.2" x14ac:dyDescent="0.3">
      <c r="A489">
        <v>487</v>
      </c>
      <c r="B489" t="s">
        <v>55</v>
      </c>
      <c r="C489" s="2">
        <v>58.67</v>
      </c>
      <c r="D489">
        <v>8</v>
      </c>
      <c r="E489">
        <v>0</v>
      </c>
      <c r="F489">
        <v>8</v>
      </c>
      <c r="G489">
        <v>10</v>
      </c>
      <c r="H489">
        <v>14055</v>
      </c>
      <c r="I489" t="s">
        <v>2683</v>
      </c>
      <c r="J489">
        <v>0</v>
      </c>
      <c r="K489" t="s">
        <v>2684</v>
      </c>
      <c r="L489" t="s">
        <v>2685</v>
      </c>
      <c r="M489">
        <v>0</v>
      </c>
      <c r="S489" t="s">
        <v>62</v>
      </c>
      <c r="T489" t="s">
        <v>81</v>
      </c>
      <c r="U489" t="s">
        <v>64</v>
      </c>
      <c r="V489">
        <v>14</v>
      </c>
      <c r="W489">
        <v>6</v>
      </c>
      <c r="X489">
        <v>20</v>
      </c>
      <c r="Y489" t="s">
        <v>2686</v>
      </c>
      <c r="Z489" t="s">
        <v>41</v>
      </c>
      <c r="AA489">
        <v>9</v>
      </c>
      <c r="AB489" t="s">
        <v>2687</v>
      </c>
      <c r="AC489" t="s">
        <v>2688</v>
      </c>
      <c r="AD489" s="1" t="s">
        <v>2689</v>
      </c>
      <c r="AE489">
        <v>1</v>
      </c>
    </row>
    <row r="490" spans="1:31" ht="100.8" x14ac:dyDescent="0.3">
      <c r="A490">
        <v>488</v>
      </c>
      <c r="B490" t="s">
        <v>159</v>
      </c>
      <c r="C490" s="2">
        <v>35.15</v>
      </c>
      <c r="D490">
        <v>6</v>
      </c>
      <c r="E490">
        <v>0</v>
      </c>
      <c r="F490">
        <v>12</v>
      </c>
      <c r="G490">
        <v>12</v>
      </c>
      <c r="H490">
        <v>4000</v>
      </c>
      <c r="I490" t="s">
        <v>69</v>
      </c>
      <c r="J490">
        <v>0</v>
      </c>
      <c r="K490" t="s">
        <v>29</v>
      </c>
      <c r="L490" t="s">
        <v>45</v>
      </c>
      <c r="M490">
        <v>1</v>
      </c>
      <c r="N490" t="s">
        <v>94</v>
      </c>
      <c r="O490" t="s">
        <v>59</v>
      </c>
      <c r="P490" t="s">
        <v>72</v>
      </c>
      <c r="Q490">
        <v>10</v>
      </c>
      <c r="R490" t="s">
        <v>2690</v>
      </c>
      <c r="S490" t="s">
        <v>35</v>
      </c>
      <c r="T490" t="s">
        <v>118</v>
      </c>
      <c r="U490" t="s">
        <v>50</v>
      </c>
      <c r="V490">
        <v>15</v>
      </c>
      <c r="W490">
        <v>5</v>
      </c>
      <c r="X490">
        <v>10</v>
      </c>
      <c r="Y490" s="1" t="s">
        <v>2691</v>
      </c>
      <c r="Z490" t="s">
        <v>52</v>
      </c>
      <c r="AA490">
        <v>10</v>
      </c>
      <c r="AB490" t="s">
        <v>2692</v>
      </c>
      <c r="AC490" t="s">
        <v>2693</v>
      </c>
      <c r="AD490" t="s">
        <v>2694</v>
      </c>
      <c r="AE490">
        <v>1</v>
      </c>
    </row>
    <row r="491" spans="1:31" ht="43.2" x14ac:dyDescent="0.3">
      <c r="A491">
        <v>489</v>
      </c>
      <c r="B491" t="s">
        <v>208</v>
      </c>
      <c r="C491" s="2">
        <v>35.1</v>
      </c>
      <c r="D491">
        <v>7</v>
      </c>
      <c r="E491">
        <v>45</v>
      </c>
      <c r="F491">
        <v>16</v>
      </c>
      <c r="G491">
        <v>6</v>
      </c>
      <c r="H491">
        <v>16833</v>
      </c>
      <c r="I491" t="s">
        <v>2695</v>
      </c>
      <c r="J491">
        <v>1</v>
      </c>
      <c r="M491">
        <v>1</v>
      </c>
      <c r="N491" t="s">
        <v>219</v>
      </c>
      <c r="O491" t="s">
        <v>59</v>
      </c>
      <c r="P491" t="s">
        <v>72</v>
      </c>
      <c r="Q491">
        <v>13</v>
      </c>
      <c r="R491" t="s">
        <v>2696</v>
      </c>
      <c r="S491" t="s">
        <v>62</v>
      </c>
      <c r="T491" t="s">
        <v>118</v>
      </c>
      <c r="U491" t="s">
        <v>37</v>
      </c>
      <c r="V491">
        <v>3</v>
      </c>
      <c r="W491">
        <v>6</v>
      </c>
      <c r="X491">
        <v>6</v>
      </c>
      <c r="Y491" t="s">
        <v>2697</v>
      </c>
      <c r="Z491" t="s">
        <v>52</v>
      </c>
      <c r="AA491">
        <v>7</v>
      </c>
      <c r="AB491" t="s">
        <v>2698</v>
      </c>
      <c r="AD491" s="1" t="s">
        <v>2699</v>
      </c>
      <c r="AE491">
        <v>1</v>
      </c>
    </row>
    <row r="492" spans="1:31" ht="72" x14ac:dyDescent="0.3">
      <c r="A492">
        <v>490</v>
      </c>
      <c r="B492" t="s">
        <v>491</v>
      </c>
      <c r="C492" s="2">
        <v>27.46</v>
      </c>
      <c r="D492">
        <v>7</v>
      </c>
      <c r="E492">
        <v>80</v>
      </c>
      <c r="F492">
        <v>8</v>
      </c>
      <c r="G492">
        <v>8</v>
      </c>
      <c r="H492">
        <v>0</v>
      </c>
      <c r="I492" t="s">
        <v>2700</v>
      </c>
      <c r="J492">
        <v>1</v>
      </c>
      <c r="M492">
        <v>1</v>
      </c>
      <c r="N492" t="s">
        <v>460</v>
      </c>
      <c r="O492" t="s">
        <v>59</v>
      </c>
      <c r="P492" t="s">
        <v>2701</v>
      </c>
      <c r="Q492">
        <v>5</v>
      </c>
      <c r="R492" t="s">
        <v>2702</v>
      </c>
      <c r="S492" t="s">
        <v>62</v>
      </c>
      <c r="T492" t="s">
        <v>98</v>
      </c>
      <c r="U492" t="s">
        <v>50</v>
      </c>
      <c r="V492">
        <v>4</v>
      </c>
      <c r="W492">
        <v>6</v>
      </c>
      <c r="X492">
        <v>66</v>
      </c>
      <c r="Y492" s="1" t="s">
        <v>2703</v>
      </c>
      <c r="Z492" t="s">
        <v>52</v>
      </c>
      <c r="AA492">
        <v>9</v>
      </c>
      <c r="AB492" t="s">
        <v>2704</v>
      </c>
      <c r="AC492" t="s">
        <v>2705</v>
      </c>
      <c r="AD492" s="1" t="s">
        <v>2706</v>
      </c>
      <c r="AE492">
        <v>1</v>
      </c>
    </row>
    <row r="493" spans="1:31" x14ac:dyDescent="0.3">
      <c r="A493">
        <v>491</v>
      </c>
      <c r="B493" t="s">
        <v>159</v>
      </c>
      <c r="C493" s="2">
        <v>64.25</v>
      </c>
      <c r="D493">
        <v>5</v>
      </c>
      <c r="E493">
        <v>60</v>
      </c>
      <c r="F493">
        <v>8</v>
      </c>
      <c r="G493">
        <v>4</v>
      </c>
      <c r="H493">
        <v>20110</v>
      </c>
      <c r="I493" t="s">
        <v>2707</v>
      </c>
      <c r="J493">
        <v>0</v>
      </c>
      <c r="K493" t="s">
        <v>57</v>
      </c>
      <c r="L493" t="s">
        <v>87</v>
      </c>
      <c r="M493">
        <v>1</v>
      </c>
      <c r="N493" t="s">
        <v>81</v>
      </c>
      <c r="O493" t="s">
        <v>59</v>
      </c>
      <c r="P493" t="s">
        <v>750</v>
      </c>
      <c r="Q493">
        <v>6</v>
      </c>
      <c r="R493" t="s">
        <v>2708</v>
      </c>
      <c r="S493" t="s">
        <v>62</v>
      </c>
      <c r="T493" t="s">
        <v>81</v>
      </c>
      <c r="U493" t="s">
        <v>635</v>
      </c>
      <c r="V493">
        <v>4</v>
      </c>
      <c r="W493">
        <v>30</v>
      </c>
      <c r="X493">
        <v>60</v>
      </c>
      <c r="Y493" t="s">
        <v>2709</v>
      </c>
      <c r="Z493" t="s">
        <v>2710</v>
      </c>
      <c r="AA493">
        <v>8</v>
      </c>
      <c r="AB493" t="s">
        <v>2711</v>
      </c>
      <c r="AC493" t="s">
        <v>2712</v>
      </c>
      <c r="AD493" t="s">
        <v>129</v>
      </c>
      <c r="AE493">
        <v>1</v>
      </c>
    </row>
    <row r="494" spans="1:31" x14ac:dyDescent="0.3">
      <c r="A494">
        <v>492</v>
      </c>
      <c r="B494" t="s">
        <v>55</v>
      </c>
      <c r="C494" s="2">
        <v>38.549999999999997</v>
      </c>
      <c r="D494">
        <v>8</v>
      </c>
      <c r="E494">
        <v>35</v>
      </c>
      <c r="F494">
        <v>9</v>
      </c>
      <c r="G494">
        <v>10</v>
      </c>
      <c r="H494">
        <v>12012</v>
      </c>
      <c r="I494" t="s">
        <v>2713</v>
      </c>
      <c r="J494">
        <v>1</v>
      </c>
      <c r="M494">
        <v>1</v>
      </c>
      <c r="N494" t="s">
        <v>270</v>
      </c>
      <c r="O494" t="s">
        <v>71</v>
      </c>
      <c r="P494" t="s">
        <v>72</v>
      </c>
      <c r="Q494">
        <v>23</v>
      </c>
      <c r="R494" t="s">
        <v>2714</v>
      </c>
      <c r="S494" t="s">
        <v>35</v>
      </c>
      <c r="T494" t="s">
        <v>118</v>
      </c>
      <c r="U494" t="s">
        <v>37</v>
      </c>
      <c r="V494">
        <v>10</v>
      </c>
      <c r="W494">
        <v>2</v>
      </c>
      <c r="X494">
        <v>8</v>
      </c>
      <c r="Y494" t="s">
        <v>2715</v>
      </c>
      <c r="Z494" t="s">
        <v>41</v>
      </c>
      <c r="AA494">
        <v>8</v>
      </c>
      <c r="AB494" t="s">
        <v>2716</v>
      </c>
      <c r="AC494" t="s">
        <v>2717</v>
      </c>
      <c r="AD494" t="s">
        <v>2718</v>
      </c>
      <c r="AE494">
        <v>1</v>
      </c>
    </row>
    <row r="495" spans="1:31" x14ac:dyDescent="0.3">
      <c r="A495">
        <v>493</v>
      </c>
      <c r="B495" t="s">
        <v>68</v>
      </c>
      <c r="C495" s="2">
        <v>46.89</v>
      </c>
      <c r="D495">
        <v>7</v>
      </c>
      <c r="E495">
        <v>0</v>
      </c>
      <c r="F495">
        <v>10</v>
      </c>
      <c r="G495">
        <v>30</v>
      </c>
      <c r="H495">
        <v>89138</v>
      </c>
      <c r="I495" t="s">
        <v>2719</v>
      </c>
      <c r="J495">
        <v>1</v>
      </c>
      <c r="M495">
        <v>1</v>
      </c>
      <c r="N495" t="s">
        <v>125</v>
      </c>
      <c r="O495" t="s">
        <v>133</v>
      </c>
      <c r="P495" t="s">
        <v>89</v>
      </c>
      <c r="Q495">
        <v>20</v>
      </c>
      <c r="R495" t="s">
        <v>2720</v>
      </c>
      <c r="S495" t="s">
        <v>155</v>
      </c>
      <c r="T495" t="s">
        <v>63</v>
      </c>
      <c r="U495" t="s">
        <v>64</v>
      </c>
      <c r="V495">
        <v>6</v>
      </c>
      <c r="W495">
        <v>2</v>
      </c>
      <c r="X495">
        <v>16</v>
      </c>
      <c r="Y495" t="s">
        <v>2721</v>
      </c>
      <c r="Z495" t="s">
        <v>52</v>
      </c>
      <c r="AA495">
        <v>9</v>
      </c>
      <c r="AB495" t="s">
        <v>2722</v>
      </c>
      <c r="AC495" t="s">
        <v>2723</v>
      </c>
      <c r="AD495" t="s">
        <v>2724</v>
      </c>
      <c r="AE495">
        <v>0</v>
      </c>
    </row>
    <row r="496" spans="1:31" x14ac:dyDescent="0.3">
      <c r="A496">
        <v>494</v>
      </c>
      <c r="B496" t="s">
        <v>55</v>
      </c>
      <c r="C496" s="2">
        <v>28.16</v>
      </c>
      <c r="D496">
        <v>7</v>
      </c>
      <c r="E496">
        <v>0</v>
      </c>
      <c r="F496">
        <v>13</v>
      </c>
      <c r="G496">
        <v>6</v>
      </c>
      <c r="H496">
        <v>33068</v>
      </c>
      <c r="I496" t="s">
        <v>2725</v>
      </c>
      <c r="J496">
        <v>0</v>
      </c>
      <c r="K496" t="s">
        <v>109</v>
      </c>
      <c r="L496" t="s">
        <v>45</v>
      </c>
      <c r="M496">
        <v>0</v>
      </c>
      <c r="S496" t="s">
        <v>35</v>
      </c>
      <c r="T496" t="s">
        <v>81</v>
      </c>
      <c r="U496" t="s">
        <v>64</v>
      </c>
      <c r="V496">
        <v>5</v>
      </c>
      <c r="W496">
        <v>2</v>
      </c>
      <c r="X496">
        <v>6</v>
      </c>
      <c r="Y496" t="s">
        <v>2726</v>
      </c>
      <c r="Z496" t="s">
        <v>41</v>
      </c>
      <c r="AA496">
        <v>6</v>
      </c>
      <c r="AB496" t="s">
        <v>2727</v>
      </c>
      <c r="AC496" t="s">
        <v>2728</v>
      </c>
      <c r="AD496" t="s">
        <v>2729</v>
      </c>
      <c r="AE496">
        <v>1</v>
      </c>
    </row>
    <row r="497" spans="1:31" x14ac:dyDescent="0.3">
      <c r="A497">
        <v>495</v>
      </c>
      <c r="B497" t="s">
        <v>939</v>
      </c>
      <c r="C497" s="2">
        <v>35.47</v>
      </c>
      <c r="D497">
        <v>6</v>
      </c>
      <c r="E497">
        <v>30</v>
      </c>
      <c r="F497">
        <v>10</v>
      </c>
      <c r="G497">
        <v>20</v>
      </c>
      <c r="H497">
        <v>49534</v>
      </c>
      <c r="I497" t="s">
        <v>2730</v>
      </c>
      <c r="J497">
        <v>1</v>
      </c>
      <c r="M497">
        <v>1</v>
      </c>
      <c r="N497" t="s">
        <v>270</v>
      </c>
      <c r="O497" t="s">
        <v>95</v>
      </c>
      <c r="P497" t="s">
        <v>149</v>
      </c>
      <c r="Q497">
        <v>5</v>
      </c>
      <c r="R497" t="s">
        <v>2731</v>
      </c>
      <c r="S497" t="s">
        <v>35</v>
      </c>
      <c r="T497" t="s">
        <v>63</v>
      </c>
      <c r="U497" t="s">
        <v>50</v>
      </c>
      <c r="V497">
        <v>43023</v>
      </c>
      <c r="W497">
        <v>43023</v>
      </c>
      <c r="X497">
        <v>500</v>
      </c>
      <c r="Y497" t="s">
        <v>2732</v>
      </c>
      <c r="Z497" t="s">
        <v>41</v>
      </c>
      <c r="AA497">
        <v>8</v>
      </c>
      <c r="AB497" t="s">
        <v>2733</v>
      </c>
      <c r="AC497" t="s">
        <v>2734</v>
      </c>
      <c r="AD497" t="s">
        <v>2735</v>
      </c>
      <c r="AE497">
        <v>1</v>
      </c>
    </row>
    <row r="498" spans="1:31" x14ac:dyDescent="0.3">
      <c r="A498">
        <v>496</v>
      </c>
      <c r="B498" t="s">
        <v>55</v>
      </c>
      <c r="C498" s="2">
        <v>55.29</v>
      </c>
      <c r="D498">
        <v>8</v>
      </c>
      <c r="E498">
        <v>60</v>
      </c>
      <c r="F498">
        <v>8</v>
      </c>
      <c r="G498">
        <v>5</v>
      </c>
      <c r="H498">
        <v>93063</v>
      </c>
      <c r="I498" t="s">
        <v>2736</v>
      </c>
      <c r="J498">
        <v>1</v>
      </c>
      <c r="M498">
        <v>1</v>
      </c>
      <c r="N498" t="s">
        <v>138</v>
      </c>
      <c r="O498" t="s">
        <v>32</v>
      </c>
      <c r="P498" t="s">
        <v>72</v>
      </c>
      <c r="Q498">
        <v>25</v>
      </c>
      <c r="R498" t="s">
        <v>2737</v>
      </c>
      <c r="S498" t="s">
        <v>62</v>
      </c>
      <c r="T498" t="s">
        <v>81</v>
      </c>
      <c r="U498" t="s">
        <v>50</v>
      </c>
      <c r="V498">
        <v>21</v>
      </c>
      <c r="X498">
        <v>8</v>
      </c>
      <c r="Y498" t="s">
        <v>2738</v>
      </c>
      <c r="Z498" t="s">
        <v>52</v>
      </c>
      <c r="AA498">
        <v>10</v>
      </c>
      <c r="AB498" t="s">
        <v>2739</v>
      </c>
      <c r="AC498" t="s">
        <v>2740</v>
      </c>
      <c r="AD498" t="s">
        <v>2741</v>
      </c>
      <c r="AE498">
        <v>1</v>
      </c>
    </row>
    <row r="499" spans="1:31" x14ac:dyDescent="0.3">
      <c r="A499">
        <v>497</v>
      </c>
      <c r="B499" t="s">
        <v>68</v>
      </c>
      <c r="C499" s="2">
        <v>31.39</v>
      </c>
      <c r="D499">
        <v>5</v>
      </c>
      <c r="E499">
        <v>20</v>
      </c>
      <c r="F499">
        <v>12</v>
      </c>
      <c r="G499">
        <v>20</v>
      </c>
      <c r="H499">
        <v>90045</v>
      </c>
      <c r="I499" t="s">
        <v>2742</v>
      </c>
      <c r="J499">
        <v>0</v>
      </c>
      <c r="K499" t="s">
        <v>2743</v>
      </c>
      <c r="L499" t="s">
        <v>30</v>
      </c>
      <c r="M499">
        <v>1</v>
      </c>
      <c r="N499" t="s">
        <v>219</v>
      </c>
      <c r="O499" t="s">
        <v>2744</v>
      </c>
      <c r="P499" t="s">
        <v>397</v>
      </c>
      <c r="Q499">
        <v>6</v>
      </c>
      <c r="R499" t="s">
        <v>2745</v>
      </c>
      <c r="S499" t="s">
        <v>62</v>
      </c>
      <c r="T499" t="s">
        <v>710</v>
      </c>
      <c r="U499" t="s">
        <v>37</v>
      </c>
      <c r="V499">
        <v>10</v>
      </c>
      <c r="W499">
        <v>2</v>
      </c>
      <c r="X499">
        <v>10</v>
      </c>
      <c r="Y499" t="s">
        <v>2746</v>
      </c>
      <c r="Z499" t="s">
        <v>52</v>
      </c>
      <c r="AA499">
        <v>10</v>
      </c>
      <c r="AB499" t="s">
        <v>2747</v>
      </c>
      <c r="AC499" t="s">
        <v>2748</v>
      </c>
      <c r="AD499" t="s">
        <v>2749</v>
      </c>
    </row>
    <row r="500" spans="1:31" x14ac:dyDescent="0.3">
      <c r="A500">
        <v>498</v>
      </c>
      <c r="B500" t="s">
        <v>55</v>
      </c>
      <c r="C500" s="2">
        <v>35.39</v>
      </c>
      <c r="D500">
        <v>9</v>
      </c>
      <c r="E500">
        <v>15</v>
      </c>
      <c r="F500">
        <v>8</v>
      </c>
      <c r="G500">
        <v>20</v>
      </c>
      <c r="H500">
        <v>94086</v>
      </c>
      <c r="I500" t="s">
        <v>2750</v>
      </c>
      <c r="J500">
        <v>1</v>
      </c>
      <c r="M500">
        <v>1</v>
      </c>
      <c r="N500" t="s">
        <v>270</v>
      </c>
      <c r="O500" t="s">
        <v>59</v>
      </c>
      <c r="P500" t="s">
        <v>319</v>
      </c>
      <c r="Q500">
        <v>7</v>
      </c>
      <c r="R500" t="s">
        <v>2751</v>
      </c>
      <c r="S500" t="s">
        <v>62</v>
      </c>
      <c r="T500" t="s">
        <v>81</v>
      </c>
      <c r="U500" t="s">
        <v>64</v>
      </c>
      <c r="V500">
        <v>6</v>
      </c>
      <c r="W500">
        <v>6</v>
      </c>
      <c r="X500">
        <v>20</v>
      </c>
      <c r="Y500" t="s">
        <v>2752</v>
      </c>
      <c r="Z500" t="s">
        <v>41</v>
      </c>
      <c r="AA500">
        <v>10</v>
      </c>
      <c r="AB500" t="s">
        <v>2753</v>
      </c>
      <c r="AC500" t="s">
        <v>458</v>
      </c>
      <c r="AD500" t="s">
        <v>2754</v>
      </c>
      <c r="AE500">
        <v>0</v>
      </c>
    </row>
    <row r="501" spans="1:31" x14ac:dyDescent="0.3">
      <c r="A501">
        <v>499</v>
      </c>
      <c r="B501" t="s">
        <v>68</v>
      </c>
      <c r="C501" s="2">
        <v>27.8</v>
      </c>
      <c r="D501">
        <v>7</v>
      </c>
      <c r="E501">
        <v>50</v>
      </c>
      <c r="F501">
        <v>10</v>
      </c>
      <c r="G501">
        <v>5</v>
      </c>
      <c r="H501">
        <v>5655030</v>
      </c>
      <c r="I501" t="s">
        <v>2755</v>
      </c>
      <c r="J501">
        <v>1</v>
      </c>
      <c r="M501">
        <v>1</v>
      </c>
      <c r="N501" t="s">
        <v>148</v>
      </c>
      <c r="O501" t="s">
        <v>32</v>
      </c>
      <c r="P501" t="s">
        <v>72</v>
      </c>
      <c r="Q501">
        <v>5</v>
      </c>
      <c r="R501" t="s">
        <v>2756</v>
      </c>
      <c r="S501" t="s">
        <v>35</v>
      </c>
      <c r="T501" t="s">
        <v>118</v>
      </c>
      <c r="U501" t="s">
        <v>50</v>
      </c>
      <c r="V501">
        <v>6</v>
      </c>
      <c r="W501">
        <v>6</v>
      </c>
      <c r="X501">
        <v>7</v>
      </c>
      <c r="Y501" t="s">
        <v>2757</v>
      </c>
      <c r="Z501" t="s">
        <v>382</v>
      </c>
      <c r="AA501">
        <v>10</v>
      </c>
      <c r="AB501" t="s">
        <v>2758</v>
      </c>
      <c r="AC501" t="s">
        <v>2759</v>
      </c>
      <c r="AD501" t="s">
        <v>101</v>
      </c>
      <c r="AE501">
        <v>1</v>
      </c>
    </row>
    <row r="502" spans="1:31" x14ac:dyDescent="0.3">
      <c r="A502">
        <v>500</v>
      </c>
      <c r="B502" t="s">
        <v>159</v>
      </c>
      <c r="C502" s="2">
        <v>27.49</v>
      </c>
      <c r="D502">
        <v>6</v>
      </c>
      <c r="E502">
        <v>15</v>
      </c>
      <c r="F502">
        <v>8</v>
      </c>
      <c r="G502">
        <v>1</v>
      </c>
      <c r="H502">
        <v>48104</v>
      </c>
      <c r="I502" t="s">
        <v>2760</v>
      </c>
      <c r="J502">
        <v>0</v>
      </c>
      <c r="K502" t="s">
        <v>109</v>
      </c>
      <c r="L502" t="s">
        <v>80</v>
      </c>
      <c r="M502">
        <v>1</v>
      </c>
      <c r="N502" t="s">
        <v>148</v>
      </c>
      <c r="O502" t="s">
        <v>59</v>
      </c>
      <c r="P502" t="s">
        <v>149</v>
      </c>
      <c r="Q502">
        <v>0</v>
      </c>
      <c r="R502" t="s">
        <v>200</v>
      </c>
      <c r="S502" t="s">
        <v>35</v>
      </c>
      <c r="T502" t="s">
        <v>2761</v>
      </c>
      <c r="U502" t="s">
        <v>50</v>
      </c>
      <c r="V502">
        <v>4</v>
      </c>
      <c r="W502">
        <v>6</v>
      </c>
      <c r="X502">
        <v>60</v>
      </c>
      <c r="Y502" t="s">
        <v>2762</v>
      </c>
      <c r="Z502" t="s">
        <v>52</v>
      </c>
      <c r="AA502">
        <v>10</v>
      </c>
      <c r="AB502" t="s">
        <v>2763</v>
      </c>
      <c r="AE502">
        <v>1</v>
      </c>
    </row>
    <row r="503" spans="1:31" x14ac:dyDescent="0.3">
      <c r="A503">
        <v>501</v>
      </c>
      <c r="B503" t="s">
        <v>208</v>
      </c>
      <c r="C503" s="2">
        <v>46.67</v>
      </c>
      <c r="D503">
        <v>8</v>
      </c>
      <c r="E503">
        <v>30</v>
      </c>
      <c r="F503">
        <v>9</v>
      </c>
      <c r="G503">
        <v>4</v>
      </c>
      <c r="H503">
        <v>29617</v>
      </c>
      <c r="I503" t="s">
        <v>2764</v>
      </c>
      <c r="J503">
        <v>1</v>
      </c>
      <c r="M503">
        <v>1</v>
      </c>
      <c r="N503" t="s">
        <v>465</v>
      </c>
      <c r="O503" t="s">
        <v>32</v>
      </c>
      <c r="P503" t="s">
        <v>293</v>
      </c>
      <c r="Q503">
        <v>23</v>
      </c>
      <c r="R503" t="s">
        <v>2765</v>
      </c>
      <c r="S503" t="s">
        <v>155</v>
      </c>
      <c r="T503" t="s">
        <v>118</v>
      </c>
      <c r="U503" t="s">
        <v>37</v>
      </c>
      <c r="V503">
        <v>23</v>
      </c>
      <c r="W503">
        <v>2</v>
      </c>
      <c r="X503">
        <v>15</v>
      </c>
      <c r="Y503" t="s">
        <v>2766</v>
      </c>
      <c r="Z503" t="s">
        <v>41</v>
      </c>
      <c r="AA503">
        <v>8</v>
      </c>
      <c r="AB503" t="s">
        <v>2767</v>
      </c>
      <c r="AC503" t="s">
        <v>2768</v>
      </c>
      <c r="AD503" t="s">
        <v>2769</v>
      </c>
      <c r="AE503">
        <v>0</v>
      </c>
    </row>
    <row r="504" spans="1:31" x14ac:dyDescent="0.3">
      <c r="A504">
        <v>502</v>
      </c>
      <c r="B504" t="s">
        <v>115</v>
      </c>
      <c r="C504" s="2">
        <v>33.770000000000003</v>
      </c>
      <c r="D504">
        <v>7</v>
      </c>
      <c r="E504">
        <v>20</v>
      </c>
      <c r="F504">
        <v>10</v>
      </c>
      <c r="G504">
        <v>24</v>
      </c>
      <c r="H504">
        <v>94066</v>
      </c>
      <c r="I504" t="s">
        <v>2770</v>
      </c>
      <c r="J504">
        <v>1</v>
      </c>
      <c r="M504">
        <v>1</v>
      </c>
      <c r="N504" t="s">
        <v>219</v>
      </c>
      <c r="O504" t="s">
        <v>59</v>
      </c>
      <c r="P504" t="s">
        <v>397</v>
      </c>
      <c r="Q504">
        <v>10</v>
      </c>
      <c r="R504" t="s">
        <v>2771</v>
      </c>
      <c r="S504" t="s">
        <v>62</v>
      </c>
      <c r="T504" t="s">
        <v>81</v>
      </c>
      <c r="U504" t="s">
        <v>50</v>
      </c>
      <c r="V504">
        <v>5</v>
      </c>
      <c r="W504">
        <v>1</v>
      </c>
      <c r="X504">
        <v>6</v>
      </c>
      <c r="Y504" t="s">
        <v>2772</v>
      </c>
      <c r="Z504" t="s">
        <v>52</v>
      </c>
      <c r="AA504">
        <v>10</v>
      </c>
      <c r="AB504" t="s">
        <v>2773</v>
      </c>
      <c r="AC504" t="s">
        <v>2774</v>
      </c>
      <c r="AD504" t="s">
        <v>129</v>
      </c>
      <c r="AE504">
        <v>1</v>
      </c>
    </row>
    <row r="505" spans="1:31" x14ac:dyDescent="0.3">
      <c r="A505">
        <v>503</v>
      </c>
      <c r="B505" t="s">
        <v>68</v>
      </c>
      <c r="C505" s="2">
        <v>40.53</v>
      </c>
      <c r="D505">
        <v>6</v>
      </c>
      <c r="E505">
        <v>30</v>
      </c>
      <c r="F505">
        <v>7</v>
      </c>
      <c r="G505">
        <v>6</v>
      </c>
      <c r="H505">
        <v>8390</v>
      </c>
      <c r="I505" t="s">
        <v>2775</v>
      </c>
      <c r="J505">
        <v>0</v>
      </c>
      <c r="K505" t="s">
        <v>124</v>
      </c>
      <c r="L505" t="s">
        <v>87</v>
      </c>
      <c r="M505">
        <v>1</v>
      </c>
      <c r="N505" t="s">
        <v>58</v>
      </c>
      <c r="O505" t="s">
        <v>32</v>
      </c>
      <c r="P505" t="s">
        <v>2776</v>
      </c>
      <c r="Q505">
        <v>20</v>
      </c>
      <c r="R505" t="s">
        <v>2777</v>
      </c>
      <c r="S505" t="s">
        <v>405</v>
      </c>
      <c r="T505" t="s">
        <v>81</v>
      </c>
      <c r="U505" t="s">
        <v>156</v>
      </c>
      <c r="V505">
        <v>6</v>
      </c>
      <c r="W505">
        <v>5</v>
      </c>
      <c r="X505">
        <v>100</v>
      </c>
      <c r="Y505" t="s">
        <v>2778</v>
      </c>
      <c r="Z505" t="s">
        <v>52</v>
      </c>
      <c r="AA505">
        <v>9</v>
      </c>
      <c r="AB505" t="s">
        <v>2779</v>
      </c>
      <c r="AC505" t="s">
        <v>555</v>
      </c>
      <c r="AD505" t="s">
        <v>129</v>
      </c>
      <c r="AE505">
        <v>0</v>
      </c>
    </row>
    <row r="506" spans="1:31" x14ac:dyDescent="0.3">
      <c r="A506">
        <v>504</v>
      </c>
      <c r="B506" t="s">
        <v>268</v>
      </c>
      <c r="C506" s="2">
        <v>30.79</v>
      </c>
      <c r="D506">
        <v>6</v>
      </c>
      <c r="E506">
        <v>60</v>
      </c>
      <c r="F506">
        <v>10</v>
      </c>
      <c r="G506">
        <v>6</v>
      </c>
      <c r="H506">
        <v>500018</v>
      </c>
      <c r="I506" t="s">
        <v>370</v>
      </c>
      <c r="J506">
        <v>1</v>
      </c>
      <c r="M506">
        <v>1</v>
      </c>
      <c r="N506" t="s">
        <v>219</v>
      </c>
      <c r="O506" t="s">
        <v>59</v>
      </c>
      <c r="P506" t="s">
        <v>72</v>
      </c>
      <c r="Q506">
        <v>9</v>
      </c>
      <c r="R506" t="s">
        <v>2780</v>
      </c>
      <c r="S506" t="s">
        <v>35</v>
      </c>
      <c r="T506" t="s">
        <v>118</v>
      </c>
      <c r="U506" t="s">
        <v>50</v>
      </c>
      <c r="V506">
        <v>5</v>
      </c>
      <c r="W506">
        <v>5</v>
      </c>
      <c r="X506">
        <v>5</v>
      </c>
      <c r="Y506" t="s">
        <v>2781</v>
      </c>
      <c r="Z506" t="s">
        <v>52</v>
      </c>
      <c r="AA506">
        <v>10</v>
      </c>
      <c r="AB506" t="s">
        <v>2782</v>
      </c>
      <c r="AC506" t="s">
        <v>2783</v>
      </c>
      <c r="AD506" t="s">
        <v>2784</v>
      </c>
      <c r="AE506">
        <v>1</v>
      </c>
    </row>
    <row r="507" spans="1:31" x14ac:dyDescent="0.3">
      <c r="A507">
        <v>505</v>
      </c>
      <c r="B507" t="s">
        <v>55</v>
      </c>
      <c r="C507" s="2">
        <v>29.76</v>
      </c>
      <c r="D507">
        <v>6</v>
      </c>
      <c r="E507">
        <v>2</v>
      </c>
      <c r="F507">
        <v>10</v>
      </c>
      <c r="G507">
        <v>10</v>
      </c>
      <c r="H507">
        <v>28045</v>
      </c>
      <c r="I507" t="s">
        <v>160</v>
      </c>
      <c r="J507">
        <v>1</v>
      </c>
      <c r="M507">
        <v>1</v>
      </c>
      <c r="N507" t="s">
        <v>132</v>
      </c>
      <c r="O507" t="s">
        <v>59</v>
      </c>
      <c r="P507" t="s">
        <v>72</v>
      </c>
      <c r="Q507">
        <v>1</v>
      </c>
      <c r="R507" t="s">
        <v>517</v>
      </c>
      <c r="S507" t="s">
        <v>62</v>
      </c>
      <c r="T507" t="s">
        <v>118</v>
      </c>
      <c r="U507" t="s">
        <v>37</v>
      </c>
      <c r="V507">
        <v>10</v>
      </c>
      <c r="W507">
        <v>3</v>
      </c>
      <c r="X507">
        <v>6</v>
      </c>
      <c r="Y507" t="s">
        <v>2785</v>
      </c>
      <c r="Z507" t="s">
        <v>52</v>
      </c>
      <c r="AA507">
        <v>8</v>
      </c>
      <c r="AB507" t="s">
        <v>2786</v>
      </c>
      <c r="AC507" t="s">
        <v>2787</v>
      </c>
      <c r="AE507">
        <v>0</v>
      </c>
    </row>
    <row r="508" spans="1:31" x14ac:dyDescent="0.3">
      <c r="A508">
        <v>506</v>
      </c>
      <c r="B508" t="s">
        <v>55</v>
      </c>
      <c r="C508" s="2">
        <v>28.82</v>
      </c>
      <c r="D508">
        <v>8</v>
      </c>
      <c r="E508">
        <v>0</v>
      </c>
      <c r="F508">
        <v>8</v>
      </c>
      <c r="G508">
        <v>4</v>
      </c>
      <c r="H508">
        <v>9030400</v>
      </c>
      <c r="I508" t="s">
        <v>2788</v>
      </c>
      <c r="J508">
        <v>1</v>
      </c>
      <c r="K508" t="s">
        <v>29</v>
      </c>
      <c r="L508" t="s">
        <v>87</v>
      </c>
      <c r="M508">
        <v>0</v>
      </c>
      <c r="S508" t="s">
        <v>405</v>
      </c>
      <c r="T508" t="s">
        <v>1417</v>
      </c>
      <c r="U508" t="s">
        <v>64</v>
      </c>
      <c r="V508">
        <v>35</v>
      </c>
      <c r="W508">
        <v>56</v>
      </c>
      <c r="X508">
        <v>112</v>
      </c>
      <c r="Y508" t="s">
        <v>2789</v>
      </c>
      <c r="Z508" t="s">
        <v>52</v>
      </c>
      <c r="AA508">
        <v>10</v>
      </c>
      <c r="AB508" t="s">
        <v>2790</v>
      </c>
      <c r="AC508" t="s">
        <v>2791</v>
      </c>
      <c r="AD508" t="s">
        <v>2792</v>
      </c>
    </row>
    <row r="509" spans="1:31" x14ac:dyDescent="0.3">
      <c r="A509">
        <v>507</v>
      </c>
      <c r="B509" t="s">
        <v>55</v>
      </c>
      <c r="C509" s="2">
        <v>37.49</v>
      </c>
      <c r="D509">
        <v>7</v>
      </c>
      <c r="E509">
        <v>0</v>
      </c>
      <c r="F509">
        <v>5</v>
      </c>
      <c r="G509">
        <v>8</v>
      </c>
      <c r="H509">
        <v>29730</v>
      </c>
      <c r="I509" t="s">
        <v>2793</v>
      </c>
      <c r="J509">
        <v>0</v>
      </c>
      <c r="K509" t="s">
        <v>124</v>
      </c>
      <c r="L509" t="s">
        <v>2794</v>
      </c>
      <c r="M509">
        <v>0</v>
      </c>
      <c r="S509" t="s">
        <v>62</v>
      </c>
      <c r="T509" t="s">
        <v>1181</v>
      </c>
      <c r="U509" t="s">
        <v>50</v>
      </c>
      <c r="V509">
        <v>8</v>
      </c>
      <c r="W509">
        <v>16</v>
      </c>
      <c r="X509">
        <v>8</v>
      </c>
      <c r="Y509" t="s">
        <v>2795</v>
      </c>
      <c r="Z509" t="s">
        <v>52</v>
      </c>
      <c r="AA509">
        <v>9</v>
      </c>
      <c r="AB509" t="s">
        <v>2796</v>
      </c>
      <c r="AC509" t="s">
        <v>2797</v>
      </c>
      <c r="AD509" t="s">
        <v>2798</v>
      </c>
      <c r="AE509">
        <v>1</v>
      </c>
    </row>
    <row r="510" spans="1:31" x14ac:dyDescent="0.3">
      <c r="A510">
        <v>508</v>
      </c>
      <c r="B510" t="s">
        <v>55</v>
      </c>
      <c r="C510" s="2">
        <v>24.67</v>
      </c>
      <c r="D510">
        <v>7</v>
      </c>
      <c r="E510">
        <v>20</v>
      </c>
      <c r="F510">
        <v>5</v>
      </c>
      <c r="G510">
        <v>36</v>
      </c>
      <c r="H510">
        <v>10023</v>
      </c>
      <c r="I510" t="s">
        <v>2799</v>
      </c>
      <c r="J510">
        <v>0</v>
      </c>
      <c r="K510" t="s">
        <v>57</v>
      </c>
      <c r="L510" t="s">
        <v>30</v>
      </c>
      <c r="M510">
        <v>1</v>
      </c>
      <c r="N510" t="s">
        <v>270</v>
      </c>
      <c r="O510" t="s">
        <v>95</v>
      </c>
      <c r="P510" t="s">
        <v>89</v>
      </c>
      <c r="Q510">
        <v>1</v>
      </c>
      <c r="R510" t="s">
        <v>2800</v>
      </c>
      <c r="S510" t="s">
        <v>35</v>
      </c>
      <c r="T510" t="s">
        <v>2801</v>
      </c>
      <c r="U510" t="s">
        <v>50</v>
      </c>
      <c r="V510">
        <v>15</v>
      </c>
      <c r="W510">
        <v>15</v>
      </c>
      <c r="X510">
        <v>160</v>
      </c>
      <c r="Y510" t="s">
        <v>2802</v>
      </c>
      <c r="Z510" t="s">
        <v>41</v>
      </c>
      <c r="AA510">
        <v>9</v>
      </c>
      <c r="AB510" t="s">
        <v>1027</v>
      </c>
      <c r="AC510" t="s">
        <v>1027</v>
      </c>
      <c r="AD510" t="s">
        <v>2803</v>
      </c>
      <c r="AE510">
        <v>1</v>
      </c>
    </row>
    <row r="511" spans="1:31" x14ac:dyDescent="0.3">
      <c r="A511">
        <v>509</v>
      </c>
      <c r="B511" t="s">
        <v>115</v>
      </c>
      <c r="C511" s="2">
        <v>36.67</v>
      </c>
      <c r="D511">
        <v>7</v>
      </c>
      <c r="E511">
        <v>200</v>
      </c>
      <c r="F511">
        <v>12</v>
      </c>
      <c r="G511">
        <v>10</v>
      </c>
      <c r="H511">
        <v>88400</v>
      </c>
      <c r="I511" t="s">
        <v>2804</v>
      </c>
      <c r="J511">
        <v>1</v>
      </c>
      <c r="M511">
        <v>1</v>
      </c>
      <c r="N511" t="s">
        <v>148</v>
      </c>
      <c r="O511" t="s">
        <v>95</v>
      </c>
      <c r="P511" t="s">
        <v>293</v>
      </c>
      <c r="Q511">
        <v>5</v>
      </c>
      <c r="R511" t="s">
        <v>2805</v>
      </c>
      <c r="S511" t="s">
        <v>48</v>
      </c>
      <c r="T511" t="s">
        <v>83</v>
      </c>
      <c r="Z511" t="s">
        <v>52</v>
      </c>
      <c r="AA511">
        <v>10</v>
      </c>
      <c r="AB511" t="s">
        <v>2806</v>
      </c>
      <c r="AC511" t="s">
        <v>2807</v>
      </c>
      <c r="AD511" t="s">
        <v>2808</v>
      </c>
      <c r="AE511">
        <v>1</v>
      </c>
    </row>
    <row r="512" spans="1:31" x14ac:dyDescent="0.3">
      <c r="A512">
        <v>510</v>
      </c>
      <c r="B512" t="s">
        <v>115</v>
      </c>
      <c r="C512" s="2">
        <v>54.27</v>
      </c>
      <c r="D512">
        <v>7</v>
      </c>
      <c r="E512">
        <v>45</v>
      </c>
      <c r="F512">
        <v>13</v>
      </c>
      <c r="G512">
        <v>1</v>
      </c>
      <c r="I512" t="s">
        <v>2809</v>
      </c>
      <c r="J512">
        <v>0</v>
      </c>
      <c r="K512" t="s">
        <v>57</v>
      </c>
      <c r="L512" t="s">
        <v>87</v>
      </c>
      <c r="M512">
        <v>0</v>
      </c>
      <c r="S512" t="s">
        <v>62</v>
      </c>
      <c r="T512" t="s">
        <v>36</v>
      </c>
      <c r="U512" t="s">
        <v>50</v>
      </c>
      <c r="V512">
        <v>6</v>
      </c>
      <c r="W512">
        <v>6</v>
      </c>
      <c r="X512">
        <v>5</v>
      </c>
      <c r="Y512" t="s">
        <v>2810</v>
      </c>
      <c r="Z512" t="s">
        <v>52</v>
      </c>
      <c r="AA512">
        <v>10</v>
      </c>
      <c r="AB512" t="s">
        <v>2811</v>
      </c>
      <c r="AD512" t="s">
        <v>2812</v>
      </c>
      <c r="AE512">
        <v>0</v>
      </c>
    </row>
    <row r="513" spans="1:31" x14ac:dyDescent="0.3">
      <c r="A513">
        <v>511</v>
      </c>
      <c r="B513" t="s">
        <v>2813</v>
      </c>
      <c r="C513" s="2">
        <v>27.62</v>
      </c>
      <c r="D513">
        <v>6</v>
      </c>
      <c r="E513">
        <v>25</v>
      </c>
      <c r="F513">
        <v>15</v>
      </c>
      <c r="G513">
        <v>5</v>
      </c>
      <c r="H513">
        <v>88036570</v>
      </c>
      <c r="I513" t="s">
        <v>2814</v>
      </c>
      <c r="J513">
        <v>1</v>
      </c>
      <c r="M513">
        <v>1</v>
      </c>
      <c r="N513" t="s">
        <v>148</v>
      </c>
      <c r="O513" t="s">
        <v>59</v>
      </c>
      <c r="P513" t="s">
        <v>72</v>
      </c>
      <c r="Q513">
        <v>1</v>
      </c>
      <c r="R513" t="s">
        <v>2815</v>
      </c>
      <c r="S513" t="s">
        <v>62</v>
      </c>
      <c r="T513" t="s">
        <v>83</v>
      </c>
      <c r="Z513" t="s">
        <v>52</v>
      </c>
      <c r="AA513">
        <v>10</v>
      </c>
      <c r="AB513" t="s">
        <v>2816</v>
      </c>
      <c r="AC513" t="s">
        <v>483</v>
      </c>
      <c r="AE513">
        <v>1</v>
      </c>
    </row>
    <row r="514" spans="1:31" x14ac:dyDescent="0.3">
      <c r="A514">
        <v>512</v>
      </c>
      <c r="B514" t="s">
        <v>238</v>
      </c>
      <c r="C514" s="2">
        <v>22.1</v>
      </c>
      <c r="D514">
        <v>7</v>
      </c>
      <c r="E514">
        <v>70</v>
      </c>
      <c r="F514">
        <v>6</v>
      </c>
      <c r="G514">
        <v>6</v>
      </c>
      <c r="H514">
        <v>62</v>
      </c>
      <c r="I514" t="s">
        <v>1389</v>
      </c>
      <c r="J514">
        <v>1</v>
      </c>
      <c r="M514">
        <v>1</v>
      </c>
      <c r="N514" t="s">
        <v>528</v>
      </c>
      <c r="O514" t="s">
        <v>389</v>
      </c>
      <c r="P514" t="s">
        <v>1059</v>
      </c>
      <c r="Q514">
        <v>3</v>
      </c>
      <c r="R514" t="s">
        <v>2817</v>
      </c>
      <c r="S514" t="s">
        <v>35</v>
      </c>
      <c r="T514" t="s">
        <v>83</v>
      </c>
      <c r="Z514" t="s">
        <v>382</v>
      </c>
      <c r="AA514">
        <v>10</v>
      </c>
      <c r="AB514" t="s">
        <v>2818</v>
      </c>
      <c r="AC514" t="s">
        <v>2819</v>
      </c>
      <c r="AD514" t="s">
        <v>2820</v>
      </c>
      <c r="AE514">
        <v>1</v>
      </c>
    </row>
    <row r="515" spans="1:31" x14ac:dyDescent="0.3">
      <c r="A515">
        <v>513</v>
      </c>
      <c r="B515" t="s">
        <v>55</v>
      </c>
      <c r="C515" s="2">
        <v>34.65</v>
      </c>
      <c r="D515">
        <v>8</v>
      </c>
      <c r="E515">
        <v>0</v>
      </c>
      <c r="F515">
        <v>8</v>
      </c>
      <c r="G515">
        <v>4</v>
      </c>
      <c r="H515">
        <v>94538</v>
      </c>
      <c r="I515" t="s">
        <v>2821</v>
      </c>
      <c r="J515">
        <v>0</v>
      </c>
      <c r="K515" t="s">
        <v>57</v>
      </c>
      <c r="L515" t="s">
        <v>80</v>
      </c>
      <c r="M515">
        <v>0</v>
      </c>
      <c r="S515" t="s">
        <v>62</v>
      </c>
      <c r="T515" t="s">
        <v>74</v>
      </c>
      <c r="U515" t="s">
        <v>50</v>
      </c>
      <c r="V515">
        <v>30</v>
      </c>
      <c r="W515">
        <v>20</v>
      </c>
      <c r="X515">
        <v>80</v>
      </c>
      <c r="Y515" t="s">
        <v>2822</v>
      </c>
      <c r="Z515" t="s">
        <v>2823</v>
      </c>
      <c r="AA515">
        <v>10</v>
      </c>
      <c r="AB515" t="s">
        <v>2824</v>
      </c>
      <c r="AE515">
        <v>0</v>
      </c>
    </row>
    <row r="516" spans="1:31" x14ac:dyDescent="0.3">
      <c r="A516">
        <v>514</v>
      </c>
      <c r="B516" t="s">
        <v>595</v>
      </c>
      <c r="C516" s="2">
        <v>23.73</v>
      </c>
      <c r="D516">
        <v>6</v>
      </c>
      <c r="E516">
        <v>2</v>
      </c>
      <c r="F516">
        <v>17</v>
      </c>
      <c r="G516">
        <v>50</v>
      </c>
      <c r="H516">
        <v>81377</v>
      </c>
      <c r="I516" t="s">
        <v>225</v>
      </c>
      <c r="J516">
        <v>1</v>
      </c>
      <c r="M516">
        <v>0</v>
      </c>
      <c r="S516" t="s">
        <v>62</v>
      </c>
      <c r="T516" t="s">
        <v>63</v>
      </c>
      <c r="U516" t="s">
        <v>37</v>
      </c>
      <c r="V516">
        <v>5</v>
      </c>
      <c r="W516">
        <v>10</v>
      </c>
      <c r="X516">
        <v>50</v>
      </c>
      <c r="Y516" t="s">
        <v>2825</v>
      </c>
      <c r="Z516" t="s">
        <v>41</v>
      </c>
      <c r="AA516">
        <v>10</v>
      </c>
      <c r="AB516" t="s">
        <v>2826</v>
      </c>
      <c r="AC516" t="s">
        <v>2827</v>
      </c>
      <c r="AE516">
        <v>1</v>
      </c>
    </row>
    <row r="517" spans="1:31" x14ac:dyDescent="0.3">
      <c r="A517">
        <v>515</v>
      </c>
      <c r="B517" t="s">
        <v>55</v>
      </c>
      <c r="C517" s="2">
        <v>31.77</v>
      </c>
      <c r="D517">
        <v>7</v>
      </c>
      <c r="E517">
        <v>60</v>
      </c>
      <c r="F517">
        <v>9</v>
      </c>
      <c r="G517">
        <v>3</v>
      </c>
      <c r="H517">
        <v>73072</v>
      </c>
      <c r="I517" t="s">
        <v>2828</v>
      </c>
      <c r="J517">
        <v>0</v>
      </c>
      <c r="K517" t="s">
        <v>124</v>
      </c>
      <c r="L517" t="s">
        <v>80</v>
      </c>
      <c r="M517">
        <v>0</v>
      </c>
      <c r="S517" t="s">
        <v>62</v>
      </c>
      <c r="T517" t="s">
        <v>81</v>
      </c>
      <c r="U517" t="s">
        <v>64</v>
      </c>
      <c r="V517">
        <v>6</v>
      </c>
      <c r="W517">
        <v>6</v>
      </c>
      <c r="X517">
        <v>20</v>
      </c>
      <c r="Y517" t="s">
        <v>2829</v>
      </c>
      <c r="Z517" t="s">
        <v>52</v>
      </c>
      <c r="AA517">
        <v>8</v>
      </c>
      <c r="AB517" t="s">
        <v>2830</v>
      </c>
      <c r="AC517" t="s">
        <v>2831</v>
      </c>
      <c r="AD517" t="s">
        <v>2832</v>
      </c>
      <c r="AE517">
        <v>1</v>
      </c>
    </row>
    <row r="518" spans="1:31" x14ac:dyDescent="0.3">
      <c r="A518">
        <v>516</v>
      </c>
      <c r="B518" t="s">
        <v>68</v>
      </c>
      <c r="C518" s="2">
        <v>31.63</v>
      </c>
      <c r="D518">
        <v>6</v>
      </c>
      <c r="E518">
        <v>45</v>
      </c>
      <c r="F518">
        <v>12</v>
      </c>
      <c r="G518">
        <v>5</v>
      </c>
      <c r="H518">
        <v>7044</v>
      </c>
      <c r="I518" t="s">
        <v>2833</v>
      </c>
      <c r="J518">
        <v>1</v>
      </c>
      <c r="M518">
        <v>1</v>
      </c>
      <c r="N518" t="s">
        <v>219</v>
      </c>
      <c r="O518" t="s">
        <v>59</v>
      </c>
      <c r="P518" t="s">
        <v>1377</v>
      </c>
      <c r="Q518">
        <v>15</v>
      </c>
      <c r="R518" t="s">
        <v>2834</v>
      </c>
      <c r="S518" t="s">
        <v>155</v>
      </c>
      <c r="T518" t="s">
        <v>83</v>
      </c>
      <c r="Z518" t="s">
        <v>52</v>
      </c>
      <c r="AA518">
        <v>10</v>
      </c>
      <c r="AB518" t="s">
        <v>2835</v>
      </c>
      <c r="AC518" t="s">
        <v>1328</v>
      </c>
      <c r="AD518" t="s">
        <v>2836</v>
      </c>
      <c r="AE518">
        <v>1</v>
      </c>
    </row>
    <row r="519" spans="1:31" x14ac:dyDescent="0.3">
      <c r="A519">
        <v>517</v>
      </c>
      <c r="B519" t="s">
        <v>159</v>
      </c>
      <c r="C519" s="2">
        <v>30.68</v>
      </c>
      <c r="D519">
        <v>6</v>
      </c>
      <c r="E519">
        <v>250</v>
      </c>
      <c r="F519">
        <v>14</v>
      </c>
      <c r="G519">
        <v>1</v>
      </c>
      <c r="H519">
        <v>12508</v>
      </c>
      <c r="I519" t="s">
        <v>2837</v>
      </c>
      <c r="J519">
        <v>1</v>
      </c>
      <c r="M519">
        <v>1</v>
      </c>
      <c r="N519" t="s">
        <v>219</v>
      </c>
      <c r="O519" t="s">
        <v>59</v>
      </c>
      <c r="P519" t="s">
        <v>89</v>
      </c>
      <c r="Q519">
        <v>10</v>
      </c>
      <c r="R519" t="s">
        <v>2838</v>
      </c>
      <c r="S519" t="s">
        <v>1320</v>
      </c>
      <c r="T519" t="s">
        <v>98</v>
      </c>
      <c r="U519" t="s">
        <v>37</v>
      </c>
      <c r="V519">
        <v>3</v>
      </c>
      <c r="W519">
        <v>5</v>
      </c>
      <c r="X519">
        <v>14</v>
      </c>
      <c r="Y519" t="s">
        <v>2839</v>
      </c>
      <c r="Z519" t="s">
        <v>2840</v>
      </c>
      <c r="AA519">
        <v>10</v>
      </c>
      <c r="AB519" t="s">
        <v>2841</v>
      </c>
      <c r="AE519">
        <v>1</v>
      </c>
    </row>
    <row r="520" spans="1:31" x14ac:dyDescent="0.3">
      <c r="A520">
        <v>518</v>
      </c>
      <c r="B520" t="s">
        <v>268</v>
      </c>
      <c r="C520" s="2">
        <v>35.56</v>
      </c>
      <c r="D520">
        <v>7</v>
      </c>
      <c r="E520">
        <v>30</v>
      </c>
      <c r="F520">
        <v>12</v>
      </c>
      <c r="G520">
        <v>5</v>
      </c>
      <c r="H520">
        <v>64289</v>
      </c>
      <c r="I520" t="s">
        <v>2842</v>
      </c>
      <c r="J520">
        <v>1</v>
      </c>
      <c r="M520">
        <v>1</v>
      </c>
      <c r="N520" t="s">
        <v>270</v>
      </c>
      <c r="O520" t="s">
        <v>59</v>
      </c>
      <c r="P520" t="s">
        <v>750</v>
      </c>
      <c r="Q520">
        <v>9</v>
      </c>
      <c r="R520" t="s">
        <v>2843</v>
      </c>
      <c r="S520" t="s">
        <v>62</v>
      </c>
      <c r="T520" t="s">
        <v>98</v>
      </c>
      <c r="U520" t="s">
        <v>50</v>
      </c>
      <c r="V520">
        <v>4</v>
      </c>
      <c r="W520">
        <v>1</v>
      </c>
      <c r="X520">
        <v>6</v>
      </c>
      <c r="Y520" t="s">
        <v>2844</v>
      </c>
      <c r="Z520" t="s">
        <v>52</v>
      </c>
      <c r="AA520">
        <v>6</v>
      </c>
      <c r="AB520" t="s">
        <v>2845</v>
      </c>
      <c r="AE520">
        <v>1</v>
      </c>
    </row>
    <row r="521" spans="1:31" x14ac:dyDescent="0.3">
      <c r="A521">
        <v>519</v>
      </c>
      <c r="B521" t="s">
        <v>208</v>
      </c>
      <c r="C521" s="2">
        <v>32.83</v>
      </c>
      <c r="D521">
        <v>6</v>
      </c>
      <c r="E521">
        <v>50</v>
      </c>
      <c r="F521">
        <v>6</v>
      </c>
      <c r="G521">
        <v>4</v>
      </c>
      <c r="H521">
        <v>7311</v>
      </c>
      <c r="I521" t="s">
        <v>2846</v>
      </c>
      <c r="J521">
        <v>0</v>
      </c>
      <c r="K521" t="s">
        <v>437</v>
      </c>
      <c r="L521" t="s">
        <v>45</v>
      </c>
      <c r="M521">
        <v>1</v>
      </c>
      <c r="N521" t="s">
        <v>148</v>
      </c>
      <c r="O521" t="s">
        <v>71</v>
      </c>
      <c r="P521" t="s">
        <v>149</v>
      </c>
      <c r="Q521">
        <v>5</v>
      </c>
      <c r="R521" t="s">
        <v>2847</v>
      </c>
      <c r="S521" t="s">
        <v>48</v>
      </c>
      <c r="T521" t="s">
        <v>118</v>
      </c>
      <c r="U521" t="s">
        <v>37</v>
      </c>
      <c r="V521">
        <v>2</v>
      </c>
      <c r="W521">
        <v>2</v>
      </c>
      <c r="X521">
        <v>2</v>
      </c>
      <c r="Y521" t="s">
        <v>2848</v>
      </c>
      <c r="Z521" t="s">
        <v>52</v>
      </c>
      <c r="AA521">
        <v>8</v>
      </c>
      <c r="AB521" t="s">
        <v>2849</v>
      </c>
      <c r="AC521" t="s">
        <v>2850</v>
      </c>
      <c r="AD521" t="s">
        <v>2851</v>
      </c>
      <c r="AE521">
        <v>0</v>
      </c>
    </row>
    <row r="522" spans="1:31" x14ac:dyDescent="0.3">
      <c r="A522">
        <v>520</v>
      </c>
      <c r="B522" t="s">
        <v>208</v>
      </c>
      <c r="C522" s="2">
        <v>46.03</v>
      </c>
      <c r="D522">
        <v>8</v>
      </c>
      <c r="E522">
        <v>130</v>
      </c>
      <c r="F522">
        <v>6</v>
      </c>
      <c r="G522">
        <v>20</v>
      </c>
      <c r="I522" t="s">
        <v>2852</v>
      </c>
      <c r="J522">
        <v>0</v>
      </c>
      <c r="K522" t="s">
        <v>57</v>
      </c>
      <c r="L522" t="s">
        <v>80</v>
      </c>
      <c r="M522">
        <v>1</v>
      </c>
      <c r="N522" t="s">
        <v>465</v>
      </c>
      <c r="O522" t="s">
        <v>71</v>
      </c>
      <c r="P522" t="s">
        <v>750</v>
      </c>
      <c r="Q522">
        <v>23</v>
      </c>
      <c r="R522" t="s">
        <v>2853</v>
      </c>
      <c r="S522" t="s">
        <v>62</v>
      </c>
      <c r="T522" t="s">
        <v>118</v>
      </c>
      <c r="U522" t="s">
        <v>37</v>
      </c>
      <c r="V522">
        <v>3</v>
      </c>
      <c r="W522">
        <v>6</v>
      </c>
      <c r="X522">
        <v>10</v>
      </c>
      <c r="Y522" t="s">
        <v>2854</v>
      </c>
      <c r="Z522" t="s">
        <v>52</v>
      </c>
      <c r="AA522">
        <v>8</v>
      </c>
      <c r="AB522" t="s">
        <v>2855</v>
      </c>
      <c r="AE522">
        <v>0</v>
      </c>
    </row>
    <row r="523" spans="1:31" x14ac:dyDescent="0.3">
      <c r="A523">
        <v>521</v>
      </c>
      <c r="B523" t="s">
        <v>55</v>
      </c>
      <c r="C523" s="2">
        <v>33.020000000000003</v>
      </c>
      <c r="D523">
        <v>7</v>
      </c>
      <c r="E523">
        <v>30</v>
      </c>
      <c r="F523">
        <v>1</v>
      </c>
      <c r="G523">
        <v>15</v>
      </c>
      <c r="H523">
        <v>1300024</v>
      </c>
      <c r="I523" t="s">
        <v>2856</v>
      </c>
      <c r="J523">
        <v>1</v>
      </c>
      <c r="M523">
        <v>1</v>
      </c>
      <c r="N523" t="s">
        <v>58</v>
      </c>
      <c r="O523" t="s">
        <v>32</v>
      </c>
      <c r="P523" t="s">
        <v>72</v>
      </c>
      <c r="Q523">
        <v>7</v>
      </c>
      <c r="R523" t="s">
        <v>2857</v>
      </c>
      <c r="S523" t="s">
        <v>48</v>
      </c>
      <c r="T523" t="s">
        <v>1239</v>
      </c>
      <c r="U523" t="s">
        <v>37</v>
      </c>
      <c r="V523">
        <v>3</v>
      </c>
      <c r="W523">
        <v>4</v>
      </c>
      <c r="X523">
        <v>10</v>
      </c>
      <c r="Y523" t="s">
        <v>2858</v>
      </c>
      <c r="Z523" t="s">
        <v>52</v>
      </c>
      <c r="AA523">
        <v>9</v>
      </c>
      <c r="AB523" t="s">
        <v>2859</v>
      </c>
      <c r="AC523" t="s">
        <v>2860</v>
      </c>
      <c r="AD523" t="s">
        <v>2861</v>
      </c>
      <c r="AE523">
        <v>1</v>
      </c>
    </row>
    <row r="524" spans="1:31" x14ac:dyDescent="0.3">
      <c r="A524">
        <v>522</v>
      </c>
      <c r="B524" t="s">
        <v>55</v>
      </c>
      <c r="C524" s="2">
        <v>29.53</v>
      </c>
      <c r="D524">
        <v>4</v>
      </c>
      <c r="E524">
        <v>5</v>
      </c>
      <c r="F524">
        <v>12</v>
      </c>
      <c r="G524">
        <v>1</v>
      </c>
      <c r="H524">
        <v>90201</v>
      </c>
      <c r="I524" t="s">
        <v>2862</v>
      </c>
      <c r="J524">
        <v>0</v>
      </c>
      <c r="K524" t="s">
        <v>44</v>
      </c>
      <c r="L524" t="s">
        <v>80</v>
      </c>
      <c r="M524">
        <v>0</v>
      </c>
      <c r="S524" t="s">
        <v>405</v>
      </c>
      <c r="T524" t="s">
        <v>81</v>
      </c>
      <c r="U524" t="s">
        <v>64</v>
      </c>
      <c r="V524">
        <v>10</v>
      </c>
      <c r="W524">
        <v>3</v>
      </c>
      <c r="X524">
        <v>100</v>
      </c>
      <c r="Y524" t="s">
        <v>2863</v>
      </c>
      <c r="Z524" t="s">
        <v>2864</v>
      </c>
      <c r="AA524">
        <v>0</v>
      </c>
      <c r="AB524" t="s">
        <v>2865</v>
      </c>
      <c r="AC524" t="s">
        <v>2866</v>
      </c>
      <c r="AE524">
        <v>0</v>
      </c>
    </row>
    <row r="525" spans="1:31" x14ac:dyDescent="0.3">
      <c r="A525">
        <v>523</v>
      </c>
      <c r="B525" t="s">
        <v>268</v>
      </c>
      <c r="C525" s="2">
        <v>32.65</v>
      </c>
      <c r="D525">
        <v>6</v>
      </c>
      <c r="E525">
        <v>0</v>
      </c>
      <c r="F525">
        <v>2</v>
      </c>
      <c r="G525">
        <v>15</v>
      </c>
      <c r="I525" t="s">
        <v>2867</v>
      </c>
      <c r="J525">
        <v>0</v>
      </c>
      <c r="K525" t="s">
        <v>57</v>
      </c>
      <c r="L525" t="s">
        <v>87</v>
      </c>
      <c r="M525">
        <v>1</v>
      </c>
      <c r="N525" t="s">
        <v>138</v>
      </c>
      <c r="O525" t="s">
        <v>32</v>
      </c>
      <c r="P525" t="s">
        <v>227</v>
      </c>
      <c r="Q525">
        <v>10</v>
      </c>
      <c r="R525" t="s">
        <v>2868</v>
      </c>
      <c r="S525" t="s">
        <v>35</v>
      </c>
      <c r="T525" t="s">
        <v>1885</v>
      </c>
      <c r="U525" t="s">
        <v>50</v>
      </c>
      <c r="V525">
        <v>5</v>
      </c>
      <c r="W525">
        <v>20</v>
      </c>
      <c r="X525">
        <v>20</v>
      </c>
      <c r="Y525" t="s">
        <v>2869</v>
      </c>
      <c r="Z525" t="s">
        <v>41</v>
      </c>
      <c r="AA525">
        <v>9</v>
      </c>
      <c r="AB525" t="s">
        <v>2870</v>
      </c>
      <c r="AD525" t="s">
        <v>2871</v>
      </c>
      <c r="AE525">
        <v>1</v>
      </c>
    </row>
    <row r="526" spans="1:31" x14ac:dyDescent="0.3">
      <c r="A526">
        <v>524</v>
      </c>
      <c r="B526" t="s">
        <v>68</v>
      </c>
      <c r="C526" s="2">
        <v>35.82</v>
      </c>
      <c r="D526">
        <v>6</v>
      </c>
      <c r="E526">
        <v>0</v>
      </c>
      <c r="F526">
        <v>12</v>
      </c>
      <c r="G526">
        <v>10</v>
      </c>
      <c r="H526">
        <v>67061</v>
      </c>
      <c r="I526" t="s">
        <v>2872</v>
      </c>
      <c r="J526">
        <v>0</v>
      </c>
      <c r="K526" t="s">
        <v>79</v>
      </c>
      <c r="L526" t="s">
        <v>87</v>
      </c>
      <c r="M526">
        <v>1</v>
      </c>
      <c r="N526" t="s">
        <v>70</v>
      </c>
      <c r="O526" t="s">
        <v>59</v>
      </c>
      <c r="P526" t="s">
        <v>240</v>
      </c>
      <c r="Q526">
        <v>12</v>
      </c>
      <c r="R526" t="s">
        <v>2873</v>
      </c>
      <c r="S526" t="s">
        <v>62</v>
      </c>
      <c r="T526" t="s">
        <v>74</v>
      </c>
      <c r="U526" t="s">
        <v>64</v>
      </c>
      <c r="V526">
        <v>2</v>
      </c>
      <c r="W526">
        <v>6</v>
      </c>
      <c r="X526">
        <v>80</v>
      </c>
      <c r="Y526" t="s">
        <v>2874</v>
      </c>
      <c r="Z526" t="s">
        <v>52</v>
      </c>
      <c r="AA526">
        <v>10</v>
      </c>
      <c r="AB526" t="s">
        <v>2875</v>
      </c>
      <c r="AC526" t="s">
        <v>2876</v>
      </c>
      <c r="AE526">
        <v>0</v>
      </c>
    </row>
    <row r="527" spans="1:31" x14ac:dyDescent="0.3">
      <c r="A527">
        <v>525</v>
      </c>
      <c r="B527" t="s">
        <v>268</v>
      </c>
      <c r="C527" s="2">
        <v>37.119999999999997</v>
      </c>
      <c r="D527">
        <v>7</v>
      </c>
      <c r="E527">
        <v>45</v>
      </c>
      <c r="F527">
        <v>5</v>
      </c>
      <c r="G527">
        <v>6</v>
      </c>
      <c r="H527">
        <v>2680</v>
      </c>
      <c r="I527" t="s">
        <v>2877</v>
      </c>
      <c r="J527">
        <v>0</v>
      </c>
      <c r="K527" t="s">
        <v>29</v>
      </c>
      <c r="L527" t="s">
        <v>87</v>
      </c>
      <c r="M527">
        <v>1</v>
      </c>
      <c r="N527" t="s">
        <v>270</v>
      </c>
      <c r="O527" t="s">
        <v>59</v>
      </c>
      <c r="P527" t="s">
        <v>33</v>
      </c>
      <c r="Q527">
        <v>8</v>
      </c>
      <c r="R527" t="s">
        <v>2878</v>
      </c>
      <c r="S527" t="s">
        <v>62</v>
      </c>
      <c r="T527" t="s">
        <v>118</v>
      </c>
      <c r="U527" t="s">
        <v>50</v>
      </c>
      <c r="V527">
        <v>6</v>
      </c>
      <c r="W527">
        <v>2</v>
      </c>
      <c r="X527">
        <v>80</v>
      </c>
      <c r="Y527" t="s">
        <v>2879</v>
      </c>
      <c r="Z527" t="s">
        <v>422</v>
      </c>
      <c r="AA527">
        <v>10</v>
      </c>
      <c r="AB527" t="s">
        <v>2880</v>
      </c>
      <c r="AC527" t="s">
        <v>2881</v>
      </c>
      <c r="AE527">
        <v>1</v>
      </c>
    </row>
    <row r="528" spans="1:31" x14ac:dyDescent="0.3">
      <c r="A528">
        <v>526</v>
      </c>
      <c r="B528" t="s">
        <v>55</v>
      </c>
      <c r="C528" s="2">
        <v>117.8</v>
      </c>
      <c r="D528">
        <v>7</v>
      </c>
      <c r="E528">
        <v>13</v>
      </c>
      <c r="F528">
        <v>10</v>
      </c>
      <c r="G528">
        <v>2</v>
      </c>
      <c r="H528">
        <v>95134</v>
      </c>
      <c r="I528" t="s">
        <v>961</v>
      </c>
      <c r="J528">
        <v>1</v>
      </c>
      <c r="M528">
        <v>1</v>
      </c>
      <c r="N528" t="s">
        <v>81</v>
      </c>
      <c r="O528" t="s">
        <v>59</v>
      </c>
      <c r="P528" t="s">
        <v>72</v>
      </c>
      <c r="Q528">
        <v>2</v>
      </c>
      <c r="R528" t="s">
        <v>2882</v>
      </c>
      <c r="S528" t="s">
        <v>35</v>
      </c>
      <c r="T528" t="s">
        <v>81</v>
      </c>
      <c r="U528" t="s">
        <v>64</v>
      </c>
      <c r="V528">
        <v>10</v>
      </c>
      <c r="W528">
        <v>15</v>
      </c>
      <c r="X528">
        <v>35</v>
      </c>
      <c r="Y528" t="s">
        <v>2883</v>
      </c>
      <c r="Z528" t="s">
        <v>52</v>
      </c>
      <c r="AA528">
        <v>10</v>
      </c>
      <c r="AB528" t="s">
        <v>2884</v>
      </c>
      <c r="AE528">
        <v>0</v>
      </c>
    </row>
    <row r="529" spans="1:31" x14ac:dyDescent="0.3">
      <c r="A529">
        <v>527</v>
      </c>
      <c r="B529" t="s">
        <v>159</v>
      </c>
      <c r="C529" s="2">
        <v>38.78</v>
      </c>
      <c r="D529">
        <v>7</v>
      </c>
      <c r="E529">
        <v>0</v>
      </c>
      <c r="F529">
        <v>8</v>
      </c>
      <c r="G529">
        <v>2</v>
      </c>
      <c r="H529">
        <v>93000</v>
      </c>
      <c r="I529" t="s">
        <v>2885</v>
      </c>
      <c r="J529">
        <v>1</v>
      </c>
      <c r="M529">
        <v>1</v>
      </c>
      <c r="N529" t="s">
        <v>132</v>
      </c>
      <c r="O529" t="s">
        <v>59</v>
      </c>
      <c r="P529" t="s">
        <v>149</v>
      </c>
      <c r="Q529">
        <v>15</v>
      </c>
      <c r="R529" t="s">
        <v>2886</v>
      </c>
      <c r="S529" t="s">
        <v>405</v>
      </c>
      <c r="T529" t="s">
        <v>628</v>
      </c>
      <c r="U529" t="s">
        <v>50</v>
      </c>
      <c r="V529">
        <v>4</v>
      </c>
      <c r="W529">
        <v>4</v>
      </c>
      <c r="X529">
        <v>24</v>
      </c>
      <c r="Y529" t="s">
        <v>2887</v>
      </c>
      <c r="Z529" t="s">
        <v>52</v>
      </c>
      <c r="AA529">
        <v>10</v>
      </c>
      <c r="AB529" t="s">
        <v>2888</v>
      </c>
      <c r="AC529" t="s">
        <v>2889</v>
      </c>
      <c r="AD529" t="s">
        <v>2890</v>
      </c>
      <c r="AE529">
        <v>1</v>
      </c>
    </row>
    <row r="530" spans="1:31" x14ac:dyDescent="0.3">
      <c r="A530">
        <v>528</v>
      </c>
      <c r="B530" t="s">
        <v>55</v>
      </c>
      <c r="C530" s="2">
        <v>21.67</v>
      </c>
      <c r="D530">
        <v>7</v>
      </c>
      <c r="E530">
        <v>30</v>
      </c>
      <c r="F530">
        <v>9</v>
      </c>
      <c r="G530">
        <v>2</v>
      </c>
      <c r="H530">
        <v>98006</v>
      </c>
      <c r="I530" t="s">
        <v>2891</v>
      </c>
      <c r="J530">
        <v>0</v>
      </c>
      <c r="K530" t="s">
        <v>131</v>
      </c>
      <c r="L530" t="s">
        <v>87</v>
      </c>
      <c r="M530">
        <v>1</v>
      </c>
      <c r="N530" t="s">
        <v>219</v>
      </c>
      <c r="O530" t="s">
        <v>389</v>
      </c>
      <c r="P530" t="s">
        <v>72</v>
      </c>
      <c r="Q530">
        <v>1</v>
      </c>
      <c r="R530" t="s">
        <v>2892</v>
      </c>
      <c r="S530" t="s">
        <v>155</v>
      </c>
      <c r="T530" t="s">
        <v>2893</v>
      </c>
      <c r="U530" t="s">
        <v>50</v>
      </c>
      <c r="V530">
        <v>15</v>
      </c>
      <c r="W530">
        <v>6</v>
      </c>
      <c r="X530">
        <v>12</v>
      </c>
      <c r="Y530" t="s">
        <v>2894</v>
      </c>
      <c r="Z530" t="s">
        <v>52</v>
      </c>
      <c r="AA530">
        <v>5</v>
      </c>
      <c r="AB530" t="s">
        <v>2895</v>
      </c>
      <c r="AC530" t="s">
        <v>2896</v>
      </c>
      <c r="AE530">
        <v>1</v>
      </c>
    </row>
    <row r="531" spans="1:31" x14ac:dyDescent="0.3">
      <c r="A531">
        <v>529</v>
      </c>
      <c r="B531" t="s">
        <v>268</v>
      </c>
      <c r="C531" s="2">
        <v>30.96</v>
      </c>
      <c r="D531">
        <v>7</v>
      </c>
      <c r="E531">
        <v>60</v>
      </c>
      <c r="F531">
        <v>12</v>
      </c>
      <c r="G531">
        <v>5</v>
      </c>
      <c r="H531">
        <v>77006</v>
      </c>
      <c r="I531" t="s">
        <v>1110</v>
      </c>
      <c r="J531">
        <v>0</v>
      </c>
      <c r="K531" t="s">
        <v>44</v>
      </c>
      <c r="L531" t="s">
        <v>80</v>
      </c>
      <c r="M531">
        <v>1</v>
      </c>
      <c r="N531" t="s">
        <v>465</v>
      </c>
      <c r="O531" t="s">
        <v>32</v>
      </c>
      <c r="P531" t="s">
        <v>111</v>
      </c>
      <c r="Q531">
        <v>7</v>
      </c>
      <c r="R531" t="s">
        <v>2897</v>
      </c>
      <c r="S531" t="s">
        <v>62</v>
      </c>
      <c r="T531" t="s">
        <v>83</v>
      </c>
      <c r="Z531" t="s">
        <v>52</v>
      </c>
      <c r="AA531">
        <v>10</v>
      </c>
      <c r="AB531" t="s">
        <v>2898</v>
      </c>
      <c r="AC531" t="s">
        <v>2899</v>
      </c>
      <c r="AE531">
        <v>1</v>
      </c>
    </row>
    <row r="532" spans="1:31" x14ac:dyDescent="0.3">
      <c r="A532">
        <v>530</v>
      </c>
      <c r="B532" t="s">
        <v>208</v>
      </c>
      <c r="C532" s="2">
        <v>20.54</v>
      </c>
      <c r="D532">
        <v>7</v>
      </c>
      <c r="E532">
        <v>0</v>
      </c>
      <c r="F532">
        <v>8</v>
      </c>
      <c r="G532">
        <v>25</v>
      </c>
      <c r="H532">
        <v>800016</v>
      </c>
      <c r="I532" t="s">
        <v>2900</v>
      </c>
      <c r="J532">
        <v>1</v>
      </c>
      <c r="M532">
        <v>1</v>
      </c>
      <c r="N532" t="s">
        <v>94</v>
      </c>
      <c r="O532" t="s">
        <v>59</v>
      </c>
      <c r="P532" t="s">
        <v>72</v>
      </c>
      <c r="Q532">
        <v>2</v>
      </c>
      <c r="R532" t="s">
        <v>2901</v>
      </c>
      <c r="S532" t="s">
        <v>155</v>
      </c>
      <c r="T532" t="s">
        <v>2902</v>
      </c>
      <c r="U532" t="s">
        <v>64</v>
      </c>
      <c r="V532">
        <v>6</v>
      </c>
      <c r="W532">
        <v>2</v>
      </c>
      <c r="X532">
        <v>20</v>
      </c>
      <c r="Y532" t="s">
        <v>2903</v>
      </c>
      <c r="Z532" t="s">
        <v>41</v>
      </c>
      <c r="AA532">
        <v>9</v>
      </c>
      <c r="AB532" t="s">
        <v>2904</v>
      </c>
      <c r="AC532" t="s">
        <v>2905</v>
      </c>
      <c r="AD532" t="s">
        <v>2906</v>
      </c>
      <c r="AE532">
        <v>1</v>
      </c>
    </row>
    <row r="533" spans="1:31" x14ac:dyDescent="0.3">
      <c r="A533">
        <v>531</v>
      </c>
      <c r="B533" t="s">
        <v>159</v>
      </c>
      <c r="C533" s="2">
        <v>30.81</v>
      </c>
      <c r="D533">
        <v>7</v>
      </c>
      <c r="E533">
        <v>60</v>
      </c>
      <c r="F533">
        <v>6</v>
      </c>
      <c r="G533">
        <v>4</v>
      </c>
      <c r="H533">
        <v>4120</v>
      </c>
      <c r="I533" t="s">
        <v>396</v>
      </c>
      <c r="J533">
        <v>0</v>
      </c>
      <c r="K533" t="s">
        <v>79</v>
      </c>
      <c r="L533" t="s">
        <v>87</v>
      </c>
      <c r="M533">
        <v>1</v>
      </c>
      <c r="N533" t="s">
        <v>528</v>
      </c>
      <c r="O533" t="s">
        <v>32</v>
      </c>
      <c r="P533" t="s">
        <v>60</v>
      </c>
      <c r="Q533">
        <v>5</v>
      </c>
      <c r="R533" t="s">
        <v>2907</v>
      </c>
      <c r="S533" t="s">
        <v>62</v>
      </c>
      <c r="T533" t="s">
        <v>63</v>
      </c>
      <c r="U533" t="s">
        <v>50</v>
      </c>
      <c r="V533">
        <v>14</v>
      </c>
      <c r="W533">
        <v>2</v>
      </c>
      <c r="X533">
        <v>32</v>
      </c>
      <c r="Y533" t="s">
        <v>2908</v>
      </c>
      <c r="Z533" t="s">
        <v>52</v>
      </c>
      <c r="AA533">
        <v>8</v>
      </c>
      <c r="AB533" t="s">
        <v>2909</v>
      </c>
      <c r="AC533" t="s">
        <v>2910</v>
      </c>
      <c r="AD533" t="s">
        <v>2911</v>
      </c>
      <c r="AE533">
        <v>1</v>
      </c>
    </row>
    <row r="534" spans="1:31" x14ac:dyDescent="0.3">
      <c r="A534">
        <v>532</v>
      </c>
      <c r="B534" t="s">
        <v>208</v>
      </c>
      <c r="C534" s="2">
        <v>40.79</v>
      </c>
      <c r="D534">
        <v>7</v>
      </c>
      <c r="E534">
        <v>10</v>
      </c>
      <c r="F534">
        <v>6</v>
      </c>
      <c r="G534">
        <v>15</v>
      </c>
      <c r="H534">
        <v>11529</v>
      </c>
      <c r="I534" t="s">
        <v>2912</v>
      </c>
      <c r="J534">
        <v>0</v>
      </c>
      <c r="K534" t="s">
        <v>79</v>
      </c>
      <c r="L534" t="s">
        <v>80</v>
      </c>
      <c r="M534">
        <v>1</v>
      </c>
      <c r="N534" t="s">
        <v>465</v>
      </c>
      <c r="O534" t="s">
        <v>430</v>
      </c>
      <c r="P534" t="s">
        <v>72</v>
      </c>
      <c r="Q534">
        <v>17</v>
      </c>
      <c r="R534" t="s">
        <v>2913</v>
      </c>
      <c r="S534" t="s">
        <v>62</v>
      </c>
      <c r="T534" t="s">
        <v>98</v>
      </c>
      <c r="U534" t="s">
        <v>50</v>
      </c>
      <c r="V534">
        <v>5</v>
      </c>
      <c r="W534">
        <v>5</v>
      </c>
      <c r="X534">
        <v>15</v>
      </c>
      <c r="Y534" t="s">
        <v>2914</v>
      </c>
      <c r="Z534" t="s">
        <v>2915</v>
      </c>
      <c r="AA534">
        <v>7</v>
      </c>
      <c r="AB534" t="s">
        <v>2916</v>
      </c>
      <c r="AC534" t="s">
        <v>2917</v>
      </c>
      <c r="AD534" t="s">
        <v>2918</v>
      </c>
      <c r="AE534">
        <v>1</v>
      </c>
    </row>
    <row r="535" spans="1:31" x14ac:dyDescent="0.3">
      <c r="A535">
        <v>533</v>
      </c>
      <c r="B535" t="s">
        <v>208</v>
      </c>
      <c r="C535" s="2">
        <v>47.01</v>
      </c>
      <c r="D535">
        <v>8</v>
      </c>
      <c r="E535">
        <v>120</v>
      </c>
      <c r="F535">
        <v>10</v>
      </c>
      <c r="G535">
        <v>0</v>
      </c>
      <c r="H535">
        <v>23227</v>
      </c>
      <c r="I535" t="s">
        <v>2919</v>
      </c>
      <c r="J535">
        <v>0</v>
      </c>
      <c r="K535" t="s">
        <v>44</v>
      </c>
      <c r="L535" t="s">
        <v>80</v>
      </c>
      <c r="M535">
        <v>1</v>
      </c>
      <c r="N535" t="s">
        <v>270</v>
      </c>
      <c r="O535" t="s">
        <v>32</v>
      </c>
      <c r="P535" t="s">
        <v>33</v>
      </c>
      <c r="Q535">
        <v>8</v>
      </c>
      <c r="R535" t="s">
        <v>2920</v>
      </c>
      <c r="S535" t="s">
        <v>48</v>
      </c>
      <c r="T535" t="s">
        <v>63</v>
      </c>
      <c r="U535" t="s">
        <v>64</v>
      </c>
      <c r="V535">
        <v>5</v>
      </c>
      <c r="W535">
        <v>5</v>
      </c>
      <c r="X535">
        <v>40</v>
      </c>
      <c r="Y535" t="s">
        <v>2921</v>
      </c>
      <c r="Z535" t="s">
        <v>52</v>
      </c>
      <c r="AA535">
        <v>10</v>
      </c>
      <c r="AB535" t="s">
        <v>2922</v>
      </c>
      <c r="AC535" t="s">
        <v>2923</v>
      </c>
      <c r="AE535">
        <v>1</v>
      </c>
    </row>
    <row r="536" spans="1:31" ht="43.2" x14ac:dyDescent="0.3">
      <c r="A536">
        <v>534</v>
      </c>
      <c r="B536" t="s">
        <v>568</v>
      </c>
      <c r="C536" s="2">
        <v>37.049999999999997</v>
      </c>
      <c r="D536">
        <v>7</v>
      </c>
      <c r="E536">
        <v>40</v>
      </c>
      <c r="F536">
        <v>12</v>
      </c>
      <c r="G536">
        <v>10</v>
      </c>
      <c r="H536">
        <v>60637</v>
      </c>
      <c r="I536" t="s">
        <v>2924</v>
      </c>
      <c r="J536">
        <v>0</v>
      </c>
      <c r="K536" t="s">
        <v>29</v>
      </c>
      <c r="L536" t="s">
        <v>80</v>
      </c>
      <c r="M536">
        <v>1</v>
      </c>
      <c r="N536" t="s">
        <v>460</v>
      </c>
      <c r="O536" t="s">
        <v>95</v>
      </c>
      <c r="P536" t="s">
        <v>33</v>
      </c>
      <c r="Q536">
        <v>8</v>
      </c>
      <c r="R536" t="s">
        <v>2925</v>
      </c>
      <c r="S536" t="s">
        <v>48</v>
      </c>
      <c r="T536" t="s">
        <v>81</v>
      </c>
      <c r="U536" t="s">
        <v>50</v>
      </c>
      <c r="V536">
        <v>6</v>
      </c>
      <c r="W536">
        <v>5</v>
      </c>
      <c r="X536">
        <v>10</v>
      </c>
      <c r="Y536" t="s">
        <v>2926</v>
      </c>
      <c r="Z536" t="s">
        <v>52</v>
      </c>
      <c r="AA536">
        <v>4</v>
      </c>
      <c r="AB536" t="s">
        <v>2927</v>
      </c>
      <c r="AC536" t="s">
        <v>2928</v>
      </c>
      <c r="AD536" s="1" t="s">
        <v>2929</v>
      </c>
      <c r="AE536">
        <v>0</v>
      </c>
    </row>
    <row r="537" spans="1:31" x14ac:dyDescent="0.3">
      <c r="A537">
        <v>535</v>
      </c>
      <c r="B537" t="s">
        <v>55</v>
      </c>
      <c r="C537" s="2">
        <v>30.25</v>
      </c>
      <c r="D537">
        <v>7</v>
      </c>
      <c r="E537">
        <v>90</v>
      </c>
      <c r="F537">
        <v>9</v>
      </c>
      <c r="G537">
        <v>5</v>
      </c>
      <c r="H537">
        <v>90027</v>
      </c>
      <c r="I537" t="s">
        <v>2930</v>
      </c>
      <c r="J537">
        <v>0</v>
      </c>
      <c r="K537" t="s">
        <v>29</v>
      </c>
      <c r="L537" t="s">
        <v>30</v>
      </c>
      <c r="M537">
        <v>1</v>
      </c>
      <c r="N537" t="s">
        <v>148</v>
      </c>
      <c r="O537" t="s">
        <v>389</v>
      </c>
      <c r="P537" t="s">
        <v>227</v>
      </c>
      <c r="Q537">
        <v>10</v>
      </c>
      <c r="R537" t="s">
        <v>2931</v>
      </c>
      <c r="S537" t="s">
        <v>62</v>
      </c>
      <c r="T537" t="s">
        <v>83</v>
      </c>
      <c r="Z537" t="s">
        <v>52</v>
      </c>
      <c r="AA537">
        <v>10</v>
      </c>
      <c r="AB537" t="s">
        <v>2932</v>
      </c>
      <c r="AC537" t="s">
        <v>2933</v>
      </c>
      <c r="AE537">
        <v>0</v>
      </c>
    </row>
    <row r="538" spans="1:31" x14ac:dyDescent="0.3">
      <c r="A538">
        <v>536</v>
      </c>
      <c r="B538" t="s">
        <v>159</v>
      </c>
      <c r="C538" s="2">
        <v>40.18</v>
      </c>
      <c r="D538">
        <v>6</v>
      </c>
      <c r="E538">
        <v>120</v>
      </c>
      <c r="F538">
        <v>9</v>
      </c>
      <c r="G538">
        <v>7</v>
      </c>
      <c r="I538" t="s">
        <v>213</v>
      </c>
      <c r="J538">
        <v>1</v>
      </c>
      <c r="M538">
        <v>1</v>
      </c>
      <c r="N538" t="s">
        <v>528</v>
      </c>
      <c r="O538" t="s">
        <v>133</v>
      </c>
      <c r="P538" t="s">
        <v>2650</v>
      </c>
      <c r="Q538">
        <v>10</v>
      </c>
      <c r="S538" t="s">
        <v>62</v>
      </c>
      <c r="T538" t="s">
        <v>81</v>
      </c>
      <c r="U538" t="s">
        <v>50</v>
      </c>
      <c r="V538">
        <v>6</v>
      </c>
      <c r="W538">
        <v>5</v>
      </c>
      <c r="X538">
        <v>15</v>
      </c>
      <c r="Y538" t="s">
        <v>2934</v>
      </c>
      <c r="Z538" t="s">
        <v>52</v>
      </c>
      <c r="AA538">
        <v>9</v>
      </c>
      <c r="AB538" t="s">
        <v>2935</v>
      </c>
      <c r="AC538" t="s">
        <v>2936</v>
      </c>
      <c r="AD538" t="s">
        <v>2937</v>
      </c>
      <c r="AE538">
        <v>1</v>
      </c>
    </row>
    <row r="539" spans="1:31" x14ac:dyDescent="0.3">
      <c r="A539">
        <v>537</v>
      </c>
      <c r="B539" t="s">
        <v>55</v>
      </c>
      <c r="C539" s="2">
        <v>37.229999999999997</v>
      </c>
      <c r="D539">
        <v>7</v>
      </c>
      <c r="E539">
        <v>60</v>
      </c>
      <c r="F539">
        <v>7</v>
      </c>
      <c r="G539">
        <v>0</v>
      </c>
      <c r="H539">
        <v>92120</v>
      </c>
      <c r="I539" t="s">
        <v>2938</v>
      </c>
      <c r="J539">
        <v>1</v>
      </c>
      <c r="M539">
        <v>1</v>
      </c>
      <c r="N539" t="s">
        <v>138</v>
      </c>
      <c r="O539" t="s">
        <v>59</v>
      </c>
      <c r="P539" t="s">
        <v>227</v>
      </c>
      <c r="Q539">
        <v>1</v>
      </c>
      <c r="R539" t="s">
        <v>2939</v>
      </c>
      <c r="S539" t="s">
        <v>48</v>
      </c>
      <c r="T539" t="s">
        <v>63</v>
      </c>
      <c r="U539" t="s">
        <v>156</v>
      </c>
      <c r="V539">
        <v>3</v>
      </c>
      <c r="W539">
        <v>5</v>
      </c>
      <c r="X539">
        <v>15</v>
      </c>
      <c r="Y539" t="s">
        <v>2940</v>
      </c>
      <c r="Z539" t="s">
        <v>41</v>
      </c>
      <c r="AA539">
        <v>9</v>
      </c>
      <c r="AB539" t="s">
        <v>2941</v>
      </c>
      <c r="AC539" t="s">
        <v>2942</v>
      </c>
      <c r="AD539" t="s">
        <v>2943</v>
      </c>
      <c r="AE539">
        <v>1</v>
      </c>
    </row>
    <row r="540" spans="1:31" x14ac:dyDescent="0.3">
      <c r="A540">
        <v>538</v>
      </c>
      <c r="B540" t="s">
        <v>395</v>
      </c>
      <c r="C540" s="2">
        <v>36.65</v>
      </c>
      <c r="D540">
        <v>7</v>
      </c>
      <c r="E540">
        <v>0</v>
      </c>
      <c r="F540">
        <v>10</v>
      </c>
      <c r="G540">
        <v>5</v>
      </c>
      <c r="H540">
        <v>94041</v>
      </c>
      <c r="I540" t="s">
        <v>2944</v>
      </c>
      <c r="J540">
        <v>0</v>
      </c>
      <c r="K540" t="s">
        <v>44</v>
      </c>
      <c r="L540" t="s">
        <v>30</v>
      </c>
      <c r="M540">
        <v>0</v>
      </c>
      <c r="S540" t="s">
        <v>62</v>
      </c>
      <c r="T540" t="s">
        <v>118</v>
      </c>
      <c r="U540" t="s">
        <v>50</v>
      </c>
      <c r="V540">
        <v>6</v>
      </c>
      <c r="W540">
        <v>6</v>
      </c>
      <c r="X540">
        <v>15</v>
      </c>
      <c r="Y540" t="s">
        <v>2945</v>
      </c>
      <c r="Z540" t="s">
        <v>2946</v>
      </c>
      <c r="AA540">
        <v>10</v>
      </c>
      <c r="AB540" t="s">
        <v>2947</v>
      </c>
      <c r="AC540" t="s">
        <v>1863</v>
      </c>
      <c r="AE540">
        <v>0</v>
      </c>
    </row>
    <row r="541" spans="1:31" x14ac:dyDescent="0.3">
      <c r="A541">
        <v>539</v>
      </c>
      <c r="B541" t="s">
        <v>55</v>
      </c>
      <c r="C541" s="2">
        <v>23.89</v>
      </c>
      <c r="D541">
        <v>8</v>
      </c>
      <c r="E541">
        <v>0</v>
      </c>
      <c r="F541">
        <v>15</v>
      </c>
      <c r="G541">
        <v>100</v>
      </c>
      <c r="H541">
        <v>94560</v>
      </c>
      <c r="I541" t="s">
        <v>2948</v>
      </c>
      <c r="J541">
        <v>1</v>
      </c>
      <c r="M541">
        <v>1</v>
      </c>
      <c r="N541" t="s">
        <v>591</v>
      </c>
      <c r="O541" t="s">
        <v>59</v>
      </c>
      <c r="P541" t="s">
        <v>33</v>
      </c>
      <c r="Q541">
        <v>1</v>
      </c>
      <c r="R541" t="s">
        <v>34</v>
      </c>
      <c r="S541" t="s">
        <v>35</v>
      </c>
      <c r="T541" t="s">
        <v>2949</v>
      </c>
      <c r="U541" t="s">
        <v>37</v>
      </c>
      <c r="V541">
        <v>25</v>
      </c>
      <c r="W541">
        <v>10</v>
      </c>
      <c r="X541">
        <v>4</v>
      </c>
      <c r="Y541" t="s">
        <v>150</v>
      </c>
      <c r="Z541" t="s">
        <v>52</v>
      </c>
      <c r="AA541">
        <v>10</v>
      </c>
      <c r="AB541" t="s">
        <v>2950</v>
      </c>
      <c r="AC541" t="s">
        <v>2951</v>
      </c>
      <c r="AD541" t="s">
        <v>2952</v>
      </c>
      <c r="AE541">
        <v>1</v>
      </c>
    </row>
    <row r="542" spans="1:31" x14ac:dyDescent="0.3">
      <c r="A542">
        <v>540</v>
      </c>
      <c r="B542" t="s">
        <v>55</v>
      </c>
      <c r="C542" s="2">
        <v>34.11</v>
      </c>
      <c r="D542">
        <v>7</v>
      </c>
      <c r="E542">
        <v>0</v>
      </c>
      <c r="F542">
        <v>10</v>
      </c>
      <c r="G542">
        <v>1</v>
      </c>
      <c r="H542">
        <v>92300</v>
      </c>
      <c r="I542" t="s">
        <v>2953</v>
      </c>
      <c r="J542">
        <v>1</v>
      </c>
      <c r="M542">
        <v>1</v>
      </c>
      <c r="N542" t="s">
        <v>58</v>
      </c>
      <c r="O542" t="s">
        <v>2954</v>
      </c>
      <c r="P542" t="s">
        <v>60</v>
      </c>
      <c r="Q542">
        <v>5</v>
      </c>
      <c r="R542" t="s">
        <v>2507</v>
      </c>
      <c r="S542" t="s">
        <v>62</v>
      </c>
      <c r="T542" t="s">
        <v>98</v>
      </c>
      <c r="U542" t="s">
        <v>64</v>
      </c>
      <c r="V542">
        <v>4</v>
      </c>
      <c r="W542">
        <v>10</v>
      </c>
      <c r="X542">
        <v>18</v>
      </c>
      <c r="Y542" t="s">
        <v>2955</v>
      </c>
      <c r="Z542" t="s">
        <v>382</v>
      </c>
      <c r="AA542">
        <v>10</v>
      </c>
      <c r="AB542" t="s">
        <v>2956</v>
      </c>
      <c r="AC542" t="s">
        <v>2957</v>
      </c>
      <c r="AD542" t="s">
        <v>2958</v>
      </c>
      <c r="AE542">
        <v>1</v>
      </c>
    </row>
    <row r="543" spans="1:31" x14ac:dyDescent="0.3">
      <c r="A543">
        <v>541</v>
      </c>
      <c r="B543" t="s">
        <v>55</v>
      </c>
      <c r="C543" s="2">
        <v>25.83</v>
      </c>
      <c r="D543">
        <v>8</v>
      </c>
      <c r="E543">
        <v>15</v>
      </c>
      <c r="F543">
        <v>6</v>
      </c>
      <c r="G543">
        <v>10</v>
      </c>
      <c r="H543">
        <v>12345</v>
      </c>
      <c r="I543" t="s">
        <v>1374</v>
      </c>
      <c r="J543">
        <v>0</v>
      </c>
      <c r="K543" t="s">
        <v>57</v>
      </c>
      <c r="L543" t="s">
        <v>87</v>
      </c>
      <c r="M543">
        <v>1</v>
      </c>
      <c r="N543" t="s">
        <v>148</v>
      </c>
      <c r="O543" t="s">
        <v>59</v>
      </c>
      <c r="P543" t="s">
        <v>240</v>
      </c>
      <c r="Q543">
        <v>1</v>
      </c>
      <c r="R543" t="s">
        <v>2959</v>
      </c>
      <c r="S543" t="s">
        <v>35</v>
      </c>
      <c r="T543" t="s">
        <v>2960</v>
      </c>
      <c r="U543" t="s">
        <v>37</v>
      </c>
      <c r="V543">
        <v>6</v>
      </c>
      <c r="W543">
        <v>20</v>
      </c>
      <c r="X543">
        <v>15</v>
      </c>
      <c r="Y543" t="s">
        <v>2961</v>
      </c>
      <c r="Z543" t="s">
        <v>41</v>
      </c>
      <c r="AA543">
        <v>10</v>
      </c>
      <c r="AB543" t="s">
        <v>2962</v>
      </c>
      <c r="AC543" t="s">
        <v>2963</v>
      </c>
      <c r="AD543" t="s">
        <v>605</v>
      </c>
      <c r="AE543">
        <v>1</v>
      </c>
    </row>
    <row r="544" spans="1:31" x14ac:dyDescent="0.3">
      <c r="A544">
        <v>542</v>
      </c>
      <c r="B544" t="s">
        <v>115</v>
      </c>
      <c r="C544" s="2">
        <v>30</v>
      </c>
      <c r="D544">
        <v>7</v>
      </c>
      <c r="E544">
        <v>10</v>
      </c>
      <c r="F544">
        <v>8</v>
      </c>
      <c r="G544">
        <v>24</v>
      </c>
      <c r="H544">
        <v>1080023</v>
      </c>
      <c r="I544" t="s">
        <v>2964</v>
      </c>
      <c r="J544">
        <v>1</v>
      </c>
      <c r="M544">
        <v>1</v>
      </c>
      <c r="N544" t="s">
        <v>270</v>
      </c>
      <c r="O544" t="s">
        <v>59</v>
      </c>
      <c r="P544" t="s">
        <v>2965</v>
      </c>
      <c r="Q544">
        <v>5</v>
      </c>
      <c r="R544" t="s">
        <v>2966</v>
      </c>
      <c r="S544" t="s">
        <v>35</v>
      </c>
      <c r="T544" t="s">
        <v>118</v>
      </c>
      <c r="U544" t="s">
        <v>50</v>
      </c>
      <c r="V544">
        <v>1</v>
      </c>
      <c r="W544">
        <v>1</v>
      </c>
      <c r="X544">
        <v>10</v>
      </c>
      <c r="Y544" t="s">
        <v>2967</v>
      </c>
      <c r="Z544" t="s">
        <v>52</v>
      </c>
      <c r="AA544">
        <v>8</v>
      </c>
      <c r="AB544" t="s">
        <v>2968</v>
      </c>
      <c r="AC544" t="s">
        <v>2969</v>
      </c>
      <c r="AD544" t="s">
        <v>2970</v>
      </c>
      <c r="AE544">
        <v>1</v>
      </c>
    </row>
    <row r="545" spans="1:31" x14ac:dyDescent="0.3">
      <c r="A545">
        <v>543</v>
      </c>
      <c r="B545" t="s">
        <v>268</v>
      </c>
      <c r="C545" s="2">
        <v>31.6</v>
      </c>
      <c r="D545">
        <v>7</v>
      </c>
      <c r="E545">
        <v>0</v>
      </c>
      <c r="F545">
        <v>8</v>
      </c>
      <c r="G545">
        <v>1</v>
      </c>
      <c r="I545" t="s">
        <v>2971</v>
      </c>
      <c r="J545">
        <v>1</v>
      </c>
      <c r="M545">
        <v>1</v>
      </c>
      <c r="N545" t="s">
        <v>460</v>
      </c>
      <c r="O545" t="s">
        <v>95</v>
      </c>
      <c r="P545" t="s">
        <v>1059</v>
      </c>
      <c r="Q545">
        <v>5</v>
      </c>
      <c r="S545" t="s">
        <v>62</v>
      </c>
      <c r="T545" t="s">
        <v>628</v>
      </c>
      <c r="U545" t="s">
        <v>50</v>
      </c>
      <c r="V545">
        <v>2</v>
      </c>
      <c r="W545">
        <v>3</v>
      </c>
      <c r="X545">
        <v>10</v>
      </c>
      <c r="Y545" t="s">
        <v>2972</v>
      </c>
      <c r="Z545" t="s">
        <v>52</v>
      </c>
      <c r="AA545">
        <v>9</v>
      </c>
      <c r="AB545" t="s">
        <v>2973</v>
      </c>
      <c r="AC545" t="s">
        <v>2974</v>
      </c>
      <c r="AD545" t="s">
        <v>2975</v>
      </c>
      <c r="AE545">
        <v>0</v>
      </c>
    </row>
    <row r="546" spans="1:31" ht="28.8" x14ac:dyDescent="0.3">
      <c r="A546">
        <v>544</v>
      </c>
      <c r="B546" t="s">
        <v>395</v>
      </c>
      <c r="C546" s="2">
        <v>29.89</v>
      </c>
      <c r="D546">
        <v>7</v>
      </c>
      <c r="E546">
        <v>45</v>
      </c>
      <c r="F546">
        <v>7</v>
      </c>
      <c r="G546">
        <v>6</v>
      </c>
      <c r="H546">
        <v>60486</v>
      </c>
      <c r="I546" t="s">
        <v>2976</v>
      </c>
      <c r="J546">
        <v>0</v>
      </c>
      <c r="K546" t="s">
        <v>79</v>
      </c>
      <c r="L546" t="s">
        <v>80</v>
      </c>
      <c r="M546">
        <v>1</v>
      </c>
      <c r="N546" t="s">
        <v>219</v>
      </c>
      <c r="O546" t="s">
        <v>32</v>
      </c>
      <c r="P546" t="s">
        <v>2977</v>
      </c>
      <c r="Q546">
        <v>8</v>
      </c>
      <c r="R546" t="s">
        <v>2978</v>
      </c>
      <c r="S546" t="s">
        <v>62</v>
      </c>
      <c r="T546" t="s">
        <v>81</v>
      </c>
      <c r="U546" t="s">
        <v>50</v>
      </c>
      <c r="V546">
        <v>3</v>
      </c>
      <c r="W546">
        <v>2</v>
      </c>
      <c r="X546">
        <v>40</v>
      </c>
      <c r="Y546" t="s">
        <v>2979</v>
      </c>
      <c r="Z546" t="s">
        <v>52</v>
      </c>
      <c r="AA546">
        <v>10</v>
      </c>
      <c r="AB546" s="1" t="s">
        <v>2980</v>
      </c>
      <c r="AE546">
        <v>0</v>
      </c>
    </row>
    <row r="547" spans="1:31" x14ac:dyDescent="0.3">
      <c r="A547">
        <v>545</v>
      </c>
      <c r="B547" t="s">
        <v>55</v>
      </c>
      <c r="C547" s="2">
        <v>56.3</v>
      </c>
      <c r="D547">
        <v>8</v>
      </c>
      <c r="E547">
        <v>120</v>
      </c>
      <c r="F547">
        <v>2</v>
      </c>
      <c r="G547">
        <v>25</v>
      </c>
      <c r="H547">
        <v>90210</v>
      </c>
      <c r="I547" t="s">
        <v>2981</v>
      </c>
      <c r="J547">
        <v>1</v>
      </c>
      <c r="M547">
        <v>1</v>
      </c>
      <c r="N547" t="s">
        <v>219</v>
      </c>
      <c r="O547" t="s">
        <v>32</v>
      </c>
      <c r="P547" t="s">
        <v>397</v>
      </c>
      <c r="Q547">
        <v>25</v>
      </c>
      <c r="R547" t="s">
        <v>308</v>
      </c>
      <c r="S547" t="s">
        <v>62</v>
      </c>
      <c r="T547" t="s">
        <v>2982</v>
      </c>
      <c r="U547" t="s">
        <v>64</v>
      </c>
      <c r="V547">
        <v>20</v>
      </c>
      <c r="W547">
        <v>5</v>
      </c>
      <c r="X547">
        <v>15</v>
      </c>
      <c r="Y547" t="s">
        <v>2983</v>
      </c>
      <c r="Z547" t="s">
        <v>2984</v>
      </c>
      <c r="AA547">
        <v>10</v>
      </c>
      <c r="AB547" t="s">
        <v>53</v>
      </c>
      <c r="AC547" t="s">
        <v>2985</v>
      </c>
      <c r="AD547" t="s">
        <v>101</v>
      </c>
      <c r="AE547">
        <v>1</v>
      </c>
    </row>
    <row r="548" spans="1:31" x14ac:dyDescent="0.3">
      <c r="A548">
        <v>546</v>
      </c>
      <c r="B548" t="s">
        <v>268</v>
      </c>
      <c r="C548" s="2">
        <v>36.450000000000003</v>
      </c>
      <c r="D548">
        <v>6</v>
      </c>
      <c r="E548">
        <v>15</v>
      </c>
      <c r="F548">
        <v>10</v>
      </c>
      <c r="G548">
        <v>3</v>
      </c>
      <c r="H548">
        <v>1220</v>
      </c>
      <c r="I548" t="s">
        <v>137</v>
      </c>
      <c r="J548">
        <v>1</v>
      </c>
      <c r="M548">
        <v>1</v>
      </c>
      <c r="N548" t="s">
        <v>219</v>
      </c>
      <c r="O548" t="s">
        <v>59</v>
      </c>
      <c r="P548" t="s">
        <v>2986</v>
      </c>
      <c r="Q548">
        <v>10</v>
      </c>
      <c r="R548" t="s">
        <v>2987</v>
      </c>
      <c r="S548" t="s">
        <v>155</v>
      </c>
      <c r="T548" t="s">
        <v>83</v>
      </c>
      <c r="Z548" t="s">
        <v>382</v>
      </c>
      <c r="AA548">
        <v>9</v>
      </c>
      <c r="AB548" t="s">
        <v>2988</v>
      </c>
      <c r="AC548" t="s">
        <v>2989</v>
      </c>
      <c r="AD548" t="s">
        <v>1900</v>
      </c>
      <c r="AE548">
        <v>0</v>
      </c>
    </row>
    <row r="549" spans="1:31" x14ac:dyDescent="0.3">
      <c r="A549">
        <v>547</v>
      </c>
      <c r="B549" t="s">
        <v>2990</v>
      </c>
      <c r="C549" s="2">
        <v>27.36</v>
      </c>
      <c r="D549">
        <v>6</v>
      </c>
      <c r="E549">
        <v>0</v>
      </c>
      <c r="F549">
        <v>10</v>
      </c>
      <c r="G549">
        <v>300</v>
      </c>
      <c r="H549">
        <v>6408453</v>
      </c>
      <c r="I549" t="s">
        <v>2991</v>
      </c>
      <c r="J549">
        <v>1</v>
      </c>
      <c r="M549">
        <v>1</v>
      </c>
      <c r="N549" t="s">
        <v>219</v>
      </c>
      <c r="O549" t="s">
        <v>2992</v>
      </c>
      <c r="P549" t="s">
        <v>293</v>
      </c>
      <c r="Q549">
        <v>1</v>
      </c>
      <c r="R549" t="s">
        <v>2993</v>
      </c>
      <c r="S549" t="s">
        <v>62</v>
      </c>
      <c r="T549" t="s">
        <v>74</v>
      </c>
      <c r="U549" t="s">
        <v>50</v>
      </c>
      <c r="V549">
        <v>12</v>
      </c>
      <c r="W549">
        <v>10</v>
      </c>
      <c r="X549">
        <v>3</v>
      </c>
      <c r="Y549" t="s">
        <v>2994</v>
      </c>
      <c r="Z549" t="s">
        <v>52</v>
      </c>
      <c r="AA549">
        <v>10</v>
      </c>
      <c r="AB549" t="s">
        <v>2995</v>
      </c>
      <c r="AC549" t="s">
        <v>2996</v>
      </c>
      <c r="AD549" t="s">
        <v>2997</v>
      </c>
      <c r="AE549">
        <v>1</v>
      </c>
    </row>
    <row r="550" spans="1:31" ht="43.2" x14ac:dyDescent="0.3">
      <c r="A550">
        <v>548</v>
      </c>
      <c r="B550" t="s">
        <v>939</v>
      </c>
      <c r="C550" s="2">
        <v>29.32</v>
      </c>
      <c r="D550">
        <v>7</v>
      </c>
      <c r="E550">
        <v>20</v>
      </c>
      <c r="F550">
        <v>10</v>
      </c>
      <c r="G550">
        <v>30</v>
      </c>
      <c r="H550">
        <v>2120026</v>
      </c>
      <c r="I550" t="s">
        <v>2998</v>
      </c>
      <c r="J550">
        <v>1</v>
      </c>
      <c r="M550">
        <v>1</v>
      </c>
      <c r="N550" t="s">
        <v>219</v>
      </c>
      <c r="O550" t="s">
        <v>59</v>
      </c>
      <c r="P550" t="s">
        <v>72</v>
      </c>
      <c r="Q550">
        <v>2</v>
      </c>
      <c r="R550" t="s">
        <v>2999</v>
      </c>
      <c r="S550" t="s">
        <v>35</v>
      </c>
      <c r="T550" t="s">
        <v>83</v>
      </c>
      <c r="Z550" t="s">
        <v>52</v>
      </c>
      <c r="AA550">
        <v>5</v>
      </c>
      <c r="AB550" s="1" t="s">
        <v>3000</v>
      </c>
      <c r="AC550" s="1" t="s">
        <v>3001</v>
      </c>
      <c r="AD550" t="s">
        <v>3002</v>
      </c>
      <c r="AE550">
        <v>0</v>
      </c>
    </row>
    <row r="551" spans="1:31" x14ac:dyDescent="0.3">
      <c r="A551">
        <v>549</v>
      </c>
      <c r="B551" t="s">
        <v>115</v>
      </c>
      <c r="C551" s="2">
        <v>26.89</v>
      </c>
      <c r="D551">
        <v>6</v>
      </c>
      <c r="E551">
        <v>10</v>
      </c>
      <c r="F551">
        <v>6</v>
      </c>
      <c r="G551">
        <v>4</v>
      </c>
      <c r="H551">
        <v>10405</v>
      </c>
      <c r="I551" t="s">
        <v>130</v>
      </c>
      <c r="J551">
        <v>1</v>
      </c>
      <c r="M551">
        <v>1</v>
      </c>
      <c r="N551" t="s">
        <v>219</v>
      </c>
      <c r="O551" t="s">
        <v>71</v>
      </c>
      <c r="P551" t="s">
        <v>72</v>
      </c>
      <c r="Q551">
        <v>10</v>
      </c>
      <c r="R551" t="s">
        <v>3003</v>
      </c>
      <c r="S551" t="s">
        <v>35</v>
      </c>
      <c r="T551" t="s">
        <v>118</v>
      </c>
      <c r="U551" t="s">
        <v>64</v>
      </c>
      <c r="V551">
        <v>2</v>
      </c>
      <c r="W551">
        <v>3</v>
      </c>
      <c r="X551">
        <v>4</v>
      </c>
      <c r="Y551" t="s">
        <v>3004</v>
      </c>
      <c r="Z551" t="s">
        <v>52</v>
      </c>
      <c r="AA551">
        <v>9</v>
      </c>
      <c r="AB551" t="s">
        <v>3005</v>
      </c>
      <c r="AC551" t="s">
        <v>3006</v>
      </c>
      <c r="AD551" t="s">
        <v>101</v>
      </c>
      <c r="AE551">
        <v>1</v>
      </c>
    </row>
    <row r="552" spans="1:31" ht="43.2" x14ac:dyDescent="0.3">
      <c r="A552">
        <v>550</v>
      </c>
      <c r="B552" t="s">
        <v>966</v>
      </c>
      <c r="C552" s="2">
        <v>34.130000000000003</v>
      </c>
      <c r="D552">
        <v>7</v>
      </c>
      <c r="E552">
        <v>30</v>
      </c>
      <c r="F552">
        <v>8</v>
      </c>
      <c r="G552">
        <v>4</v>
      </c>
      <c r="H552">
        <v>4037</v>
      </c>
      <c r="I552" t="s">
        <v>3007</v>
      </c>
      <c r="J552">
        <v>0</v>
      </c>
      <c r="K552" t="s">
        <v>44</v>
      </c>
      <c r="L552" t="s">
        <v>45</v>
      </c>
      <c r="M552">
        <v>1</v>
      </c>
      <c r="N552" t="s">
        <v>219</v>
      </c>
      <c r="O552" t="s">
        <v>59</v>
      </c>
      <c r="P552" t="s">
        <v>72</v>
      </c>
      <c r="Q552">
        <v>7</v>
      </c>
      <c r="R552" t="s">
        <v>200</v>
      </c>
      <c r="S552" t="s">
        <v>62</v>
      </c>
      <c r="T552" t="s">
        <v>628</v>
      </c>
      <c r="U552" t="s">
        <v>37</v>
      </c>
      <c r="V552">
        <v>3</v>
      </c>
      <c r="W552">
        <v>2</v>
      </c>
      <c r="X552">
        <v>8</v>
      </c>
      <c r="Y552" t="s">
        <v>3008</v>
      </c>
      <c r="Z552" t="s">
        <v>3009</v>
      </c>
      <c r="AA552">
        <v>9</v>
      </c>
      <c r="AB552" s="1" t="s">
        <v>3010</v>
      </c>
      <c r="AC552" t="s">
        <v>3011</v>
      </c>
      <c r="AE552">
        <v>0</v>
      </c>
    </row>
    <row r="553" spans="1:31" ht="28.8" x14ac:dyDescent="0.3">
      <c r="A553">
        <v>551</v>
      </c>
      <c r="B553" t="s">
        <v>208</v>
      </c>
      <c r="C553" s="2">
        <v>28.23</v>
      </c>
      <c r="D553">
        <v>6</v>
      </c>
      <c r="E553">
        <v>60</v>
      </c>
      <c r="F553">
        <v>5</v>
      </c>
      <c r="G553">
        <v>30</v>
      </c>
      <c r="H553">
        <v>30716</v>
      </c>
      <c r="I553" t="s">
        <v>3012</v>
      </c>
      <c r="J553">
        <v>1</v>
      </c>
      <c r="M553">
        <v>1</v>
      </c>
      <c r="N553" t="s">
        <v>219</v>
      </c>
      <c r="O553" t="s">
        <v>32</v>
      </c>
      <c r="P553" t="s">
        <v>72</v>
      </c>
      <c r="Q553">
        <v>8</v>
      </c>
      <c r="R553" t="s">
        <v>3013</v>
      </c>
      <c r="S553" t="s">
        <v>35</v>
      </c>
      <c r="T553" t="s">
        <v>83</v>
      </c>
      <c r="Z553" t="s">
        <v>52</v>
      </c>
      <c r="AA553">
        <v>8</v>
      </c>
      <c r="AB553" s="1" t="s">
        <v>3014</v>
      </c>
      <c r="AC553" t="s">
        <v>3015</v>
      </c>
      <c r="AD553" s="1" t="s">
        <v>3016</v>
      </c>
      <c r="AE553">
        <v>1</v>
      </c>
    </row>
    <row r="554" spans="1:31" x14ac:dyDescent="0.3">
      <c r="A554">
        <v>552</v>
      </c>
      <c r="B554" t="s">
        <v>268</v>
      </c>
      <c r="C554" s="2">
        <v>38.47</v>
      </c>
      <c r="D554">
        <v>6</v>
      </c>
      <c r="E554">
        <v>40</v>
      </c>
      <c r="F554">
        <v>12</v>
      </c>
      <c r="G554">
        <v>2</v>
      </c>
      <c r="I554" t="s">
        <v>3017</v>
      </c>
      <c r="J554">
        <v>0</v>
      </c>
      <c r="K554" t="s">
        <v>79</v>
      </c>
      <c r="L554" t="s">
        <v>80</v>
      </c>
      <c r="M554">
        <v>1</v>
      </c>
      <c r="N554" t="s">
        <v>219</v>
      </c>
      <c r="O554" t="s">
        <v>32</v>
      </c>
      <c r="P554" t="s">
        <v>72</v>
      </c>
      <c r="Q554">
        <v>15</v>
      </c>
      <c r="R554" t="s">
        <v>3018</v>
      </c>
      <c r="S554" t="s">
        <v>48</v>
      </c>
      <c r="T554" t="s">
        <v>63</v>
      </c>
      <c r="U554" t="s">
        <v>50</v>
      </c>
      <c r="V554">
        <v>4</v>
      </c>
      <c r="W554">
        <v>4</v>
      </c>
      <c r="X554">
        <v>5</v>
      </c>
      <c r="Y554" t="s">
        <v>3019</v>
      </c>
      <c r="Z554" t="s">
        <v>52</v>
      </c>
      <c r="AA554">
        <v>10</v>
      </c>
      <c r="AB554" t="s">
        <v>3020</v>
      </c>
      <c r="AC554" t="s">
        <v>3021</v>
      </c>
      <c r="AD554" t="s">
        <v>3022</v>
      </c>
      <c r="AE554">
        <v>0</v>
      </c>
    </row>
    <row r="555" spans="1:31" x14ac:dyDescent="0.3">
      <c r="A555">
        <v>553</v>
      </c>
      <c r="B555" t="s">
        <v>395</v>
      </c>
      <c r="C555" s="2">
        <v>34.9</v>
      </c>
      <c r="D555">
        <v>6</v>
      </c>
      <c r="E555">
        <v>70</v>
      </c>
      <c r="F555">
        <v>10</v>
      </c>
      <c r="G555">
        <v>12</v>
      </c>
      <c r="H555">
        <v>13825</v>
      </c>
      <c r="I555" t="s">
        <v>3023</v>
      </c>
      <c r="J555">
        <v>0</v>
      </c>
      <c r="K555" t="s">
        <v>79</v>
      </c>
      <c r="L555" t="s">
        <v>87</v>
      </c>
      <c r="M555">
        <v>1</v>
      </c>
      <c r="N555" t="s">
        <v>219</v>
      </c>
      <c r="O555" t="s">
        <v>59</v>
      </c>
      <c r="P555" t="s">
        <v>72</v>
      </c>
      <c r="Q555">
        <v>10</v>
      </c>
      <c r="R555" t="s">
        <v>3024</v>
      </c>
      <c r="S555" t="s">
        <v>35</v>
      </c>
      <c r="T555" t="s">
        <v>2364</v>
      </c>
      <c r="U555" t="s">
        <v>50</v>
      </c>
      <c r="V555">
        <v>6</v>
      </c>
      <c r="W555">
        <v>4</v>
      </c>
      <c r="X555">
        <v>20</v>
      </c>
      <c r="Y555" t="s">
        <v>3025</v>
      </c>
      <c r="Z555" t="s">
        <v>3026</v>
      </c>
      <c r="AA555">
        <v>10</v>
      </c>
      <c r="AB555" t="s">
        <v>3027</v>
      </c>
      <c r="AC555" t="s">
        <v>3028</v>
      </c>
      <c r="AD555" t="s">
        <v>3029</v>
      </c>
      <c r="AE555">
        <v>1</v>
      </c>
    </row>
    <row r="556" spans="1:31" x14ac:dyDescent="0.3">
      <c r="A556">
        <v>554</v>
      </c>
      <c r="B556" t="s">
        <v>115</v>
      </c>
      <c r="C556" s="2">
        <v>27.24</v>
      </c>
      <c r="D556">
        <v>8</v>
      </c>
      <c r="E556">
        <v>0</v>
      </c>
      <c r="F556">
        <v>12</v>
      </c>
      <c r="G556">
        <v>15</v>
      </c>
      <c r="H556">
        <v>80424</v>
      </c>
      <c r="I556" t="s">
        <v>3030</v>
      </c>
      <c r="J556">
        <v>0</v>
      </c>
      <c r="K556" t="s">
        <v>44</v>
      </c>
      <c r="L556" t="s">
        <v>80</v>
      </c>
      <c r="M556">
        <v>1</v>
      </c>
      <c r="N556" t="s">
        <v>148</v>
      </c>
      <c r="O556" t="s">
        <v>71</v>
      </c>
      <c r="P556" t="s">
        <v>333</v>
      </c>
      <c r="Q556">
        <v>5</v>
      </c>
      <c r="R556" t="s">
        <v>3031</v>
      </c>
      <c r="S556" t="s">
        <v>62</v>
      </c>
      <c r="T556" t="s">
        <v>98</v>
      </c>
      <c r="U556" t="s">
        <v>156</v>
      </c>
      <c r="V556">
        <v>4</v>
      </c>
      <c r="W556">
        <v>2</v>
      </c>
      <c r="X556">
        <v>5</v>
      </c>
      <c r="Y556" t="s">
        <v>3032</v>
      </c>
      <c r="Z556" t="s">
        <v>52</v>
      </c>
      <c r="AA556">
        <v>10</v>
      </c>
      <c r="AB556" t="s">
        <v>3033</v>
      </c>
      <c r="AC556" t="s">
        <v>3034</v>
      </c>
      <c r="AD556" t="s">
        <v>3035</v>
      </c>
      <c r="AE556">
        <v>0</v>
      </c>
    </row>
    <row r="557" spans="1:31" x14ac:dyDescent="0.3">
      <c r="A557">
        <v>555</v>
      </c>
      <c r="B557" t="s">
        <v>55</v>
      </c>
      <c r="C557" s="2">
        <v>53.4</v>
      </c>
      <c r="D557">
        <v>6</v>
      </c>
      <c r="E557">
        <v>95</v>
      </c>
      <c r="F557">
        <v>8</v>
      </c>
      <c r="G557">
        <v>25</v>
      </c>
      <c r="H557">
        <v>30040</v>
      </c>
      <c r="I557" t="s">
        <v>1284</v>
      </c>
      <c r="J557">
        <v>1</v>
      </c>
      <c r="M557">
        <v>1</v>
      </c>
      <c r="N557" t="s">
        <v>148</v>
      </c>
      <c r="O557" t="s">
        <v>59</v>
      </c>
      <c r="P557" t="s">
        <v>149</v>
      </c>
      <c r="Q557">
        <v>10</v>
      </c>
      <c r="R557" t="s">
        <v>3036</v>
      </c>
      <c r="S557" t="s">
        <v>62</v>
      </c>
      <c r="T557" t="s">
        <v>63</v>
      </c>
      <c r="U557" t="s">
        <v>156</v>
      </c>
      <c r="V557">
        <v>3</v>
      </c>
      <c r="W557">
        <v>6</v>
      </c>
      <c r="X557">
        <v>25</v>
      </c>
      <c r="Y557" t="s">
        <v>3037</v>
      </c>
      <c r="Z557" t="s">
        <v>41</v>
      </c>
      <c r="AA557">
        <v>9</v>
      </c>
      <c r="AB557" t="s">
        <v>3038</v>
      </c>
      <c r="AC557" t="s">
        <v>783</v>
      </c>
      <c r="AD557" t="s">
        <v>3039</v>
      </c>
      <c r="AE557">
        <v>0</v>
      </c>
    </row>
    <row r="558" spans="1:31" x14ac:dyDescent="0.3">
      <c r="A558">
        <v>556</v>
      </c>
      <c r="B558" t="s">
        <v>568</v>
      </c>
      <c r="C558" s="2">
        <v>36.85</v>
      </c>
      <c r="D558">
        <v>6</v>
      </c>
      <c r="E558">
        <v>30</v>
      </c>
      <c r="F558">
        <v>10</v>
      </c>
      <c r="G558">
        <v>10</v>
      </c>
      <c r="H558">
        <v>2143</v>
      </c>
      <c r="I558" t="s">
        <v>3040</v>
      </c>
      <c r="J558">
        <v>0</v>
      </c>
      <c r="K558" t="s">
        <v>57</v>
      </c>
      <c r="L558" t="s">
        <v>87</v>
      </c>
      <c r="M558">
        <v>1</v>
      </c>
      <c r="N558" t="s">
        <v>125</v>
      </c>
      <c r="O558" t="s">
        <v>133</v>
      </c>
      <c r="P558" t="s">
        <v>149</v>
      </c>
      <c r="Q558">
        <v>12</v>
      </c>
      <c r="R558" t="s">
        <v>3041</v>
      </c>
      <c r="S558" t="s">
        <v>48</v>
      </c>
      <c r="T558" t="s">
        <v>81</v>
      </c>
      <c r="U558" t="s">
        <v>50</v>
      </c>
      <c r="V558">
        <v>6</v>
      </c>
      <c r="W558">
        <v>6</v>
      </c>
      <c r="X558">
        <v>3</v>
      </c>
      <c r="Y558" t="s">
        <v>3042</v>
      </c>
      <c r="Z558" t="s">
        <v>52</v>
      </c>
      <c r="AA558">
        <v>10</v>
      </c>
      <c r="AB558" t="s">
        <v>3043</v>
      </c>
      <c r="AC558" t="s">
        <v>483</v>
      </c>
      <c r="AD558" t="s">
        <v>3044</v>
      </c>
      <c r="AE558">
        <v>1</v>
      </c>
    </row>
    <row r="559" spans="1:31" x14ac:dyDescent="0.3">
      <c r="A559">
        <v>557</v>
      </c>
      <c r="B559" t="s">
        <v>245</v>
      </c>
      <c r="C559" s="2">
        <v>32.97</v>
      </c>
      <c r="D559">
        <v>8</v>
      </c>
      <c r="E559">
        <v>0</v>
      </c>
      <c r="F559">
        <v>14</v>
      </c>
      <c r="G559">
        <v>20</v>
      </c>
      <c r="I559" t="s">
        <v>784</v>
      </c>
      <c r="J559">
        <v>1</v>
      </c>
      <c r="M559">
        <v>0</v>
      </c>
      <c r="S559" t="s">
        <v>155</v>
      </c>
      <c r="T559" t="s">
        <v>81</v>
      </c>
      <c r="U559" t="s">
        <v>50</v>
      </c>
      <c r="V559">
        <v>6</v>
      </c>
      <c r="W559">
        <v>10</v>
      </c>
      <c r="X559">
        <v>12</v>
      </c>
      <c r="Y559" t="s">
        <v>3045</v>
      </c>
      <c r="Z559" t="s">
        <v>41</v>
      </c>
      <c r="AA559">
        <v>9</v>
      </c>
      <c r="AB559" t="s">
        <v>3046</v>
      </c>
      <c r="AC559" t="s">
        <v>3047</v>
      </c>
      <c r="AD559" t="s">
        <v>3048</v>
      </c>
      <c r="AE559">
        <v>1</v>
      </c>
    </row>
    <row r="560" spans="1:31" x14ac:dyDescent="0.3">
      <c r="A560">
        <v>558</v>
      </c>
      <c r="B560" t="s">
        <v>115</v>
      </c>
      <c r="C560" s="2">
        <v>35.74</v>
      </c>
      <c r="D560">
        <v>8</v>
      </c>
      <c r="E560">
        <v>8</v>
      </c>
      <c r="F560">
        <v>1</v>
      </c>
      <c r="G560">
        <v>5</v>
      </c>
      <c r="H560">
        <v>1055</v>
      </c>
      <c r="I560" t="s">
        <v>1138</v>
      </c>
      <c r="J560">
        <v>1</v>
      </c>
      <c r="M560">
        <v>1</v>
      </c>
      <c r="N560" t="s">
        <v>81</v>
      </c>
      <c r="O560" t="s">
        <v>95</v>
      </c>
      <c r="P560" t="s">
        <v>72</v>
      </c>
      <c r="Q560">
        <v>15</v>
      </c>
      <c r="R560" t="s">
        <v>3049</v>
      </c>
      <c r="S560" t="s">
        <v>48</v>
      </c>
      <c r="T560" t="s">
        <v>81</v>
      </c>
      <c r="U560" t="s">
        <v>50</v>
      </c>
      <c r="V560">
        <v>6</v>
      </c>
      <c r="W560">
        <v>3</v>
      </c>
      <c r="X560">
        <v>40</v>
      </c>
      <c r="Y560" t="s">
        <v>3050</v>
      </c>
      <c r="Z560" t="s">
        <v>52</v>
      </c>
      <c r="AA560">
        <v>10</v>
      </c>
      <c r="AB560" t="s">
        <v>3051</v>
      </c>
      <c r="AC560" t="s">
        <v>3052</v>
      </c>
      <c r="AD560" t="s">
        <v>349</v>
      </c>
      <c r="AE560">
        <v>1</v>
      </c>
    </row>
    <row r="561" spans="1:31" ht="115.2" x14ac:dyDescent="0.3">
      <c r="A561">
        <v>559</v>
      </c>
      <c r="B561" t="s">
        <v>159</v>
      </c>
      <c r="C561" s="2">
        <v>24.54</v>
      </c>
      <c r="D561">
        <v>7</v>
      </c>
      <c r="E561">
        <v>20</v>
      </c>
      <c r="F561">
        <v>14</v>
      </c>
      <c r="G561">
        <v>10</v>
      </c>
      <c r="H561">
        <v>600096</v>
      </c>
      <c r="I561" t="s">
        <v>419</v>
      </c>
      <c r="J561">
        <v>1</v>
      </c>
      <c r="M561">
        <v>1</v>
      </c>
      <c r="N561" t="s">
        <v>219</v>
      </c>
      <c r="O561" t="s">
        <v>59</v>
      </c>
      <c r="P561" t="s">
        <v>293</v>
      </c>
      <c r="Q561">
        <v>2</v>
      </c>
      <c r="R561" t="s">
        <v>3053</v>
      </c>
      <c r="S561" t="s">
        <v>35</v>
      </c>
      <c r="T561" t="s">
        <v>81</v>
      </c>
      <c r="U561" t="s">
        <v>50</v>
      </c>
      <c r="V561">
        <v>30</v>
      </c>
      <c r="W561">
        <v>10</v>
      </c>
      <c r="X561">
        <v>20</v>
      </c>
      <c r="Y561" t="s">
        <v>3054</v>
      </c>
      <c r="Z561" t="s">
        <v>52</v>
      </c>
      <c r="AA561">
        <v>5</v>
      </c>
      <c r="AB561" s="1" t="s">
        <v>3055</v>
      </c>
      <c r="AC561" t="s">
        <v>173</v>
      </c>
      <c r="AD561" t="s">
        <v>3056</v>
      </c>
      <c r="AE561">
        <v>1</v>
      </c>
    </row>
    <row r="562" spans="1:31" ht="28.8" x14ac:dyDescent="0.3">
      <c r="A562">
        <v>560</v>
      </c>
      <c r="B562" t="s">
        <v>55</v>
      </c>
      <c r="C562" s="2">
        <v>24.38</v>
      </c>
      <c r="D562">
        <v>8</v>
      </c>
      <c r="E562">
        <v>60</v>
      </c>
      <c r="F562">
        <v>12</v>
      </c>
      <c r="G562">
        <v>3</v>
      </c>
      <c r="I562" t="s">
        <v>3057</v>
      </c>
      <c r="J562">
        <v>1</v>
      </c>
      <c r="M562">
        <v>1</v>
      </c>
      <c r="N562" t="s">
        <v>132</v>
      </c>
      <c r="O562" t="s">
        <v>59</v>
      </c>
      <c r="P562" t="s">
        <v>240</v>
      </c>
      <c r="Q562">
        <v>1</v>
      </c>
      <c r="R562" t="s">
        <v>3058</v>
      </c>
      <c r="S562" t="s">
        <v>35</v>
      </c>
      <c r="T562" t="s">
        <v>81</v>
      </c>
      <c r="U562" t="s">
        <v>37</v>
      </c>
      <c r="V562">
        <v>6</v>
      </c>
      <c r="W562">
        <v>6</v>
      </c>
      <c r="X562">
        <v>15</v>
      </c>
      <c r="Y562" s="1" t="s">
        <v>3059</v>
      </c>
      <c r="Z562" t="s">
        <v>52</v>
      </c>
      <c r="AA562">
        <v>10</v>
      </c>
      <c r="AB562" t="s">
        <v>3060</v>
      </c>
      <c r="AC562" t="s">
        <v>3061</v>
      </c>
      <c r="AD562" t="s">
        <v>3062</v>
      </c>
      <c r="AE562">
        <v>0</v>
      </c>
    </row>
    <row r="563" spans="1:31" x14ac:dyDescent="0.3">
      <c r="A563">
        <v>561</v>
      </c>
      <c r="B563" t="s">
        <v>68</v>
      </c>
      <c r="C563" s="2">
        <v>24.8</v>
      </c>
      <c r="D563">
        <v>8</v>
      </c>
      <c r="E563">
        <v>20</v>
      </c>
      <c r="F563">
        <v>8</v>
      </c>
      <c r="G563">
        <v>24</v>
      </c>
      <c r="H563">
        <v>65401</v>
      </c>
      <c r="I563" t="s">
        <v>3063</v>
      </c>
      <c r="J563">
        <v>0</v>
      </c>
      <c r="K563" t="s">
        <v>44</v>
      </c>
      <c r="L563" t="s">
        <v>30</v>
      </c>
      <c r="M563">
        <v>0</v>
      </c>
      <c r="S563" t="s">
        <v>62</v>
      </c>
      <c r="T563" t="s">
        <v>81</v>
      </c>
      <c r="U563" t="s">
        <v>50</v>
      </c>
      <c r="V563">
        <v>4</v>
      </c>
      <c r="W563">
        <v>4</v>
      </c>
      <c r="X563">
        <v>120</v>
      </c>
      <c r="Y563" t="s">
        <v>3064</v>
      </c>
      <c r="Z563" t="s">
        <v>52</v>
      </c>
      <c r="AA563">
        <v>5</v>
      </c>
      <c r="AB563" t="s">
        <v>3065</v>
      </c>
      <c r="AC563" t="s">
        <v>3066</v>
      </c>
      <c r="AE563">
        <v>0</v>
      </c>
    </row>
    <row r="564" spans="1:31" x14ac:dyDescent="0.3">
      <c r="A564">
        <v>562</v>
      </c>
      <c r="B564" t="s">
        <v>245</v>
      </c>
      <c r="C564" s="2">
        <v>20.94</v>
      </c>
      <c r="D564">
        <v>8</v>
      </c>
      <c r="E564">
        <v>40</v>
      </c>
      <c r="F564">
        <v>12</v>
      </c>
      <c r="G564">
        <v>0</v>
      </c>
      <c r="H564">
        <v>2620</v>
      </c>
      <c r="I564" t="s">
        <v>3067</v>
      </c>
      <c r="J564">
        <v>1</v>
      </c>
      <c r="M564">
        <v>0</v>
      </c>
      <c r="S564" t="s">
        <v>1320</v>
      </c>
      <c r="T564" t="s">
        <v>118</v>
      </c>
      <c r="U564" t="s">
        <v>37</v>
      </c>
      <c r="V564">
        <v>3</v>
      </c>
      <c r="W564">
        <v>3</v>
      </c>
      <c r="X564">
        <v>5</v>
      </c>
      <c r="Y564" t="s">
        <v>3068</v>
      </c>
      <c r="Z564" t="s">
        <v>1678</v>
      </c>
      <c r="AA564">
        <v>9</v>
      </c>
      <c r="AB564" t="s">
        <v>3069</v>
      </c>
      <c r="AC564" t="s">
        <v>3070</v>
      </c>
      <c r="AD564" t="s">
        <v>3071</v>
      </c>
      <c r="AE564">
        <v>0</v>
      </c>
    </row>
    <row r="565" spans="1:31" x14ac:dyDescent="0.3">
      <c r="A565">
        <v>563</v>
      </c>
      <c r="B565" t="s">
        <v>238</v>
      </c>
      <c r="C565" s="2">
        <v>0.13</v>
      </c>
      <c r="D565">
        <v>7</v>
      </c>
      <c r="E565">
        <v>90</v>
      </c>
      <c r="F565">
        <v>11</v>
      </c>
      <c r="G565">
        <v>12</v>
      </c>
      <c r="H565">
        <v>60435</v>
      </c>
      <c r="I565" t="s">
        <v>3072</v>
      </c>
      <c r="J565">
        <v>0</v>
      </c>
      <c r="K565" t="s">
        <v>57</v>
      </c>
      <c r="L565" t="s">
        <v>80</v>
      </c>
      <c r="M565">
        <v>1</v>
      </c>
      <c r="N565" t="s">
        <v>138</v>
      </c>
      <c r="O565" t="s">
        <v>59</v>
      </c>
      <c r="P565" t="s">
        <v>3073</v>
      </c>
      <c r="Q565">
        <v>3</v>
      </c>
      <c r="R565" t="s">
        <v>3074</v>
      </c>
      <c r="S565" t="s">
        <v>48</v>
      </c>
      <c r="T565" t="s">
        <v>81</v>
      </c>
      <c r="U565" t="s">
        <v>50</v>
      </c>
      <c r="V565">
        <v>16</v>
      </c>
      <c r="W565">
        <v>6</v>
      </c>
      <c r="X565">
        <v>50</v>
      </c>
      <c r="Y565" t="s">
        <v>3075</v>
      </c>
      <c r="Z565" t="s">
        <v>52</v>
      </c>
      <c r="AA565">
        <v>7</v>
      </c>
      <c r="AB565" t="s">
        <v>3076</v>
      </c>
      <c r="AC565" t="s">
        <v>3077</v>
      </c>
      <c r="AE565">
        <v>1</v>
      </c>
    </row>
    <row r="566" spans="1:31" x14ac:dyDescent="0.3">
      <c r="A566">
        <v>564</v>
      </c>
      <c r="B566" t="s">
        <v>268</v>
      </c>
      <c r="C566" s="2">
        <v>38.81</v>
      </c>
      <c r="D566">
        <v>7</v>
      </c>
      <c r="E566">
        <v>0</v>
      </c>
      <c r="F566">
        <v>10</v>
      </c>
      <c r="G566">
        <v>5</v>
      </c>
      <c r="H566">
        <v>33328</v>
      </c>
      <c r="I566" t="s">
        <v>3078</v>
      </c>
      <c r="J566">
        <v>0</v>
      </c>
      <c r="K566" t="s">
        <v>44</v>
      </c>
      <c r="L566" t="s">
        <v>80</v>
      </c>
      <c r="M566">
        <v>0</v>
      </c>
      <c r="S566" t="s">
        <v>405</v>
      </c>
      <c r="T566" t="s">
        <v>81</v>
      </c>
      <c r="U566" t="s">
        <v>37</v>
      </c>
      <c r="V566">
        <v>6</v>
      </c>
      <c r="W566">
        <v>6</v>
      </c>
      <c r="X566">
        <v>7</v>
      </c>
      <c r="Y566" t="s">
        <v>3079</v>
      </c>
      <c r="Z566" t="s">
        <v>52</v>
      </c>
      <c r="AA566">
        <v>10</v>
      </c>
      <c r="AB566" t="s">
        <v>3080</v>
      </c>
      <c r="AC566" t="s">
        <v>3081</v>
      </c>
      <c r="AE566">
        <v>1</v>
      </c>
    </row>
    <row r="567" spans="1:31" x14ac:dyDescent="0.3">
      <c r="A567">
        <v>565</v>
      </c>
      <c r="B567" t="s">
        <v>966</v>
      </c>
      <c r="C567" s="2">
        <v>28.49</v>
      </c>
      <c r="D567">
        <v>7</v>
      </c>
      <c r="E567">
        <v>10</v>
      </c>
      <c r="F567">
        <v>8</v>
      </c>
      <c r="G567">
        <v>5</v>
      </c>
      <c r="H567">
        <v>0</v>
      </c>
      <c r="I567" t="s">
        <v>3082</v>
      </c>
      <c r="J567">
        <v>1</v>
      </c>
      <c r="M567">
        <v>1</v>
      </c>
      <c r="N567" t="s">
        <v>70</v>
      </c>
      <c r="O567" t="s">
        <v>59</v>
      </c>
      <c r="P567" t="s">
        <v>72</v>
      </c>
      <c r="Q567">
        <v>3</v>
      </c>
      <c r="R567" t="s">
        <v>1021</v>
      </c>
      <c r="S567" t="s">
        <v>62</v>
      </c>
      <c r="T567" t="s">
        <v>118</v>
      </c>
      <c r="U567" t="s">
        <v>64</v>
      </c>
      <c r="V567">
        <v>5</v>
      </c>
      <c r="W567">
        <v>3</v>
      </c>
      <c r="X567">
        <v>150</v>
      </c>
      <c r="Y567" t="s">
        <v>3083</v>
      </c>
      <c r="Z567" t="s">
        <v>52</v>
      </c>
      <c r="AA567">
        <v>8</v>
      </c>
      <c r="AB567" t="s">
        <v>3084</v>
      </c>
      <c r="AC567" t="s">
        <v>3085</v>
      </c>
      <c r="AD567" t="s">
        <v>3086</v>
      </c>
      <c r="AE567">
        <v>1</v>
      </c>
    </row>
    <row r="568" spans="1:31" x14ac:dyDescent="0.3">
      <c r="A568">
        <v>566</v>
      </c>
      <c r="B568" t="s">
        <v>268</v>
      </c>
      <c r="C568" s="2">
        <v>25.97</v>
      </c>
      <c r="D568">
        <v>8</v>
      </c>
      <c r="E568">
        <v>30</v>
      </c>
      <c r="F568">
        <v>10</v>
      </c>
      <c r="G568">
        <v>10</v>
      </c>
      <c r="H568">
        <v>90027</v>
      </c>
      <c r="I568" t="s">
        <v>2862</v>
      </c>
      <c r="J568">
        <v>1</v>
      </c>
      <c r="M568">
        <v>1</v>
      </c>
      <c r="N568" t="s">
        <v>138</v>
      </c>
      <c r="O568" t="s">
        <v>59</v>
      </c>
      <c r="P568" t="s">
        <v>89</v>
      </c>
      <c r="Q568">
        <v>1</v>
      </c>
      <c r="R568" t="s">
        <v>3087</v>
      </c>
      <c r="S568" t="s">
        <v>35</v>
      </c>
      <c r="T568" t="s">
        <v>3088</v>
      </c>
      <c r="U568" t="s">
        <v>64</v>
      </c>
      <c r="V568" t="s">
        <v>3089</v>
      </c>
      <c r="W568" t="s">
        <v>711</v>
      </c>
      <c r="X568">
        <v>20</v>
      </c>
      <c r="Y568" t="s">
        <v>3090</v>
      </c>
      <c r="Z568" t="s">
        <v>52</v>
      </c>
      <c r="AA568">
        <v>10</v>
      </c>
      <c r="AB568" t="s">
        <v>3091</v>
      </c>
      <c r="AC568" t="s">
        <v>3092</v>
      </c>
      <c r="AE568">
        <v>1</v>
      </c>
    </row>
    <row r="569" spans="1:31" x14ac:dyDescent="0.3">
      <c r="A569">
        <v>567</v>
      </c>
      <c r="B569" t="s">
        <v>55</v>
      </c>
      <c r="C569" s="2">
        <v>40.56</v>
      </c>
      <c r="D569">
        <v>7</v>
      </c>
      <c r="E569">
        <v>40</v>
      </c>
      <c r="F569">
        <v>10</v>
      </c>
      <c r="G569">
        <v>1</v>
      </c>
      <c r="H569">
        <v>94043</v>
      </c>
      <c r="I569" t="s">
        <v>3093</v>
      </c>
      <c r="J569">
        <v>0</v>
      </c>
      <c r="K569" t="s">
        <v>57</v>
      </c>
      <c r="L569" t="s">
        <v>87</v>
      </c>
      <c r="M569">
        <v>1</v>
      </c>
      <c r="N569" t="s">
        <v>70</v>
      </c>
      <c r="O569" t="s">
        <v>59</v>
      </c>
      <c r="P569" t="s">
        <v>660</v>
      </c>
      <c r="Q569">
        <v>1</v>
      </c>
      <c r="R569" t="s">
        <v>3094</v>
      </c>
      <c r="S569" t="s">
        <v>62</v>
      </c>
      <c r="T569" t="s">
        <v>81</v>
      </c>
      <c r="U569" t="s">
        <v>50</v>
      </c>
      <c r="V569">
        <v>20</v>
      </c>
      <c r="W569">
        <v>20</v>
      </c>
      <c r="X569">
        <v>20</v>
      </c>
      <c r="Y569" t="s">
        <v>3095</v>
      </c>
      <c r="Z569" t="s">
        <v>41</v>
      </c>
      <c r="AA569">
        <v>8</v>
      </c>
      <c r="AB569" t="s">
        <v>3096</v>
      </c>
      <c r="AE569">
        <v>1</v>
      </c>
    </row>
    <row r="570" spans="1:31" ht="72" x14ac:dyDescent="0.3">
      <c r="A570">
        <v>568</v>
      </c>
      <c r="B570" t="s">
        <v>159</v>
      </c>
      <c r="C570" s="2">
        <v>37.82</v>
      </c>
      <c r="D570">
        <v>7</v>
      </c>
      <c r="E570">
        <v>30</v>
      </c>
      <c r="F570">
        <v>4</v>
      </c>
      <c r="G570">
        <v>12</v>
      </c>
      <c r="I570" t="s">
        <v>3097</v>
      </c>
      <c r="J570">
        <v>0</v>
      </c>
      <c r="K570" t="s">
        <v>79</v>
      </c>
      <c r="L570" t="s">
        <v>45</v>
      </c>
      <c r="M570">
        <v>1</v>
      </c>
      <c r="N570" t="s">
        <v>528</v>
      </c>
      <c r="O570" t="s">
        <v>133</v>
      </c>
      <c r="P570" t="s">
        <v>3098</v>
      </c>
      <c r="Q570">
        <v>14</v>
      </c>
      <c r="R570" t="s">
        <v>3099</v>
      </c>
      <c r="S570" t="s">
        <v>35</v>
      </c>
      <c r="T570" t="s">
        <v>3100</v>
      </c>
      <c r="U570" t="s">
        <v>635</v>
      </c>
      <c r="V570">
        <v>4</v>
      </c>
      <c r="W570" t="s">
        <v>3101</v>
      </c>
      <c r="X570">
        <v>10</v>
      </c>
      <c r="Y570" t="s">
        <v>3102</v>
      </c>
      <c r="Z570" t="s">
        <v>3103</v>
      </c>
      <c r="AA570">
        <v>10</v>
      </c>
      <c r="AB570" s="1" t="s">
        <v>3104</v>
      </c>
      <c r="AC570" s="1" t="s">
        <v>3105</v>
      </c>
      <c r="AD570" s="1" t="s">
        <v>3106</v>
      </c>
      <c r="AE570">
        <v>1</v>
      </c>
    </row>
    <row r="571" spans="1:31" x14ac:dyDescent="0.3">
      <c r="A571">
        <v>569</v>
      </c>
      <c r="B571" t="s">
        <v>268</v>
      </c>
      <c r="C571" s="2">
        <v>36.479999999999997</v>
      </c>
      <c r="D571">
        <v>6</v>
      </c>
      <c r="E571">
        <v>180</v>
      </c>
      <c r="F571">
        <v>12</v>
      </c>
      <c r="G571">
        <v>14</v>
      </c>
      <c r="H571">
        <v>6711155</v>
      </c>
      <c r="I571" t="s">
        <v>3107</v>
      </c>
      <c r="J571">
        <v>1</v>
      </c>
      <c r="M571">
        <v>1</v>
      </c>
      <c r="N571" t="s">
        <v>219</v>
      </c>
      <c r="O571" t="s">
        <v>32</v>
      </c>
      <c r="P571" t="s">
        <v>855</v>
      </c>
      <c r="Q571">
        <v>12</v>
      </c>
      <c r="R571" t="s">
        <v>3108</v>
      </c>
      <c r="S571" t="s">
        <v>62</v>
      </c>
      <c r="T571" t="s">
        <v>81</v>
      </c>
      <c r="U571" t="s">
        <v>50</v>
      </c>
      <c r="V571">
        <v>6</v>
      </c>
      <c r="W571">
        <v>12</v>
      </c>
      <c r="X571">
        <v>24</v>
      </c>
      <c r="Y571" t="s">
        <v>3109</v>
      </c>
      <c r="Z571" t="s">
        <v>52</v>
      </c>
      <c r="AA571">
        <v>7</v>
      </c>
      <c r="AB571" t="s">
        <v>3110</v>
      </c>
      <c r="AC571" t="s">
        <v>3111</v>
      </c>
      <c r="AE571">
        <v>0</v>
      </c>
    </row>
    <row r="572" spans="1:31" x14ac:dyDescent="0.3">
      <c r="A572">
        <v>570</v>
      </c>
      <c r="B572" t="s">
        <v>115</v>
      </c>
      <c r="C572" s="2">
        <v>30.86</v>
      </c>
      <c r="D572">
        <v>8</v>
      </c>
      <c r="E572">
        <v>60</v>
      </c>
      <c r="F572">
        <v>6</v>
      </c>
      <c r="G572">
        <v>10</v>
      </c>
      <c r="I572" t="s">
        <v>2476</v>
      </c>
      <c r="J572">
        <v>0</v>
      </c>
      <c r="K572" t="s">
        <v>44</v>
      </c>
      <c r="L572" t="s">
        <v>45</v>
      </c>
      <c r="M572">
        <v>1</v>
      </c>
      <c r="N572" t="s">
        <v>132</v>
      </c>
      <c r="O572" t="s">
        <v>59</v>
      </c>
      <c r="P572" t="s">
        <v>72</v>
      </c>
      <c r="Q572">
        <v>5</v>
      </c>
      <c r="R572" t="s">
        <v>3112</v>
      </c>
      <c r="S572" t="s">
        <v>35</v>
      </c>
      <c r="T572" t="s">
        <v>118</v>
      </c>
      <c r="U572" t="s">
        <v>37</v>
      </c>
      <c r="V572">
        <v>4</v>
      </c>
      <c r="W572">
        <v>5</v>
      </c>
      <c r="X572">
        <v>8</v>
      </c>
      <c r="Y572" t="s">
        <v>3113</v>
      </c>
      <c r="Z572" t="s">
        <v>52</v>
      </c>
      <c r="AA572">
        <v>7</v>
      </c>
      <c r="AB572" t="s">
        <v>3114</v>
      </c>
      <c r="AE572">
        <v>1</v>
      </c>
    </row>
    <row r="573" spans="1:31" x14ac:dyDescent="0.3">
      <c r="A573">
        <v>571</v>
      </c>
      <c r="B573" t="s">
        <v>238</v>
      </c>
      <c r="C573" s="2">
        <v>33.82</v>
      </c>
      <c r="D573">
        <v>7</v>
      </c>
      <c r="E573">
        <v>60</v>
      </c>
      <c r="F573">
        <v>7</v>
      </c>
      <c r="G573">
        <v>15</v>
      </c>
      <c r="H573">
        <v>2450</v>
      </c>
      <c r="I573" t="s">
        <v>3115</v>
      </c>
      <c r="J573">
        <v>0</v>
      </c>
      <c r="K573" t="s">
        <v>29</v>
      </c>
      <c r="L573" t="s">
        <v>87</v>
      </c>
      <c r="M573">
        <v>1</v>
      </c>
      <c r="N573" t="s">
        <v>148</v>
      </c>
      <c r="O573" t="s">
        <v>59</v>
      </c>
      <c r="P573" t="s">
        <v>72</v>
      </c>
      <c r="Q573">
        <v>8</v>
      </c>
      <c r="R573" t="s">
        <v>2000</v>
      </c>
      <c r="S573" t="s">
        <v>35</v>
      </c>
      <c r="T573" t="s">
        <v>63</v>
      </c>
      <c r="U573" t="s">
        <v>50</v>
      </c>
      <c r="V573">
        <v>5</v>
      </c>
      <c r="W573">
        <v>5</v>
      </c>
      <c r="X573">
        <v>20</v>
      </c>
      <c r="Y573" t="s">
        <v>3116</v>
      </c>
      <c r="Z573" t="s">
        <v>41</v>
      </c>
      <c r="AA573">
        <v>9</v>
      </c>
      <c r="AB573" t="s">
        <v>3117</v>
      </c>
      <c r="AC573" t="s">
        <v>3118</v>
      </c>
      <c r="AE573">
        <v>0</v>
      </c>
    </row>
    <row r="574" spans="1:31" x14ac:dyDescent="0.3">
      <c r="A574">
        <v>572</v>
      </c>
      <c r="B574" t="s">
        <v>55</v>
      </c>
      <c r="C574" s="2">
        <v>-0.02</v>
      </c>
      <c r="D574">
        <v>6</v>
      </c>
      <c r="E574">
        <v>20</v>
      </c>
      <c r="F574">
        <v>6</v>
      </c>
      <c r="G574">
        <v>4</v>
      </c>
      <c r="H574">
        <v>31028</v>
      </c>
      <c r="I574" t="s">
        <v>3119</v>
      </c>
      <c r="J574">
        <v>0</v>
      </c>
      <c r="K574" t="s">
        <v>124</v>
      </c>
      <c r="L574" t="s">
        <v>80</v>
      </c>
      <c r="M574">
        <v>1</v>
      </c>
      <c r="N574" t="s">
        <v>1080</v>
      </c>
      <c r="O574" t="s">
        <v>59</v>
      </c>
      <c r="P574" t="s">
        <v>750</v>
      </c>
      <c r="Q574">
        <v>6</v>
      </c>
      <c r="R574" t="s">
        <v>3120</v>
      </c>
      <c r="S574" t="s">
        <v>62</v>
      </c>
      <c r="T574" t="s">
        <v>81</v>
      </c>
      <c r="U574" t="s">
        <v>50</v>
      </c>
      <c r="V574">
        <v>5</v>
      </c>
      <c r="W574">
        <v>1</v>
      </c>
      <c r="X574">
        <v>489</v>
      </c>
      <c r="Y574" t="s">
        <v>3121</v>
      </c>
      <c r="Z574" t="s">
        <v>52</v>
      </c>
      <c r="AA574">
        <v>8</v>
      </c>
      <c r="AB574" t="s">
        <v>3122</v>
      </c>
      <c r="AC574" t="s">
        <v>3123</v>
      </c>
      <c r="AD574" t="s">
        <v>3124</v>
      </c>
      <c r="AE574">
        <v>0</v>
      </c>
    </row>
    <row r="575" spans="1:31" x14ac:dyDescent="0.3">
      <c r="A575">
        <v>573</v>
      </c>
      <c r="B575" t="s">
        <v>166</v>
      </c>
      <c r="C575" s="2">
        <v>26.88</v>
      </c>
      <c r="D575">
        <v>7</v>
      </c>
      <c r="E575">
        <v>80</v>
      </c>
      <c r="F575">
        <v>14</v>
      </c>
      <c r="G575">
        <v>6</v>
      </c>
      <c r="H575">
        <v>55100</v>
      </c>
      <c r="I575" t="s">
        <v>3125</v>
      </c>
      <c r="J575">
        <v>1</v>
      </c>
      <c r="M575">
        <v>1</v>
      </c>
      <c r="N575" t="s">
        <v>219</v>
      </c>
      <c r="O575" t="s">
        <v>59</v>
      </c>
      <c r="P575" t="s">
        <v>72</v>
      </c>
      <c r="Q575">
        <v>1</v>
      </c>
      <c r="R575" t="s">
        <v>3126</v>
      </c>
      <c r="S575" t="s">
        <v>62</v>
      </c>
      <c r="T575" t="s">
        <v>118</v>
      </c>
      <c r="U575" t="s">
        <v>50</v>
      </c>
      <c r="V575">
        <v>4</v>
      </c>
      <c r="W575">
        <v>3</v>
      </c>
      <c r="X575">
        <v>30</v>
      </c>
      <c r="Y575" t="s">
        <v>3127</v>
      </c>
      <c r="Z575" t="s">
        <v>52</v>
      </c>
      <c r="AA575">
        <v>9</v>
      </c>
      <c r="AB575" t="s">
        <v>3128</v>
      </c>
      <c r="AC575" t="s">
        <v>3129</v>
      </c>
      <c r="AD575" t="s">
        <v>3130</v>
      </c>
      <c r="AE575">
        <v>1</v>
      </c>
    </row>
    <row r="576" spans="1:31" x14ac:dyDescent="0.3">
      <c r="A576">
        <v>574</v>
      </c>
      <c r="B576" t="s">
        <v>268</v>
      </c>
      <c r="C576" s="2">
        <v>39.82</v>
      </c>
      <c r="D576">
        <v>4</v>
      </c>
      <c r="E576">
        <v>120</v>
      </c>
      <c r="F576">
        <v>12</v>
      </c>
      <c r="G576">
        <v>25</v>
      </c>
      <c r="H576">
        <v>94590</v>
      </c>
      <c r="I576" t="s">
        <v>3131</v>
      </c>
      <c r="J576">
        <v>1</v>
      </c>
      <c r="M576">
        <v>1</v>
      </c>
      <c r="N576" t="s">
        <v>3132</v>
      </c>
      <c r="O576" t="s">
        <v>95</v>
      </c>
      <c r="P576" t="s">
        <v>149</v>
      </c>
      <c r="Q576">
        <v>30</v>
      </c>
      <c r="R576" t="s">
        <v>3133</v>
      </c>
      <c r="S576" t="s">
        <v>405</v>
      </c>
      <c r="T576" t="s">
        <v>1181</v>
      </c>
      <c r="U576" t="s">
        <v>37</v>
      </c>
      <c r="V576">
        <v>4</v>
      </c>
      <c r="W576">
        <v>4</v>
      </c>
      <c r="X576">
        <v>6</v>
      </c>
      <c r="Y576" t="s">
        <v>3134</v>
      </c>
      <c r="Z576" t="s">
        <v>3135</v>
      </c>
      <c r="AA576">
        <v>10</v>
      </c>
      <c r="AB576" t="s">
        <v>3136</v>
      </c>
      <c r="AE576">
        <v>1</v>
      </c>
    </row>
    <row r="577" spans="1:31" x14ac:dyDescent="0.3">
      <c r="A577">
        <v>575</v>
      </c>
      <c r="B577" t="s">
        <v>115</v>
      </c>
      <c r="C577" s="2">
        <v>36.700000000000003</v>
      </c>
      <c r="D577">
        <v>8</v>
      </c>
      <c r="E577">
        <v>80</v>
      </c>
      <c r="F577">
        <v>12</v>
      </c>
      <c r="G577">
        <v>20</v>
      </c>
      <c r="H577">
        <v>3186</v>
      </c>
      <c r="I577" t="s">
        <v>3137</v>
      </c>
      <c r="J577">
        <v>1</v>
      </c>
      <c r="M577">
        <v>1</v>
      </c>
      <c r="N577" t="s">
        <v>148</v>
      </c>
      <c r="O577" t="s">
        <v>32</v>
      </c>
      <c r="P577" t="s">
        <v>227</v>
      </c>
      <c r="Q577">
        <v>14</v>
      </c>
      <c r="R577" t="s">
        <v>3138</v>
      </c>
      <c r="S577" t="s">
        <v>48</v>
      </c>
      <c r="T577" t="s">
        <v>63</v>
      </c>
      <c r="U577" t="s">
        <v>64</v>
      </c>
      <c r="V577">
        <v>12</v>
      </c>
      <c r="W577">
        <v>12</v>
      </c>
      <c r="X577">
        <v>300</v>
      </c>
      <c r="Y577" t="s">
        <v>3139</v>
      </c>
      <c r="Z577" t="s">
        <v>52</v>
      </c>
      <c r="AA577">
        <v>9</v>
      </c>
      <c r="AB577" t="s">
        <v>3140</v>
      </c>
      <c r="AC577" t="s">
        <v>3141</v>
      </c>
      <c r="AD577" t="s">
        <v>3142</v>
      </c>
      <c r="AE577">
        <v>1</v>
      </c>
    </row>
    <row r="578" spans="1:31" x14ac:dyDescent="0.3">
      <c r="A578">
        <v>576</v>
      </c>
      <c r="B578" t="s">
        <v>115</v>
      </c>
      <c r="C578" s="2">
        <v>28.65</v>
      </c>
      <c r="D578">
        <v>7</v>
      </c>
      <c r="E578">
        <v>80</v>
      </c>
      <c r="F578">
        <v>7</v>
      </c>
      <c r="G578">
        <v>20</v>
      </c>
      <c r="H578">
        <v>2000</v>
      </c>
      <c r="I578" t="s">
        <v>259</v>
      </c>
      <c r="J578">
        <v>1</v>
      </c>
      <c r="M578">
        <v>1</v>
      </c>
      <c r="N578" t="s">
        <v>460</v>
      </c>
      <c r="O578" t="s">
        <v>59</v>
      </c>
      <c r="P578" t="s">
        <v>473</v>
      </c>
      <c r="Q578">
        <v>5</v>
      </c>
      <c r="R578" t="s">
        <v>3143</v>
      </c>
      <c r="S578" t="s">
        <v>35</v>
      </c>
      <c r="T578" t="s">
        <v>118</v>
      </c>
      <c r="U578" t="s">
        <v>37</v>
      </c>
      <c r="V578">
        <v>6</v>
      </c>
      <c r="W578">
        <v>6</v>
      </c>
      <c r="X578">
        <v>20</v>
      </c>
      <c r="Y578" t="s">
        <v>3144</v>
      </c>
      <c r="Z578" t="s">
        <v>52</v>
      </c>
      <c r="AA578">
        <v>10</v>
      </c>
      <c r="AB578" t="s">
        <v>53</v>
      </c>
      <c r="AC578" t="s">
        <v>3145</v>
      </c>
      <c r="AE578">
        <v>0</v>
      </c>
    </row>
    <row r="579" spans="1:31" x14ac:dyDescent="0.3">
      <c r="A579">
        <v>577</v>
      </c>
      <c r="B579" t="s">
        <v>330</v>
      </c>
      <c r="C579" s="2">
        <v>22.53</v>
      </c>
      <c r="D579">
        <v>6</v>
      </c>
      <c r="E579">
        <v>30</v>
      </c>
      <c r="F579">
        <v>12</v>
      </c>
      <c r="G579">
        <v>3</v>
      </c>
      <c r="I579" t="s">
        <v>3146</v>
      </c>
      <c r="J579">
        <v>0</v>
      </c>
      <c r="K579" t="s">
        <v>44</v>
      </c>
      <c r="L579" t="s">
        <v>80</v>
      </c>
      <c r="M579">
        <v>0</v>
      </c>
      <c r="S579" t="s">
        <v>62</v>
      </c>
      <c r="T579" t="s">
        <v>118</v>
      </c>
      <c r="U579" t="s">
        <v>64</v>
      </c>
      <c r="V579">
        <v>6</v>
      </c>
      <c r="W579">
        <v>4</v>
      </c>
      <c r="X579">
        <v>20</v>
      </c>
      <c r="Y579" t="s">
        <v>808</v>
      </c>
      <c r="Z579" t="s">
        <v>52</v>
      </c>
      <c r="AA579">
        <v>10</v>
      </c>
      <c r="AB579" t="s">
        <v>83</v>
      </c>
      <c r="AC579" t="s">
        <v>3147</v>
      </c>
      <c r="AD579" t="s">
        <v>83</v>
      </c>
      <c r="AE579">
        <v>1</v>
      </c>
    </row>
    <row r="580" spans="1:31" x14ac:dyDescent="0.3">
      <c r="A580">
        <v>578</v>
      </c>
      <c r="B580" t="s">
        <v>55</v>
      </c>
      <c r="C580" s="2">
        <v>36.049999999999997</v>
      </c>
      <c r="D580">
        <v>7</v>
      </c>
      <c r="E580">
        <v>60</v>
      </c>
      <c r="F580">
        <v>8</v>
      </c>
      <c r="G580">
        <v>12</v>
      </c>
      <c r="H580">
        <v>98072</v>
      </c>
      <c r="I580" t="s">
        <v>3148</v>
      </c>
      <c r="J580">
        <v>0</v>
      </c>
      <c r="K580" t="s">
        <v>79</v>
      </c>
      <c r="L580" t="s">
        <v>30</v>
      </c>
      <c r="M580">
        <v>0</v>
      </c>
      <c r="S580" t="s">
        <v>35</v>
      </c>
      <c r="T580" t="s">
        <v>81</v>
      </c>
      <c r="U580" t="s">
        <v>50</v>
      </c>
      <c r="V580">
        <v>6</v>
      </c>
      <c r="W580">
        <v>6</v>
      </c>
      <c r="X580">
        <v>18</v>
      </c>
      <c r="Y580" t="s">
        <v>3149</v>
      </c>
      <c r="Z580" t="s">
        <v>52</v>
      </c>
      <c r="AA580">
        <v>9</v>
      </c>
      <c r="AB580" t="s">
        <v>1328</v>
      </c>
      <c r="AC580" t="s">
        <v>3150</v>
      </c>
      <c r="AD580" t="s">
        <v>129</v>
      </c>
      <c r="AE580">
        <v>0</v>
      </c>
    </row>
    <row r="581" spans="1:31" x14ac:dyDescent="0.3">
      <c r="A581">
        <v>579</v>
      </c>
      <c r="B581" t="s">
        <v>55</v>
      </c>
      <c r="C581" s="2">
        <v>25.78</v>
      </c>
      <c r="D581">
        <v>6</v>
      </c>
      <c r="E581">
        <v>5</v>
      </c>
      <c r="F581">
        <v>4</v>
      </c>
      <c r="G581">
        <v>50</v>
      </c>
      <c r="H581">
        <v>1510051</v>
      </c>
      <c r="I581" t="s">
        <v>3151</v>
      </c>
      <c r="J581">
        <v>1</v>
      </c>
      <c r="M581">
        <v>1</v>
      </c>
      <c r="N581" t="s">
        <v>58</v>
      </c>
      <c r="O581" t="s">
        <v>71</v>
      </c>
      <c r="P581" t="s">
        <v>72</v>
      </c>
      <c r="Q581">
        <v>3</v>
      </c>
      <c r="R581" t="s">
        <v>3152</v>
      </c>
      <c r="S581" t="s">
        <v>35</v>
      </c>
      <c r="T581" t="s">
        <v>63</v>
      </c>
      <c r="U581" t="s">
        <v>37</v>
      </c>
      <c r="V581">
        <v>6</v>
      </c>
      <c r="W581">
        <v>6</v>
      </c>
      <c r="X581">
        <v>10</v>
      </c>
      <c r="Y581" t="s">
        <v>3153</v>
      </c>
      <c r="Z581" t="s">
        <v>52</v>
      </c>
      <c r="AA581">
        <v>8</v>
      </c>
      <c r="AB581" t="s">
        <v>3154</v>
      </c>
      <c r="AC581" t="s">
        <v>3155</v>
      </c>
      <c r="AD581" t="s">
        <v>3156</v>
      </c>
      <c r="AE581">
        <v>0</v>
      </c>
    </row>
    <row r="582" spans="1:31" x14ac:dyDescent="0.3">
      <c r="A582">
        <v>580</v>
      </c>
      <c r="B582" t="s">
        <v>55</v>
      </c>
      <c r="C582" s="2">
        <v>28.1</v>
      </c>
      <c r="D582">
        <v>7</v>
      </c>
      <c r="E582">
        <v>20</v>
      </c>
      <c r="F582">
        <v>12</v>
      </c>
      <c r="G582">
        <v>4</v>
      </c>
      <c r="H582">
        <v>7936</v>
      </c>
      <c r="I582" t="s">
        <v>3157</v>
      </c>
      <c r="J582">
        <v>1</v>
      </c>
      <c r="M582">
        <v>1</v>
      </c>
      <c r="N582" t="s">
        <v>219</v>
      </c>
      <c r="O582" t="s">
        <v>59</v>
      </c>
      <c r="P582" t="s">
        <v>111</v>
      </c>
      <c r="Q582">
        <v>3</v>
      </c>
      <c r="R582" t="s">
        <v>3158</v>
      </c>
      <c r="S582" t="s">
        <v>62</v>
      </c>
      <c r="T582" t="s">
        <v>63</v>
      </c>
      <c r="U582" t="s">
        <v>50</v>
      </c>
      <c r="V582">
        <v>5</v>
      </c>
      <c r="W582">
        <v>7</v>
      </c>
      <c r="X582">
        <v>12</v>
      </c>
      <c r="Y582" t="s">
        <v>3159</v>
      </c>
      <c r="Z582" t="s">
        <v>52</v>
      </c>
      <c r="AA582">
        <v>8</v>
      </c>
      <c r="AB582" t="s">
        <v>3160</v>
      </c>
      <c r="AC582" t="s">
        <v>3161</v>
      </c>
      <c r="AD582" t="s">
        <v>3162</v>
      </c>
      <c r="AE582">
        <v>1</v>
      </c>
    </row>
    <row r="583" spans="1:31" x14ac:dyDescent="0.3">
      <c r="A583">
        <v>581</v>
      </c>
      <c r="B583" t="s">
        <v>268</v>
      </c>
      <c r="C583" s="2">
        <v>31.09</v>
      </c>
      <c r="D583">
        <v>7</v>
      </c>
      <c r="E583">
        <v>60</v>
      </c>
      <c r="F583">
        <v>7</v>
      </c>
      <c r="G583">
        <v>24</v>
      </c>
      <c r="H583">
        <v>1790083</v>
      </c>
      <c r="I583" t="s">
        <v>3163</v>
      </c>
      <c r="J583">
        <v>1</v>
      </c>
      <c r="M583">
        <v>0</v>
      </c>
      <c r="S583" t="s">
        <v>35</v>
      </c>
      <c r="T583" t="s">
        <v>305</v>
      </c>
      <c r="U583" t="s">
        <v>50</v>
      </c>
      <c r="V583">
        <v>6</v>
      </c>
      <c r="W583">
        <v>3</v>
      </c>
      <c r="X583">
        <v>5</v>
      </c>
      <c r="Y583" t="s">
        <v>3164</v>
      </c>
      <c r="Z583" t="s">
        <v>52</v>
      </c>
      <c r="AA583">
        <v>7</v>
      </c>
      <c r="AB583" t="s">
        <v>3165</v>
      </c>
      <c r="AC583" t="s">
        <v>3166</v>
      </c>
      <c r="AD583" t="s">
        <v>3167</v>
      </c>
      <c r="AE583">
        <v>1</v>
      </c>
    </row>
    <row r="584" spans="1:31" x14ac:dyDescent="0.3">
      <c r="A584">
        <v>582</v>
      </c>
      <c r="B584" t="s">
        <v>68</v>
      </c>
      <c r="C584" s="2">
        <v>36.42</v>
      </c>
      <c r="D584">
        <v>6</v>
      </c>
      <c r="E584">
        <v>0</v>
      </c>
      <c r="F584">
        <v>17</v>
      </c>
      <c r="G584">
        <v>100</v>
      </c>
      <c r="H584">
        <v>2026</v>
      </c>
      <c r="I584" t="s">
        <v>3168</v>
      </c>
      <c r="J584">
        <v>0</v>
      </c>
      <c r="K584" t="s">
        <v>29</v>
      </c>
      <c r="L584" t="s">
        <v>87</v>
      </c>
      <c r="M584">
        <v>1</v>
      </c>
      <c r="N584" t="s">
        <v>3169</v>
      </c>
      <c r="O584" t="s">
        <v>59</v>
      </c>
      <c r="P584" t="s">
        <v>3170</v>
      </c>
      <c r="Q584">
        <v>10</v>
      </c>
      <c r="R584" t="s">
        <v>3171</v>
      </c>
      <c r="S584" t="s">
        <v>35</v>
      </c>
      <c r="T584" t="s">
        <v>98</v>
      </c>
      <c r="U584" t="s">
        <v>50</v>
      </c>
      <c r="V584">
        <v>32</v>
      </c>
      <c r="W584">
        <v>8</v>
      </c>
      <c r="X584">
        <v>480</v>
      </c>
      <c r="Y584" t="s">
        <v>3172</v>
      </c>
      <c r="Z584" t="s">
        <v>41</v>
      </c>
      <c r="AA584">
        <v>10</v>
      </c>
      <c r="AB584" t="s">
        <v>3173</v>
      </c>
      <c r="AC584" t="s">
        <v>3174</v>
      </c>
      <c r="AE584">
        <v>1</v>
      </c>
    </row>
    <row r="585" spans="1:31" x14ac:dyDescent="0.3">
      <c r="A585">
        <v>583</v>
      </c>
      <c r="B585" t="s">
        <v>268</v>
      </c>
      <c r="C585" s="2">
        <v>35.5</v>
      </c>
      <c r="D585">
        <v>6</v>
      </c>
      <c r="E585">
        <v>40</v>
      </c>
      <c r="F585">
        <v>14</v>
      </c>
      <c r="G585">
        <v>1</v>
      </c>
      <c r="H585">
        <v>6183</v>
      </c>
      <c r="I585" t="s">
        <v>1131</v>
      </c>
      <c r="J585">
        <v>1</v>
      </c>
      <c r="M585">
        <v>0</v>
      </c>
      <c r="S585" t="s">
        <v>62</v>
      </c>
      <c r="T585" t="s">
        <v>63</v>
      </c>
      <c r="U585" t="s">
        <v>64</v>
      </c>
      <c r="V585">
        <v>5</v>
      </c>
      <c r="W585">
        <v>4</v>
      </c>
      <c r="X585">
        <v>4</v>
      </c>
      <c r="Y585" t="s">
        <v>3175</v>
      </c>
      <c r="Z585" t="s">
        <v>3176</v>
      </c>
      <c r="AA585">
        <v>10</v>
      </c>
      <c r="AB585" t="s">
        <v>3177</v>
      </c>
      <c r="AC585" t="s">
        <v>3178</v>
      </c>
      <c r="AE585">
        <v>0</v>
      </c>
    </row>
    <row r="586" spans="1:31" x14ac:dyDescent="0.3">
      <c r="A586">
        <v>584</v>
      </c>
      <c r="B586" t="s">
        <v>68</v>
      </c>
      <c r="C586" s="2">
        <v>24.77</v>
      </c>
      <c r="D586">
        <v>8</v>
      </c>
      <c r="E586">
        <v>120</v>
      </c>
      <c r="F586">
        <v>8</v>
      </c>
      <c r="G586">
        <v>10</v>
      </c>
      <c r="I586" t="s">
        <v>3179</v>
      </c>
      <c r="J586">
        <v>0</v>
      </c>
      <c r="K586" t="s">
        <v>29</v>
      </c>
      <c r="L586" t="s">
        <v>45</v>
      </c>
      <c r="M586">
        <v>1</v>
      </c>
      <c r="N586" t="s">
        <v>219</v>
      </c>
      <c r="O586" t="s">
        <v>59</v>
      </c>
      <c r="P586" t="s">
        <v>60</v>
      </c>
      <c r="Q586">
        <v>1</v>
      </c>
      <c r="S586" t="s">
        <v>35</v>
      </c>
      <c r="T586" t="s">
        <v>83</v>
      </c>
      <c r="Z586" t="s">
        <v>41</v>
      </c>
      <c r="AA586">
        <v>9</v>
      </c>
      <c r="AB586" t="s">
        <v>3180</v>
      </c>
      <c r="AE586">
        <v>0</v>
      </c>
    </row>
    <row r="587" spans="1:31" x14ac:dyDescent="0.3">
      <c r="A587">
        <v>585</v>
      </c>
      <c r="B587" t="s">
        <v>55</v>
      </c>
      <c r="C587" s="2">
        <v>26.7</v>
      </c>
      <c r="D587">
        <v>8</v>
      </c>
      <c r="E587">
        <v>15</v>
      </c>
      <c r="F587">
        <v>10</v>
      </c>
      <c r="G587">
        <v>12</v>
      </c>
      <c r="H587">
        <v>63368</v>
      </c>
      <c r="I587" t="s">
        <v>3181</v>
      </c>
      <c r="J587">
        <v>1</v>
      </c>
      <c r="M587">
        <v>1</v>
      </c>
      <c r="N587" t="s">
        <v>63</v>
      </c>
      <c r="O587" t="s">
        <v>389</v>
      </c>
      <c r="P587" t="s">
        <v>227</v>
      </c>
      <c r="Q587">
        <v>1</v>
      </c>
      <c r="R587" t="s">
        <v>3182</v>
      </c>
      <c r="S587" t="s">
        <v>62</v>
      </c>
      <c r="T587" t="s">
        <v>81</v>
      </c>
      <c r="U587" t="s">
        <v>64</v>
      </c>
      <c r="V587">
        <v>6</v>
      </c>
      <c r="W587">
        <v>6</v>
      </c>
      <c r="X587">
        <v>6</v>
      </c>
      <c r="Y587" t="s">
        <v>3183</v>
      </c>
      <c r="Z587" t="s">
        <v>52</v>
      </c>
      <c r="AA587">
        <v>10</v>
      </c>
      <c r="AB587" t="s">
        <v>3184</v>
      </c>
      <c r="AC587" t="s">
        <v>237</v>
      </c>
      <c r="AD587" t="s">
        <v>3185</v>
      </c>
      <c r="AE587">
        <v>1</v>
      </c>
    </row>
    <row r="588" spans="1:31" x14ac:dyDescent="0.3">
      <c r="A588">
        <v>586</v>
      </c>
      <c r="B588" t="s">
        <v>166</v>
      </c>
      <c r="C588" s="2">
        <v>117.8</v>
      </c>
      <c r="D588">
        <v>8</v>
      </c>
      <c r="E588">
        <v>0</v>
      </c>
      <c r="F588">
        <v>10</v>
      </c>
      <c r="G588">
        <v>15</v>
      </c>
      <c r="I588" t="s">
        <v>3186</v>
      </c>
      <c r="J588">
        <v>0</v>
      </c>
      <c r="K588" t="s">
        <v>57</v>
      </c>
      <c r="L588" t="s">
        <v>3187</v>
      </c>
      <c r="M588">
        <v>1</v>
      </c>
      <c r="N588" t="s">
        <v>591</v>
      </c>
      <c r="O588" t="s">
        <v>59</v>
      </c>
      <c r="P588" t="s">
        <v>72</v>
      </c>
      <c r="Q588">
        <v>2</v>
      </c>
      <c r="S588" t="s">
        <v>35</v>
      </c>
      <c r="T588" t="s">
        <v>81</v>
      </c>
      <c r="U588" t="s">
        <v>50</v>
      </c>
      <c r="V588">
        <v>5</v>
      </c>
      <c r="W588">
        <v>5</v>
      </c>
      <c r="X588">
        <v>20</v>
      </c>
      <c r="Y588" t="s">
        <v>3188</v>
      </c>
      <c r="Z588" t="s">
        <v>52</v>
      </c>
      <c r="AA588">
        <v>10</v>
      </c>
      <c r="AB588" t="s">
        <v>3189</v>
      </c>
      <c r="AC588" t="s">
        <v>3190</v>
      </c>
      <c r="AE588">
        <v>0</v>
      </c>
    </row>
    <row r="589" spans="1:31" x14ac:dyDescent="0.3">
      <c r="A589">
        <v>587</v>
      </c>
      <c r="B589" t="s">
        <v>55</v>
      </c>
      <c r="C589" s="2">
        <v>52.92</v>
      </c>
      <c r="D589">
        <v>7</v>
      </c>
      <c r="E589">
        <v>90</v>
      </c>
      <c r="F589">
        <v>9</v>
      </c>
      <c r="G589">
        <v>4</v>
      </c>
      <c r="H589">
        <v>94606</v>
      </c>
      <c r="I589" t="s">
        <v>3191</v>
      </c>
      <c r="J589">
        <v>1</v>
      </c>
      <c r="M589">
        <v>1</v>
      </c>
      <c r="N589" t="s">
        <v>1325</v>
      </c>
      <c r="O589" t="s">
        <v>59</v>
      </c>
      <c r="P589" t="s">
        <v>1533</v>
      </c>
      <c r="Q589">
        <v>2</v>
      </c>
      <c r="R589" t="s">
        <v>3192</v>
      </c>
      <c r="S589" t="s">
        <v>35</v>
      </c>
      <c r="T589" t="s">
        <v>98</v>
      </c>
      <c r="U589" t="s">
        <v>37</v>
      </c>
      <c r="V589">
        <v>14</v>
      </c>
      <c r="W589">
        <v>14</v>
      </c>
      <c r="X589">
        <v>10</v>
      </c>
      <c r="Y589" t="s">
        <v>3193</v>
      </c>
      <c r="Z589" t="s">
        <v>52</v>
      </c>
      <c r="AA589">
        <v>10</v>
      </c>
      <c r="AB589" t="s">
        <v>3194</v>
      </c>
      <c r="AC589" t="s">
        <v>3195</v>
      </c>
      <c r="AD589" t="s">
        <v>3196</v>
      </c>
      <c r="AE589">
        <v>1</v>
      </c>
    </row>
    <row r="590" spans="1:31" x14ac:dyDescent="0.3">
      <c r="A590">
        <v>588</v>
      </c>
      <c r="B590" t="s">
        <v>55</v>
      </c>
      <c r="C590" s="2">
        <v>50.14</v>
      </c>
      <c r="D590">
        <v>4</v>
      </c>
      <c r="E590">
        <v>60</v>
      </c>
      <c r="F590">
        <v>10</v>
      </c>
      <c r="G590">
        <v>15</v>
      </c>
      <c r="H590">
        <v>94555</v>
      </c>
      <c r="I590" t="s">
        <v>3197</v>
      </c>
      <c r="J590">
        <v>0</v>
      </c>
      <c r="K590" t="s">
        <v>79</v>
      </c>
      <c r="L590" t="s">
        <v>45</v>
      </c>
      <c r="M590">
        <v>1</v>
      </c>
      <c r="N590" t="s">
        <v>219</v>
      </c>
      <c r="O590" t="s">
        <v>32</v>
      </c>
      <c r="P590" t="s">
        <v>340</v>
      </c>
      <c r="Q590">
        <v>27</v>
      </c>
      <c r="R590" t="s">
        <v>3198</v>
      </c>
      <c r="S590" t="s">
        <v>35</v>
      </c>
      <c r="T590" t="s">
        <v>81</v>
      </c>
      <c r="U590" t="s">
        <v>50</v>
      </c>
      <c r="V590">
        <v>20</v>
      </c>
      <c r="W590">
        <v>10</v>
      </c>
      <c r="X590">
        <v>1000</v>
      </c>
      <c r="Y590" t="s">
        <v>3199</v>
      </c>
      <c r="Z590" t="s">
        <v>3200</v>
      </c>
      <c r="AA590">
        <v>8</v>
      </c>
      <c r="AB590" t="s">
        <v>3201</v>
      </c>
      <c r="AC590" t="s">
        <v>3202</v>
      </c>
      <c r="AD590" t="s">
        <v>3203</v>
      </c>
      <c r="AE590">
        <v>1</v>
      </c>
    </row>
    <row r="591" spans="1:31" ht="28.8" x14ac:dyDescent="0.3">
      <c r="A591">
        <v>589</v>
      </c>
      <c r="B591" t="s">
        <v>245</v>
      </c>
      <c r="C591" s="2">
        <v>27.45</v>
      </c>
      <c r="D591">
        <v>8</v>
      </c>
      <c r="E591">
        <v>90</v>
      </c>
      <c r="F591">
        <v>11</v>
      </c>
      <c r="G591">
        <v>20</v>
      </c>
      <c r="H591">
        <v>164</v>
      </c>
      <c r="I591" t="s">
        <v>3204</v>
      </c>
      <c r="J591">
        <v>1</v>
      </c>
      <c r="M591">
        <v>1</v>
      </c>
      <c r="N591" t="s">
        <v>219</v>
      </c>
      <c r="O591" t="s">
        <v>59</v>
      </c>
      <c r="P591" t="s">
        <v>72</v>
      </c>
      <c r="Q591">
        <v>2</v>
      </c>
      <c r="R591" t="s">
        <v>3205</v>
      </c>
      <c r="S591" t="s">
        <v>62</v>
      </c>
      <c r="T591" t="s">
        <v>83</v>
      </c>
      <c r="Z591" t="s">
        <v>382</v>
      </c>
      <c r="AA591">
        <v>10</v>
      </c>
      <c r="AB591" t="s">
        <v>3206</v>
      </c>
      <c r="AC591" s="1" t="s">
        <v>3207</v>
      </c>
      <c r="AD591" t="s">
        <v>3208</v>
      </c>
      <c r="AE591">
        <v>1</v>
      </c>
    </row>
    <row r="592" spans="1:31" x14ac:dyDescent="0.3">
      <c r="A592">
        <v>590</v>
      </c>
      <c r="B592" t="s">
        <v>115</v>
      </c>
      <c r="C592" s="2">
        <v>47.19</v>
      </c>
      <c r="D592">
        <v>6</v>
      </c>
      <c r="E592">
        <v>21</v>
      </c>
      <c r="F592">
        <v>12</v>
      </c>
      <c r="G592">
        <v>20</v>
      </c>
      <c r="H592">
        <v>35830</v>
      </c>
      <c r="I592" t="s">
        <v>3209</v>
      </c>
      <c r="J592">
        <v>0</v>
      </c>
      <c r="K592" t="s">
        <v>29</v>
      </c>
      <c r="L592" t="s">
        <v>80</v>
      </c>
      <c r="M592">
        <v>1</v>
      </c>
      <c r="N592" t="s">
        <v>70</v>
      </c>
      <c r="O592" t="s">
        <v>59</v>
      </c>
      <c r="P592" t="s">
        <v>750</v>
      </c>
      <c r="Q592">
        <v>15</v>
      </c>
      <c r="R592" t="s">
        <v>3210</v>
      </c>
      <c r="S592" t="s">
        <v>35</v>
      </c>
      <c r="T592" t="s">
        <v>81</v>
      </c>
      <c r="U592" t="s">
        <v>50</v>
      </c>
      <c r="V592">
        <v>3</v>
      </c>
      <c r="W592">
        <v>10</v>
      </c>
      <c r="X592">
        <v>10</v>
      </c>
      <c r="Y592" t="s">
        <v>3211</v>
      </c>
      <c r="Z592" t="s">
        <v>52</v>
      </c>
      <c r="AA592">
        <v>9</v>
      </c>
      <c r="AB592" t="s">
        <v>3212</v>
      </c>
      <c r="AC592" t="s">
        <v>3213</v>
      </c>
      <c r="AD592" t="s">
        <v>3214</v>
      </c>
      <c r="AE592">
        <v>0</v>
      </c>
    </row>
    <row r="593" spans="1:31" x14ac:dyDescent="0.3">
      <c r="A593">
        <v>591</v>
      </c>
      <c r="B593" t="s">
        <v>268</v>
      </c>
      <c r="C593" s="2">
        <v>44.08</v>
      </c>
      <c r="D593">
        <v>8</v>
      </c>
      <c r="E593">
        <v>20</v>
      </c>
      <c r="F593">
        <v>14</v>
      </c>
      <c r="G593">
        <v>1</v>
      </c>
      <c r="H593">
        <v>20148</v>
      </c>
      <c r="I593" t="s">
        <v>3215</v>
      </c>
      <c r="J593">
        <v>1</v>
      </c>
      <c r="M593">
        <v>1</v>
      </c>
      <c r="N593" t="s">
        <v>219</v>
      </c>
      <c r="O593" t="s">
        <v>59</v>
      </c>
      <c r="P593" t="s">
        <v>750</v>
      </c>
      <c r="Q593">
        <v>20</v>
      </c>
      <c r="R593" t="s">
        <v>3216</v>
      </c>
      <c r="S593" t="s">
        <v>62</v>
      </c>
      <c r="T593" t="s">
        <v>118</v>
      </c>
      <c r="U593" t="s">
        <v>37</v>
      </c>
      <c r="V593">
        <v>2</v>
      </c>
      <c r="W593">
        <v>6</v>
      </c>
      <c r="X593">
        <v>40</v>
      </c>
      <c r="Y593" t="s">
        <v>3217</v>
      </c>
      <c r="Z593" t="s">
        <v>52</v>
      </c>
      <c r="AA593">
        <v>8</v>
      </c>
      <c r="AB593" t="s">
        <v>3218</v>
      </c>
      <c r="AC593" t="s">
        <v>3219</v>
      </c>
      <c r="AE593">
        <v>1</v>
      </c>
    </row>
    <row r="594" spans="1:31" x14ac:dyDescent="0.3">
      <c r="A594">
        <v>592</v>
      </c>
      <c r="B594" t="s">
        <v>238</v>
      </c>
      <c r="C594" s="2">
        <v>31.24</v>
      </c>
      <c r="D594">
        <v>7</v>
      </c>
      <c r="E594">
        <v>60</v>
      </c>
      <c r="F594">
        <v>10</v>
      </c>
      <c r="G594">
        <v>40</v>
      </c>
      <c r="I594" t="s">
        <v>3220</v>
      </c>
      <c r="J594">
        <v>1</v>
      </c>
      <c r="M594">
        <v>1</v>
      </c>
      <c r="N594" t="s">
        <v>219</v>
      </c>
      <c r="O594" t="s">
        <v>32</v>
      </c>
      <c r="P594" t="s">
        <v>72</v>
      </c>
      <c r="Q594">
        <v>6</v>
      </c>
      <c r="R594" t="s">
        <v>3221</v>
      </c>
      <c r="S594" t="s">
        <v>62</v>
      </c>
      <c r="T594" t="s">
        <v>118</v>
      </c>
      <c r="U594" t="s">
        <v>50</v>
      </c>
      <c r="V594">
        <v>6</v>
      </c>
      <c r="W594">
        <v>6</v>
      </c>
      <c r="X594">
        <v>6</v>
      </c>
      <c r="Y594" t="s">
        <v>3222</v>
      </c>
      <c r="Z594" t="s">
        <v>52</v>
      </c>
      <c r="AA594">
        <v>10</v>
      </c>
      <c r="AB594" t="s">
        <v>3223</v>
      </c>
      <c r="AC594" t="s">
        <v>3224</v>
      </c>
      <c r="AD594" t="s">
        <v>3225</v>
      </c>
      <c r="AE594">
        <v>1</v>
      </c>
    </row>
    <row r="595" spans="1:31" x14ac:dyDescent="0.3">
      <c r="A595">
        <v>593</v>
      </c>
      <c r="B595" t="s">
        <v>115</v>
      </c>
      <c r="C595" s="2">
        <v>48.8</v>
      </c>
      <c r="D595">
        <v>6</v>
      </c>
      <c r="E595">
        <v>240</v>
      </c>
      <c r="F595">
        <v>8</v>
      </c>
      <c r="G595">
        <v>12</v>
      </c>
      <c r="H595">
        <v>2780055</v>
      </c>
      <c r="I595" t="s">
        <v>1685</v>
      </c>
      <c r="J595">
        <v>1</v>
      </c>
      <c r="M595">
        <v>1</v>
      </c>
      <c r="N595" t="s">
        <v>219</v>
      </c>
      <c r="O595" t="s">
        <v>32</v>
      </c>
      <c r="P595" t="s">
        <v>3226</v>
      </c>
      <c r="Q595">
        <v>20</v>
      </c>
      <c r="R595" t="s">
        <v>3227</v>
      </c>
      <c r="S595" t="s">
        <v>405</v>
      </c>
      <c r="T595" t="s">
        <v>3228</v>
      </c>
      <c r="U595" t="s">
        <v>37</v>
      </c>
      <c r="V595">
        <v>10</v>
      </c>
      <c r="W595">
        <v>30</v>
      </c>
      <c r="X595">
        <v>20</v>
      </c>
      <c r="Y595" t="s">
        <v>3229</v>
      </c>
      <c r="Z595" t="s">
        <v>52</v>
      </c>
      <c r="AA595">
        <v>10</v>
      </c>
      <c r="AB595" t="s">
        <v>3230</v>
      </c>
      <c r="AC595" t="s">
        <v>3231</v>
      </c>
      <c r="AD595" t="s">
        <v>3232</v>
      </c>
      <c r="AE595">
        <v>1</v>
      </c>
    </row>
    <row r="596" spans="1:31" x14ac:dyDescent="0.3">
      <c r="A596">
        <v>594</v>
      </c>
      <c r="B596" t="s">
        <v>68</v>
      </c>
      <c r="C596" s="2">
        <v>34.229999999999997</v>
      </c>
      <c r="D596">
        <v>8</v>
      </c>
      <c r="E596">
        <v>30</v>
      </c>
      <c r="F596">
        <v>10</v>
      </c>
      <c r="G596">
        <v>30</v>
      </c>
      <c r="H596">
        <v>2011</v>
      </c>
      <c r="I596" t="s">
        <v>259</v>
      </c>
      <c r="J596">
        <v>1</v>
      </c>
      <c r="M596">
        <v>1</v>
      </c>
      <c r="N596" t="s">
        <v>219</v>
      </c>
      <c r="O596" t="s">
        <v>95</v>
      </c>
      <c r="P596" t="s">
        <v>72</v>
      </c>
      <c r="Q596">
        <v>12</v>
      </c>
      <c r="R596" t="s">
        <v>3233</v>
      </c>
      <c r="S596" t="s">
        <v>62</v>
      </c>
      <c r="T596" t="s">
        <v>118</v>
      </c>
      <c r="U596" t="s">
        <v>3234</v>
      </c>
      <c r="V596">
        <v>3</v>
      </c>
      <c r="W596">
        <v>3</v>
      </c>
      <c r="X596">
        <v>6</v>
      </c>
      <c r="Y596" t="s">
        <v>3235</v>
      </c>
      <c r="Z596" t="s">
        <v>52</v>
      </c>
      <c r="AA596">
        <v>8</v>
      </c>
      <c r="AB596" t="s">
        <v>3236</v>
      </c>
      <c r="AC596" t="s">
        <v>3237</v>
      </c>
      <c r="AD596" t="s">
        <v>700</v>
      </c>
      <c r="AE596">
        <v>1</v>
      </c>
    </row>
    <row r="597" spans="1:31" x14ac:dyDescent="0.3">
      <c r="A597">
        <v>595</v>
      </c>
      <c r="B597" t="s">
        <v>909</v>
      </c>
      <c r="C597" s="2">
        <v>22.51</v>
      </c>
      <c r="D597">
        <v>6</v>
      </c>
      <c r="E597">
        <v>40</v>
      </c>
      <c r="F597">
        <v>8</v>
      </c>
      <c r="G597">
        <v>2</v>
      </c>
      <c r="H597">
        <v>110075</v>
      </c>
      <c r="I597" t="s">
        <v>1928</v>
      </c>
      <c r="J597">
        <v>0</v>
      </c>
      <c r="K597" t="s">
        <v>29</v>
      </c>
      <c r="L597" t="s">
        <v>80</v>
      </c>
      <c r="M597">
        <v>1</v>
      </c>
      <c r="N597" t="s">
        <v>63</v>
      </c>
      <c r="O597" t="s">
        <v>95</v>
      </c>
      <c r="P597" t="s">
        <v>72</v>
      </c>
      <c r="Q597">
        <v>1</v>
      </c>
      <c r="R597" t="s">
        <v>3238</v>
      </c>
      <c r="S597" t="s">
        <v>35</v>
      </c>
      <c r="T597" t="s">
        <v>36</v>
      </c>
      <c r="U597" t="s">
        <v>50</v>
      </c>
      <c r="V597">
        <v>30</v>
      </c>
      <c r="W597">
        <v>15</v>
      </c>
      <c r="X597">
        <v>10</v>
      </c>
      <c r="Y597" t="s">
        <v>3239</v>
      </c>
      <c r="Z597" t="s">
        <v>52</v>
      </c>
      <c r="AA597">
        <v>10</v>
      </c>
      <c r="AB597" t="s">
        <v>3240</v>
      </c>
      <c r="AC597" t="s">
        <v>3241</v>
      </c>
      <c r="AD597" t="s">
        <v>3242</v>
      </c>
      <c r="AE597">
        <v>1</v>
      </c>
    </row>
    <row r="598" spans="1:31" x14ac:dyDescent="0.3">
      <c r="A598">
        <v>596</v>
      </c>
      <c r="B598" t="s">
        <v>245</v>
      </c>
      <c r="C598" s="2">
        <v>23.33</v>
      </c>
      <c r="D598">
        <v>9</v>
      </c>
      <c r="E598">
        <v>30</v>
      </c>
      <c r="F598">
        <v>13</v>
      </c>
      <c r="G598">
        <v>25</v>
      </c>
      <c r="H598">
        <v>11111</v>
      </c>
      <c r="I598" t="s">
        <v>3243</v>
      </c>
      <c r="J598">
        <v>1</v>
      </c>
      <c r="M598">
        <v>0</v>
      </c>
      <c r="S598" t="s">
        <v>155</v>
      </c>
      <c r="T598" t="s">
        <v>81</v>
      </c>
      <c r="U598" t="s">
        <v>64</v>
      </c>
      <c r="V598">
        <v>6</v>
      </c>
      <c r="W598">
        <v>3</v>
      </c>
      <c r="X598">
        <v>4</v>
      </c>
      <c r="Y598" t="s">
        <v>3244</v>
      </c>
      <c r="Z598" t="s">
        <v>52</v>
      </c>
      <c r="AA598">
        <v>9</v>
      </c>
      <c r="AB598" t="s">
        <v>3245</v>
      </c>
      <c r="AC598" t="s">
        <v>483</v>
      </c>
      <c r="AD598" t="s">
        <v>349</v>
      </c>
      <c r="AE598">
        <v>1</v>
      </c>
    </row>
    <row r="599" spans="1:31" x14ac:dyDescent="0.3">
      <c r="A599">
        <v>597</v>
      </c>
      <c r="B599" t="s">
        <v>55</v>
      </c>
      <c r="C599" s="2">
        <v>25.31</v>
      </c>
      <c r="D599">
        <v>7</v>
      </c>
      <c r="E599">
        <v>15</v>
      </c>
      <c r="F599">
        <v>6</v>
      </c>
      <c r="G599">
        <v>24</v>
      </c>
      <c r="H599">
        <v>110111</v>
      </c>
      <c r="I599" t="s">
        <v>3243</v>
      </c>
      <c r="J599">
        <v>1</v>
      </c>
      <c r="M599">
        <v>1</v>
      </c>
      <c r="N599" t="s">
        <v>138</v>
      </c>
      <c r="O599" t="s">
        <v>71</v>
      </c>
      <c r="P599" t="s">
        <v>60</v>
      </c>
      <c r="Q599">
        <v>1</v>
      </c>
      <c r="R599" t="s">
        <v>3246</v>
      </c>
      <c r="S599" t="s">
        <v>35</v>
      </c>
      <c r="T599" t="s">
        <v>118</v>
      </c>
      <c r="U599" t="s">
        <v>37</v>
      </c>
      <c r="V599">
        <v>3</v>
      </c>
      <c r="W599">
        <v>4</v>
      </c>
      <c r="X599">
        <v>5</v>
      </c>
      <c r="Y599" t="s">
        <v>3247</v>
      </c>
      <c r="Z599" t="s">
        <v>52</v>
      </c>
      <c r="AA599">
        <v>8</v>
      </c>
      <c r="AB599" t="s">
        <v>3248</v>
      </c>
      <c r="AC599" t="s">
        <v>3249</v>
      </c>
      <c r="AD599" t="s">
        <v>3250</v>
      </c>
      <c r="AE599">
        <v>1</v>
      </c>
    </row>
    <row r="600" spans="1:31" x14ac:dyDescent="0.3">
      <c r="A600">
        <v>598</v>
      </c>
      <c r="B600" t="s">
        <v>395</v>
      </c>
      <c r="C600" s="2">
        <v>33.700000000000003</v>
      </c>
      <c r="D600">
        <v>6</v>
      </c>
      <c r="E600">
        <v>2</v>
      </c>
      <c r="F600">
        <v>11</v>
      </c>
      <c r="G600">
        <v>10</v>
      </c>
      <c r="H600">
        <v>12245760</v>
      </c>
      <c r="I600" t="s">
        <v>3007</v>
      </c>
      <c r="J600">
        <v>1</v>
      </c>
      <c r="M600">
        <v>1</v>
      </c>
      <c r="N600" t="s">
        <v>528</v>
      </c>
      <c r="O600" t="s">
        <v>59</v>
      </c>
      <c r="P600" t="s">
        <v>3251</v>
      </c>
      <c r="Q600">
        <v>10</v>
      </c>
      <c r="R600" t="s">
        <v>3252</v>
      </c>
      <c r="S600" t="s">
        <v>62</v>
      </c>
      <c r="T600" t="s">
        <v>74</v>
      </c>
      <c r="U600" t="s">
        <v>50</v>
      </c>
      <c r="V600">
        <v>4</v>
      </c>
      <c r="W600">
        <v>0.27083333300000001</v>
      </c>
      <c r="X600">
        <v>60</v>
      </c>
      <c r="Y600" t="s">
        <v>3253</v>
      </c>
      <c r="Z600" t="s">
        <v>52</v>
      </c>
      <c r="AA600">
        <v>10</v>
      </c>
      <c r="AB600" t="s">
        <v>3254</v>
      </c>
      <c r="AC600" t="s">
        <v>3255</v>
      </c>
      <c r="AD600" t="s">
        <v>129</v>
      </c>
      <c r="AE600">
        <v>1</v>
      </c>
    </row>
    <row r="601" spans="1:31" x14ac:dyDescent="0.3">
      <c r="A601">
        <v>599</v>
      </c>
      <c r="B601" t="s">
        <v>159</v>
      </c>
      <c r="C601" s="2">
        <v>26.83</v>
      </c>
      <c r="D601">
        <v>6</v>
      </c>
      <c r="E601">
        <v>150</v>
      </c>
      <c r="F601">
        <v>800</v>
      </c>
      <c r="G601">
        <v>20</v>
      </c>
      <c r="H601">
        <v>3114</v>
      </c>
      <c r="I601" t="s">
        <v>3256</v>
      </c>
      <c r="J601">
        <v>1</v>
      </c>
      <c r="M601">
        <v>1</v>
      </c>
      <c r="N601" t="s">
        <v>63</v>
      </c>
      <c r="O601" t="s">
        <v>59</v>
      </c>
      <c r="P601" t="s">
        <v>340</v>
      </c>
      <c r="Q601">
        <v>2</v>
      </c>
      <c r="S601" t="s">
        <v>62</v>
      </c>
      <c r="T601" t="s">
        <v>118</v>
      </c>
      <c r="U601" t="s">
        <v>37</v>
      </c>
      <c r="V601">
        <v>6</v>
      </c>
      <c r="W601">
        <v>5</v>
      </c>
      <c r="X601">
        <v>5</v>
      </c>
      <c r="Y601" t="s">
        <v>3257</v>
      </c>
      <c r="Z601" t="s">
        <v>41</v>
      </c>
      <c r="AA601">
        <v>10</v>
      </c>
      <c r="AB601" t="s">
        <v>3258</v>
      </c>
      <c r="AC601" t="s">
        <v>3259</v>
      </c>
      <c r="AE601">
        <v>0</v>
      </c>
    </row>
    <row r="602" spans="1:31" x14ac:dyDescent="0.3">
      <c r="A602">
        <v>600</v>
      </c>
      <c r="B602" t="s">
        <v>245</v>
      </c>
      <c r="C602" s="2">
        <v>30.79</v>
      </c>
      <c r="D602">
        <v>6</v>
      </c>
      <c r="E602">
        <v>2</v>
      </c>
      <c r="F602">
        <v>10</v>
      </c>
      <c r="G602">
        <v>8</v>
      </c>
      <c r="H602">
        <v>4149120</v>
      </c>
      <c r="I602" t="s">
        <v>3260</v>
      </c>
      <c r="J602">
        <v>1</v>
      </c>
      <c r="M602">
        <v>1</v>
      </c>
      <c r="N602" t="s">
        <v>58</v>
      </c>
      <c r="O602" t="s">
        <v>32</v>
      </c>
      <c r="P602" t="s">
        <v>240</v>
      </c>
      <c r="Q602">
        <v>10</v>
      </c>
      <c r="R602" t="s">
        <v>3261</v>
      </c>
      <c r="S602" t="s">
        <v>62</v>
      </c>
      <c r="T602" t="s">
        <v>83</v>
      </c>
      <c r="Z602" t="s">
        <v>422</v>
      </c>
      <c r="AA602">
        <v>10</v>
      </c>
      <c r="AB602" t="s">
        <v>3262</v>
      </c>
      <c r="AC602" t="s">
        <v>2116</v>
      </c>
      <c r="AD602" t="s">
        <v>316</v>
      </c>
      <c r="AE602">
        <v>1</v>
      </c>
    </row>
    <row r="603" spans="1:31" x14ac:dyDescent="0.3">
      <c r="A603">
        <v>601</v>
      </c>
      <c r="B603" t="s">
        <v>102</v>
      </c>
      <c r="C603" s="2">
        <v>22.65</v>
      </c>
      <c r="D603">
        <v>7</v>
      </c>
      <c r="E603">
        <v>40</v>
      </c>
      <c r="F603">
        <v>5</v>
      </c>
      <c r="G603">
        <v>4</v>
      </c>
      <c r="H603">
        <v>38655</v>
      </c>
      <c r="I603" t="s">
        <v>3263</v>
      </c>
      <c r="J603">
        <v>1</v>
      </c>
      <c r="M603">
        <v>0</v>
      </c>
      <c r="S603" t="s">
        <v>35</v>
      </c>
      <c r="T603" t="s">
        <v>81</v>
      </c>
      <c r="U603" t="s">
        <v>50</v>
      </c>
      <c r="V603">
        <v>5</v>
      </c>
      <c r="W603">
        <v>4</v>
      </c>
      <c r="X603">
        <v>15</v>
      </c>
      <c r="Y603" t="s">
        <v>3264</v>
      </c>
      <c r="Z603" t="s">
        <v>52</v>
      </c>
      <c r="AA603">
        <v>9</v>
      </c>
      <c r="AB603" t="s">
        <v>3265</v>
      </c>
      <c r="AC603" t="s">
        <v>3266</v>
      </c>
      <c r="AE603">
        <v>1</v>
      </c>
    </row>
    <row r="604" spans="1:31" x14ac:dyDescent="0.3">
      <c r="A604">
        <v>602</v>
      </c>
      <c r="B604" t="s">
        <v>245</v>
      </c>
      <c r="C604" s="2">
        <v>41.66</v>
      </c>
      <c r="D604">
        <v>5</v>
      </c>
      <c r="E604">
        <v>90</v>
      </c>
      <c r="F604">
        <v>16</v>
      </c>
      <c r="G604">
        <v>2</v>
      </c>
      <c r="H604">
        <v>510572</v>
      </c>
      <c r="I604" t="s">
        <v>1620</v>
      </c>
      <c r="J604">
        <v>0</v>
      </c>
      <c r="K604" t="s">
        <v>44</v>
      </c>
      <c r="L604" t="s">
        <v>3267</v>
      </c>
      <c r="M604">
        <v>1</v>
      </c>
      <c r="N604" t="s">
        <v>219</v>
      </c>
      <c r="O604" t="s">
        <v>32</v>
      </c>
      <c r="P604" t="s">
        <v>89</v>
      </c>
      <c r="Q604">
        <v>5</v>
      </c>
      <c r="R604" t="s">
        <v>3268</v>
      </c>
      <c r="S604" t="s">
        <v>35</v>
      </c>
      <c r="T604" t="s">
        <v>118</v>
      </c>
      <c r="U604" t="s">
        <v>37</v>
      </c>
      <c r="V604">
        <v>4</v>
      </c>
      <c r="W604">
        <v>6</v>
      </c>
      <c r="X604">
        <v>12</v>
      </c>
      <c r="Y604" t="s">
        <v>3269</v>
      </c>
      <c r="Z604" t="s">
        <v>52</v>
      </c>
      <c r="AA604">
        <v>8</v>
      </c>
      <c r="AB604" t="s">
        <v>3270</v>
      </c>
      <c r="AC604" t="s">
        <v>198</v>
      </c>
      <c r="AD604" t="s">
        <v>3271</v>
      </c>
      <c r="AE604">
        <v>0</v>
      </c>
    </row>
    <row r="605" spans="1:31" x14ac:dyDescent="0.3">
      <c r="A605">
        <v>603</v>
      </c>
      <c r="B605" t="s">
        <v>166</v>
      </c>
      <c r="C605" s="2">
        <v>117.8</v>
      </c>
      <c r="D605">
        <v>6</v>
      </c>
      <c r="E605">
        <v>20</v>
      </c>
      <c r="F605">
        <v>13</v>
      </c>
      <c r="G605">
        <v>3</v>
      </c>
      <c r="H605">
        <v>2905</v>
      </c>
      <c r="I605" t="s">
        <v>3272</v>
      </c>
      <c r="J605">
        <v>0</v>
      </c>
      <c r="K605" t="s">
        <v>44</v>
      </c>
      <c r="L605" t="s">
        <v>30</v>
      </c>
      <c r="M605">
        <v>1</v>
      </c>
      <c r="N605" t="s">
        <v>219</v>
      </c>
      <c r="O605" t="s">
        <v>3273</v>
      </c>
      <c r="P605" t="s">
        <v>473</v>
      </c>
      <c r="Q605">
        <v>13</v>
      </c>
      <c r="R605" t="s">
        <v>3274</v>
      </c>
      <c r="S605" t="s">
        <v>35</v>
      </c>
      <c r="T605" t="s">
        <v>118</v>
      </c>
      <c r="U605" t="s">
        <v>37</v>
      </c>
      <c r="V605">
        <v>2</v>
      </c>
      <c r="W605">
        <v>3</v>
      </c>
      <c r="X605">
        <v>4</v>
      </c>
      <c r="Y605" t="s">
        <v>3275</v>
      </c>
      <c r="Z605" t="s">
        <v>52</v>
      </c>
      <c r="AA605">
        <v>10</v>
      </c>
      <c r="AB605" t="s">
        <v>1328</v>
      </c>
      <c r="AE605">
        <v>0</v>
      </c>
    </row>
    <row r="606" spans="1:31" x14ac:dyDescent="0.3">
      <c r="A606">
        <v>604</v>
      </c>
      <c r="B606" t="s">
        <v>115</v>
      </c>
      <c r="C606" s="2">
        <v>25.87</v>
      </c>
      <c r="D606">
        <v>7</v>
      </c>
      <c r="E606">
        <v>0</v>
      </c>
      <c r="F606">
        <v>6</v>
      </c>
      <c r="G606">
        <v>5</v>
      </c>
      <c r="I606" t="s">
        <v>213</v>
      </c>
      <c r="J606">
        <v>1</v>
      </c>
      <c r="M606">
        <v>0</v>
      </c>
      <c r="S606" t="s">
        <v>62</v>
      </c>
      <c r="T606" t="s">
        <v>63</v>
      </c>
      <c r="U606" t="s">
        <v>50</v>
      </c>
      <c r="V606">
        <v>5</v>
      </c>
      <c r="W606">
        <v>4</v>
      </c>
      <c r="X606">
        <v>12</v>
      </c>
      <c r="Y606" t="s">
        <v>3276</v>
      </c>
      <c r="Z606" t="s">
        <v>41</v>
      </c>
      <c r="AA606">
        <v>8</v>
      </c>
      <c r="AB606" t="s">
        <v>3277</v>
      </c>
      <c r="AE606">
        <v>0</v>
      </c>
    </row>
    <row r="607" spans="1:31" x14ac:dyDescent="0.3">
      <c r="A607">
        <v>605</v>
      </c>
      <c r="B607" t="s">
        <v>159</v>
      </c>
      <c r="C607" s="2">
        <v>34.58</v>
      </c>
      <c r="D607">
        <v>7</v>
      </c>
      <c r="E607">
        <v>0</v>
      </c>
      <c r="F607">
        <v>7</v>
      </c>
      <c r="G607">
        <v>12</v>
      </c>
      <c r="H607">
        <v>70119</v>
      </c>
      <c r="I607" t="s">
        <v>3278</v>
      </c>
      <c r="J607">
        <v>1</v>
      </c>
      <c r="M607">
        <v>0</v>
      </c>
      <c r="S607" t="s">
        <v>62</v>
      </c>
      <c r="T607" t="s">
        <v>81</v>
      </c>
      <c r="U607" t="s">
        <v>635</v>
      </c>
      <c r="V607">
        <v>6</v>
      </c>
      <c r="W607">
        <v>6</v>
      </c>
      <c r="X607">
        <v>100</v>
      </c>
      <c r="Y607" t="s">
        <v>1031</v>
      </c>
      <c r="Z607" t="s">
        <v>3279</v>
      </c>
      <c r="AA607">
        <v>10</v>
      </c>
      <c r="AB607" t="s">
        <v>3280</v>
      </c>
      <c r="AC607" t="s">
        <v>3281</v>
      </c>
      <c r="AD607" t="s">
        <v>3282</v>
      </c>
      <c r="AE607">
        <v>1</v>
      </c>
    </row>
    <row r="608" spans="1:31" x14ac:dyDescent="0.3">
      <c r="A608">
        <v>606</v>
      </c>
      <c r="B608" t="s">
        <v>395</v>
      </c>
      <c r="C608" s="2">
        <v>26.67</v>
      </c>
      <c r="D608">
        <v>6</v>
      </c>
      <c r="E608">
        <v>60</v>
      </c>
      <c r="F608">
        <v>9</v>
      </c>
      <c r="G608">
        <v>10</v>
      </c>
      <c r="H608">
        <v>14240</v>
      </c>
      <c r="I608" t="s">
        <v>3283</v>
      </c>
      <c r="J608">
        <v>0</v>
      </c>
      <c r="K608" t="s">
        <v>124</v>
      </c>
      <c r="L608" t="s">
        <v>30</v>
      </c>
      <c r="M608">
        <v>1</v>
      </c>
      <c r="N608" t="s">
        <v>148</v>
      </c>
      <c r="O608" t="s">
        <v>59</v>
      </c>
      <c r="P608" t="s">
        <v>72</v>
      </c>
      <c r="Q608">
        <v>1</v>
      </c>
      <c r="R608" t="s">
        <v>3284</v>
      </c>
      <c r="S608" t="s">
        <v>35</v>
      </c>
      <c r="T608" t="s">
        <v>118</v>
      </c>
      <c r="U608" t="s">
        <v>37</v>
      </c>
      <c r="V608">
        <v>6</v>
      </c>
      <c r="W608">
        <v>6</v>
      </c>
      <c r="X608">
        <v>10</v>
      </c>
      <c r="Y608" t="s">
        <v>3285</v>
      </c>
      <c r="Z608" t="s">
        <v>52</v>
      </c>
      <c r="AA608">
        <v>10</v>
      </c>
      <c r="AB608" t="s">
        <v>3286</v>
      </c>
      <c r="AC608" t="s">
        <v>3287</v>
      </c>
      <c r="AD608" t="s">
        <v>3288</v>
      </c>
      <c r="AE608">
        <v>1</v>
      </c>
    </row>
    <row r="609" spans="1:31" x14ac:dyDescent="0.3">
      <c r="A609">
        <v>607</v>
      </c>
      <c r="B609" t="s">
        <v>115</v>
      </c>
      <c r="C609" s="2">
        <v>21.82</v>
      </c>
      <c r="D609">
        <v>8</v>
      </c>
      <c r="E609">
        <v>60</v>
      </c>
      <c r="F609">
        <v>8</v>
      </c>
      <c r="G609">
        <v>5</v>
      </c>
      <c r="H609">
        <v>20000</v>
      </c>
      <c r="I609" t="s">
        <v>3289</v>
      </c>
      <c r="J609">
        <v>1</v>
      </c>
      <c r="M609">
        <v>0</v>
      </c>
      <c r="S609" t="s">
        <v>62</v>
      </c>
      <c r="T609" t="s">
        <v>628</v>
      </c>
      <c r="U609" t="s">
        <v>156</v>
      </c>
      <c r="V609">
        <v>20</v>
      </c>
      <c r="W609">
        <v>6</v>
      </c>
      <c r="X609">
        <v>10</v>
      </c>
      <c r="Y609" t="s">
        <v>3290</v>
      </c>
      <c r="Z609" t="s">
        <v>41</v>
      </c>
      <c r="AA609">
        <v>10</v>
      </c>
      <c r="AB609" t="s">
        <v>3291</v>
      </c>
      <c r="AC609" t="s">
        <v>3292</v>
      </c>
      <c r="AD609" t="s">
        <v>3293</v>
      </c>
      <c r="AE609">
        <v>1</v>
      </c>
    </row>
    <row r="610" spans="1:31" x14ac:dyDescent="0.3">
      <c r="A610">
        <v>608</v>
      </c>
      <c r="B610" t="s">
        <v>208</v>
      </c>
      <c r="C610" s="2">
        <v>35.6</v>
      </c>
      <c r="D610">
        <v>6</v>
      </c>
      <c r="E610">
        <v>60</v>
      </c>
      <c r="F610">
        <v>10</v>
      </c>
      <c r="G610">
        <v>12</v>
      </c>
      <c r="H610">
        <v>1660014</v>
      </c>
      <c r="I610" t="s">
        <v>2856</v>
      </c>
      <c r="J610">
        <v>1</v>
      </c>
      <c r="M610">
        <v>1</v>
      </c>
      <c r="N610" t="s">
        <v>219</v>
      </c>
      <c r="O610" t="s">
        <v>32</v>
      </c>
      <c r="P610" t="s">
        <v>3294</v>
      </c>
      <c r="Q610">
        <v>5</v>
      </c>
      <c r="R610" t="s">
        <v>3295</v>
      </c>
      <c r="S610" t="s">
        <v>62</v>
      </c>
      <c r="T610" t="s">
        <v>81</v>
      </c>
      <c r="U610" t="s">
        <v>50</v>
      </c>
      <c r="V610">
        <v>6</v>
      </c>
      <c r="W610">
        <v>6</v>
      </c>
      <c r="X610">
        <v>10</v>
      </c>
      <c r="Y610" t="s">
        <v>3296</v>
      </c>
      <c r="Z610" t="s">
        <v>52</v>
      </c>
      <c r="AA610">
        <v>10</v>
      </c>
      <c r="AB610" t="s">
        <v>3297</v>
      </c>
      <c r="AC610" t="s">
        <v>3298</v>
      </c>
      <c r="AE610">
        <v>1</v>
      </c>
    </row>
    <row r="611" spans="1:31" x14ac:dyDescent="0.3">
      <c r="A611">
        <v>609</v>
      </c>
      <c r="B611" t="s">
        <v>268</v>
      </c>
      <c r="C611" s="2">
        <v>32.53</v>
      </c>
      <c r="D611">
        <v>7</v>
      </c>
      <c r="E611">
        <v>5</v>
      </c>
      <c r="F611">
        <v>6</v>
      </c>
      <c r="G611">
        <v>12</v>
      </c>
      <c r="H611">
        <v>78758</v>
      </c>
      <c r="I611" t="s">
        <v>350</v>
      </c>
      <c r="J611">
        <v>1</v>
      </c>
      <c r="M611">
        <v>1</v>
      </c>
      <c r="N611" t="s">
        <v>270</v>
      </c>
      <c r="O611" t="s">
        <v>95</v>
      </c>
      <c r="P611" t="s">
        <v>1533</v>
      </c>
      <c r="Q611">
        <v>0</v>
      </c>
      <c r="R611" t="s">
        <v>3299</v>
      </c>
      <c r="S611" t="s">
        <v>62</v>
      </c>
      <c r="T611" t="s">
        <v>63</v>
      </c>
      <c r="U611" t="s">
        <v>3300</v>
      </c>
      <c r="V611">
        <v>6</v>
      </c>
      <c r="W611">
        <v>6</v>
      </c>
      <c r="X611">
        <v>30</v>
      </c>
      <c r="Y611" t="s">
        <v>3301</v>
      </c>
      <c r="Z611" t="s">
        <v>3302</v>
      </c>
      <c r="AA611">
        <v>10</v>
      </c>
      <c r="AB611" t="s">
        <v>3303</v>
      </c>
      <c r="AC611" t="s">
        <v>3304</v>
      </c>
      <c r="AD611" t="s">
        <v>3305</v>
      </c>
      <c r="AE611">
        <v>0</v>
      </c>
    </row>
    <row r="612" spans="1:31" ht="72" x14ac:dyDescent="0.3">
      <c r="A612">
        <v>610</v>
      </c>
      <c r="B612" t="s">
        <v>159</v>
      </c>
      <c r="C612" s="2">
        <v>22.66</v>
      </c>
      <c r="D612">
        <v>9</v>
      </c>
      <c r="E612">
        <v>30</v>
      </c>
      <c r="F612">
        <v>9</v>
      </c>
      <c r="G612">
        <v>4</v>
      </c>
      <c r="H612">
        <v>55347</v>
      </c>
      <c r="I612" t="s">
        <v>3306</v>
      </c>
      <c r="J612">
        <v>1</v>
      </c>
      <c r="M612">
        <v>1</v>
      </c>
      <c r="N612" t="s">
        <v>219</v>
      </c>
      <c r="O612" t="s">
        <v>59</v>
      </c>
      <c r="P612" t="s">
        <v>72</v>
      </c>
      <c r="Q612">
        <v>2</v>
      </c>
      <c r="R612" t="s">
        <v>3307</v>
      </c>
      <c r="S612" t="s">
        <v>405</v>
      </c>
      <c r="T612" t="s">
        <v>118</v>
      </c>
      <c r="U612" t="s">
        <v>37</v>
      </c>
      <c r="V612">
        <v>8</v>
      </c>
      <c r="W612">
        <v>5</v>
      </c>
      <c r="X612">
        <v>5</v>
      </c>
      <c r="Y612" t="s">
        <v>3308</v>
      </c>
      <c r="Z612" t="s">
        <v>3309</v>
      </c>
      <c r="AA612">
        <v>8</v>
      </c>
      <c r="AB612" t="s">
        <v>3310</v>
      </c>
      <c r="AC612" s="1" t="s">
        <v>3311</v>
      </c>
      <c r="AD612" s="1" t="s">
        <v>3312</v>
      </c>
      <c r="AE612">
        <v>1</v>
      </c>
    </row>
    <row r="613" spans="1:31" x14ac:dyDescent="0.3">
      <c r="A613">
        <v>611</v>
      </c>
      <c r="B613" t="s">
        <v>68</v>
      </c>
      <c r="C613" s="2">
        <v>29.5</v>
      </c>
      <c r="D613">
        <v>6</v>
      </c>
      <c r="E613">
        <v>120</v>
      </c>
      <c r="F613">
        <v>12</v>
      </c>
      <c r="G613">
        <v>2</v>
      </c>
      <c r="H613">
        <v>34846</v>
      </c>
      <c r="I613" t="s">
        <v>3313</v>
      </c>
      <c r="J613">
        <v>1</v>
      </c>
      <c r="M613">
        <v>1</v>
      </c>
      <c r="N613" t="s">
        <v>219</v>
      </c>
      <c r="O613" t="s">
        <v>59</v>
      </c>
      <c r="P613" t="s">
        <v>750</v>
      </c>
      <c r="Q613">
        <v>6</v>
      </c>
      <c r="R613" t="s">
        <v>3314</v>
      </c>
      <c r="S613" t="s">
        <v>35</v>
      </c>
      <c r="T613" t="s">
        <v>83</v>
      </c>
      <c r="Z613" t="s">
        <v>41</v>
      </c>
      <c r="AA613">
        <v>7</v>
      </c>
      <c r="AB613" t="s">
        <v>3315</v>
      </c>
      <c r="AC613" t="s">
        <v>3316</v>
      </c>
      <c r="AD613" t="s">
        <v>129</v>
      </c>
      <c r="AE613">
        <v>0</v>
      </c>
    </row>
    <row r="614" spans="1:31" x14ac:dyDescent="0.3">
      <c r="A614">
        <v>612</v>
      </c>
      <c r="B614" t="s">
        <v>55</v>
      </c>
      <c r="C614" s="2">
        <v>28.9</v>
      </c>
      <c r="D614">
        <v>7</v>
      </c>
      <c r="E614">
        <v>50</v>
      </c>
      <c r="F614">
        <v>10</v>
      </c>
      <c r="G614">
        <v>10</v>
      </c>
      <c r="H614">
        <v>87075856</v>
      </c>
      <c r="I614" t="s">
        <v>3317</v>
      </c>
      <c r="J614">
        <v>0</v>
      </c>
      <c r="K614" t="s">
        <v>44</v>
      </c>
      <c r="L614" t="s">
        <v>80</v>
      </c>
      <c r="M614">
        <v>1</v>
      </c>
      <c r="N614" t="s">
        <v>219</v>
      </c>
      <c r="O614" t="s">
        <v>389</v>
      </c>
      <c r="P614" t="s">
        <v>240</v>
      </c>
      <c r="Q614">
        <v>10</v>
      </c>
      <c r="R614" t="s">
        <v>3318</v>
      </c>
      <c r="S614" t="s">
        <v>35</v>
      </c>
      <c r="T614" t="s">
        <v>81</v>
      </c>
      <c r="U614" t="s">
        <v>64</v>
      </c>
      <c r="V614">
        <v>10</v>
      </c>
      <c r="W614">
        <v>4</v>
      </c>
      <c r="X614">
        <v>15</v>
      </c>
      <c r="Y614" t="s">
        <v>3319</v>
      </c>
      <c r="Z614" t="s">
        <v>52</v>
      </c>
      <c r="AA614">
        <v>9</v>
      </c>
      <c r="AB614" t="s">
        <v>3320</v>
      </c>
      <c r="AC614" t="s">
        <v>3321</v>
      </c>
      <c r="AE614">
        <v>1</v>
      </c>
    </row>
    <row r="615" spans="1:31" x14ac:dyDescent="0.3">
      <c r="A615">
        <v>613</v>
      </c>
      <c r="B615" t="s">
        <v>386</v>
      </c>
      <c r="C615" s="2">
        <v>22.64</v>
      </c>
      <c r="D615">
        <v>7</v>
      </c>
      <c r="E615">
        <v>0</v>
      </c>
      <c r="F615">
        <v>15</v>
      </c>
      <c r="G615">
        <v>10</v>
      </c>
      <c r="H615">
        <v>0</v>
      </c>
      <c r="I615" t="s">
        <v>1947</v>
      </c>
      <c r="J615">
        <v>1</v>
      </c>
      <c r="M615">
        <v>0</v>
      </c>
      <c r="S615" t="s">
        <v>35</v>
      </c>
      <c r="T615" t="s">
        <v>118</v>
      </c>
      <c r="U615" t="s">
        <v>64</v>
      </c>
      <c r="V615">
        <v>20</v>
      </c>
      <c r="W615">
        <v>10</v>
      </c>
      <c r="X615">
        <v>40</v>
      </c>
      <c r="Y615" t="s">
        <v>3322</v>
      </c>
      <c r="Z615" t="s">
        <v>41</v>
      </c>
      <c r="AA615">
        <v>10</v>
      </c>
      <c r="AB615" t="s">
        <v>3323</v>
      </c>
      <c r="AC615" t="s">
        <v>3324</v>
      </c>
      <c r="AD615" t="s">
        <v>3325</v>
      </c>
      <c r="AE615">
        <v>1</v>
      </c>
    </row>
    <row r="616" spans="1:31" x14ac:dyDescent="0.3">
      <c r="A616">
        <v>614</v>
      </c>
      <c r="B616" t="s">
        <v>595</v>
      </c>
      <c r="C616" s="2">
        <v>26.59</v>
      </c>
      <c r="D616">
        <v>7</v>
      </c>
      <c r="E616">
        <v>120</v>
      </c>
      <c r="F616">
        <v>10</v>
      </c>
      <c r="G616">
        <v>5</v>
      </c>
      <c r="H616">
        <v>90066</v>
      </c>
      <c r="I616" t="s">
        <v>670</v>
      </c>
      <c r="J616">
        <v>1</v>
      </c>
      <c r="M616">
        <v>1</v>
      </c>
      <c r="N616" t="s">
        <v>168</v>
      </c>
      <c r="O616" t="s">
        <v>389</v>
      </c>
      <c r="P616" t="s">
        <v>33</v>
      </c>
      <c r="Q616">
        <v>1</v>
      </c>
      <c r="R616" t="s">
        <v>3326</v>
      </c>
      <c r="S616" t="s">
        <v>35</v>
      </c>
      <c r="T616" t="s">
        <v>63</v>
      </c>
      <c r="U616" t="s">
        <v>156</v>
      </c>
      <c r="V616">
        <v>12</v>
      </c>
      <c r="W616">
        <v>6</v>
      </c>
      <c r="X616">
        <v>160</v>
      </c>
      <c r="Y616" t="s">
        <v>3327</v>
      </c>
      <c r="Z616" t="s">
        <v>52</v>
      </c>
      <c r="AA616">
        <v>10</v>
      </c>
      <c r="AB616" t="s">
        <v>3328</v>
      </c>
      <c r="AC616" t="s">
        <v>3329</v>
      </c>
      <c r="AD616" t="s">
        <v>3330</v>
      </c>
      <c r="AE616">
        <v>1</v>
      </c>
    </row>
    <row r="617" spans="1:31" x14ac:dyDescent="0.3">
      <c r="A617">
        <v>615</v>
      </c>
      <c r="B617" t="s">
        <v>447</v>
      </c>
      <c r="C617" s="2">
        <v>48.18</v>
      </c>
      <c r="D617">
        <v>6</v>
      </c>
      <c r="E617">
        <v>60</v>
      </c>
      <c r="F617">
        <v>6</v>
      </c>
      <c r="G617">
        <v>50</v>
      </c>
      <c r="H617">
        <v>32061</v>
      </c>
      <c r="I617" t="s">
        <v>3331</v>
      </c>
      <c r="J617">
        <v>0</v>
      </c>
      <c r="K617" t="s">
        <v>57</v>
      </c>
      <c r="L617" t="s">
        <v>45</v>
      </c>
      <c r="M617">
        <v>1</v>
      </c>
      <c r="N617" t="s">
        <v>46</v>
      </c>
      <c r="O617" t="s">
        <v>95</v>
      </c>
      <c r="P617" t="s">
        <v>33</v>
      </c>
      <c r="Q617">
        <v>9</v>
      </c>
      <c r="R617" t="s">
        <v>3332</v>
      </c>
      <c r="S617" t="s">
        <v>48</v>
      </c>
      <c r="T617" t="s">
        <v>81</v>
      </c>
      <c r="U617" t="s">
        <v>156</v>
      </c>
      <c r="V617">
        <v>15</v>
      </c>
      <c r="W617">
        <v>15</v>
      </c>
      <c r="X617">
        <v>20</v>
      </c>
      <c r="Y617" t="s">
        <v>3333</v>
      </c>
      <c r="Z617" t="s">
        <v>41</v>
      </c>
      <c r="AA617">
        <v>10</v>
      </c>
      <c r="AB617" t="s">
        <v>3334</v>
      </c>
      <c r="AC617" t="s">
        <v>3335</v>
      </c>
      <c r="AD617" t="s">
        <v>3336</v>
      </c>
      <c r="AE617">
        <v>0</v>
      </c>
    </row>
    <row r="618" spans="1:31" x14ac:dyDescent="0.3">
      <c r="A618">
        <v>616</v>
      </c>
      <c r="B618" t="s">
        <v>189</v>
      </c>
      <c r="C618" s="2">
        <v>21.69</v>
      </c>
      <c r="D618">
        <v>7</v>
      </c>
      <c r="E618">
        <v>60</v>
      </c>
      <c r="F618">
        <v>7</v>
      </c>
      <c r="G618">
        <v>20</v>
      </c>
      <c r="H618">
        <v>510006</v>
      </c>
      <c r="I618" t="s">
        <v>3337</v>
      </c>
      <c r="J618">
        <v>1</v>
      </c>
      <c r="M618">
        <v>0</v>
      </c>
      <c r="S618" t="s">
        <v>35</v>
      </c>
      <c r="T618" t="s">
        <v>897</v>
      </c>
      <c r="U618" t="s">
        <v>37</v>
      </c>
      <c r="V618">
        <v>10</v>
      </c>
      <c r="W618">
        <v>10</v>
      </c>
      <c r="X618">
        <v>5</v>
      </c>
      <c r="Y618" t="s">
        <v>3338</v>
      </c>
      <c r="Z618" t="s">
        <v>52</v>
      </c>
      <c r="AA618">
        <v>8</v>
      </c>
      <c r="AB618" t="s">
        <v>3339</v>
      </c>
      <c r="AC618" t="s">
        <v>3340</v>
      </c>
      <c r="AD618" t="s">
        <v>3341</v>
      </c>
      <c r="AE618">
        <v>1</v>
      </c>
    </row>
    <row r="619" spans="1:31" x14ac:dyDescent="0.3">
      <c r="A619">
        <v>617</v>
      </c>
      <c r="B619" t="s">
        <v>115</v>
      </c>
      <c r="C619" s="2">
        <v>34.479999999999997</v>
      </c>
      <c r="D619">
        <v>7</v>
      </c>
      <c r="E619">
        <v>120</v>
      </c>
      <c r="F619">
        <v>9</v>
      </c>
      <c r="G619">
        <v>5</v>
      </c>
      <c r="H619">
        <v>122001</v>
      </c>
      <c r="I619" t="s">
        <v>2336</v>
      </c>
      <c r="J619">
        <v>1</v>
      </c>
      <c r="M619">
        <v>1</v>
      </c>
      <c r="N619" t="s">
        <v>63</v>
      </c>
      <c r="O619" t="s">
        <v>59</v>
      </c>
      <c r="P619" t="s">
        <v>72</v>
      </c>
      <c r="Q619">
        <v>11</v>
      </c>
      <c r="R619" t="s">
        <v>2780</v>
      </c>
      <c r="S619" t="s">
        <v>35</v>
      </c>
      <c r="T619" t="s">
        <v>897</v>
      </c>
      <c r="U619" t="s">
        <v>37</v>
      </c>
      <c r="V619">
        <v>15</v>
      </c>
      <c r="W619">
        <v>10</v>
      </c>
      <c r="X619">
        <v>10</v>
      </c>
      <c r="Y619" t="s">
        <v>3342</v>
      </c>
      <c r="Z619" t="s">
        <v>52</v>
      </c>
      <c r="AA619">
        <v>10</v>
      </c>
      <c r="AB619" t="s">
        <v>3343</v>
      </c>
      <c r="AC619" t="s">
        <v>3344</v>
      </c>
      <c r="AD619" t="s">
        <v>3345</v>
      </c>
      <c r="AE619">
        <v>1</v>
      </c>
    </row>
    <row r="620" spans="1:31" x14ac:dyDescent="0.3">
      <c r="A620">
        <v>618</v>
      </c>
      <c r="B620" t="s">
        <v>338</v>
      </c>
      <c r="C620" s="2">
        <v>22.55</v>
      </c>
      <c r="D620">
        <v>7</v>
      </c>
      <c r="E620">
        <v>90</v>
      </c>
      <c r="F620">
        <v>11</v>
      </c>
      <c r="G620">
        <v>0</v>
      </c>
      <c r="H620">
        <v>5</v>
      </c>
      <c r="I620" t="s">
        <v>2408</v>
      </c>
      <c r="J620">
        <v>1</v>
      </c>
      <c r="M620">
        <v>1</v>
      </c>
      <c r="N620" t="s">
        <v>219</v>
      </c>
      <c r="O620" t="s">
        <v>3346</v>
      </c>
      <c r="P620" t="s">
        <v>324</v>
      </c>
      <c r="Q620">
        <v>1</v>
      </c>
      <c r="R620" t="s">
        <v>3347</v>
      </c>
      <c r="S620" t="s">
        <v>35</v>
      </c>
      <c r="T620" t="s">
        <v>63</v>
      </c>
      <c r="U620" t="s">
        <v>64</v>
      </c>
      <c r="V620">
        <v>30</v>
      </c>
      <c r="W620" t="s">
        <v>3348</v>
      </c>
      <c r="X620">
        <v>24</v>
      </c>
      <c r="Y620" t="s">
        <v>3349</v>
      </c>
      <c r="Z620" t="s">
        <v>52</v>
      </c>
      <c r="AA620">
        <v>10</v>
      </c>
      <c r="AB620" t="s">
        <v>3350</v>
      </c>
      <c r="AD620" t="s">
        <v>3351</v>
      </c>
      <c r="AE620">
        <v>1</v>
      </c>
    </row>
    <row r="621" spans="1:31" x14ac:dyDescent="0.3">
      <c r="A621">
        <v>619</v>
      </c>
      <c r="B621" t="s">
        <v>68</v>
      </c>
      <c r="C621" s="2">
        <v>24.24</v>
      </c>
      <c r="D621">
        <v>7</v>
      </c>
      <c r="E621">
        <v>30</v>
      </c>
      <c r="F621">
        <v>12</v>
      </c>
      <c r="G621">
        <v>5</v>
      </c>
      <c r="H621">
        <v>95118</v>
      </c>
      <c r="I621" t="s">
        <v>961</v>
      </c>
      <c r="J621">
        <v>1</v>
      </c>
      <c r="M621">
        <v>1</v>
      </c>
      <c r="N621" t="s">
        <v>219</v>
      </c>
      <c r="O621" t="s">
        <v>59</v>
      </c>
      <c r="P621" t="s">
        <v>72</v>
      </c>
      <c r="Q621">
        <v>2</v>
      </c>
      <c r="R621" t="s">
        <v>200</v>
      </c>
      <c r="S621" t="s">
        <v>35</v>
      </c>
      <c r="T621" t="s">
        <v>118</v>
      </c>
      <c r="U621" t="s">
        <v>64</v>
      </c>
      <c r="V621" t="s">
        <v>3352</v>
      </c>
      <c r="W621">
        <v>3</v>
      </c>
      <c r="X621">
        <v>4</v>
      </c>
      <c r="Y621" t="s">
        <v>3353</v>
      </c>
      <c r="Z621" t="s">
        <v>41</v>
      </c>
      <c r="AA621">
        <v>9</v>
      </c>
      <c r="AB621" t="s">
        <v>3354</v>
      </c>
      <c r="AC621" t="s">
        <v>3355</v>
      </c>
      <c r="AE621">
        <v>0</v>
      </c>
    </row>
    <row r="622" spans="1:31" x14ac:dyDescent="0.3">
      <c r="A622">
        <v>620</v>
      </c>
      <c r="B622" t="s">
        <v>68</v>
      </c>
      <c r="C622" s="2">
        <v>30.26</v>
      </c>
      <c r="D622">
        <v>6</v>
      </c>
      <c r="E622">
        <v>60</v>
      </c>
      <c r="F622">
        <v>10</v>
      </c>
      <c r="G622">
        <v>2</v>
      </c>
      <c r="H622">
        <v>42306</v>
      </c>
      <c r="I622" t="s">
        <v>3356</v>
      </c>
      <c r="J622">
        <v>1</v>
      </c>
      <c r="M622">
        <v>0</v>
      </c>
      <c r="S622" t="s">
        <v>62</v>
      </c>
      <c r="T622" t="s">
        <v>63</v>
      </c>
      <c r="U622" t="s">
        <v>64</v>
      </c>
      <c r="V622">
        <v>3</v>
      </c>
      <c r="W622">
        <v>2</v>
      </c>
      <c r="X622">
        <v>8</v>
      </c>
      <c r="Y622" t="s">
        <v>3357</v>
      </c>
      <c r="Z622" t="s">
        <v>41</v>
      </c>
      <c r="AA622">
        <v>8</v>
      </c>
      <c r="AB622" t="s">
        <v>3358</v>
      </c>
      <c r="AC622" t="s">
        <v>3359</v>
      </c>
      <c r="AD622" t="s">
        <v>3360</v>
      </c>
      <c r="AE622">
        <v>1</v>
      </c>
    </row>
    <row r="623" spans="1:31" x14ac:dyDescent="0.3">
      <c r="A623">
        <v>621</v>
      </c>
      <c r="B623" t="s">
        <v>68</v>
      </c>
      <c r="C623" s="2">
        <v>117.8</v>
      </c>
      <c r="D623">
        <v>7</v>
      </c>
      <c r="E623">
        <v>60</v>
      </c>
      <c r="F623">
        <v>8</v>
      </c>
      <c r="G623">
        <v>5</v>
      </c>
      <c r="H623">
        <v>5029060</v>
      </c>
      <c r="I623" t="s">
        <v>3361</v>
      </c>
      <c r="J623">
        <v>0</v>
      </c>
      <c r="K623" t="s">
        <v>44</v>
      </c>
      <c r="L623" t="s">
        <v>87</v>
      </c>
      <c r="M623">
        <v>1</v>
      </c>
      <c r="N623" t="s">
        <v>1325</v>
      </c>
      <c r="O623" t="s">
        <v>133</v>
      </c>
      <c r="P623" t="s">
        <v>72</v>
      </c>
      <c r="Q623">
        <v>10</v>
      </c>
      <c r="R623" t="s">
        <v>3362</v>
      </c>
      <c r="S623" t="s">
        <v>35</v>
      </c>
      <c r="T623" t="s">
        <v>49</v>
      </c>
      <c r="U623" t="s">
        <v>50</v>
      </c>
      <c r="V623">
        <v>5</v>
      </c>
      <c r="W623">
        <v>4</v>
      </c>
      <c r="X623">
        <v>15</v>
      </c>
      <c r="Y623" t="s">
        <v>3363</v>
      </c>
      <c r="Z623" t="s">
        <v>52</v>
      </c>
      <c r="AA623">
        <v>8</v>
      </c>
      <c r="AB623" t="s">
        <v>3364</v>
      </c>
      <c r="AC623" t="s">
        <v>3365</v>
      </c>
      <c r="AE623">
        <v>1</v>
      </c>
    </row>
    <row r="624" spans="1:31" ht="86.4" x14ac:dyDescent="0.3">
      <c r="A624">
        <v>622</v>
      </c>
      <c r="B624" t="s">
        <v>939</v>
      </c>
      <c r="C624" s="2">
        <v>32.57</v>
      </c>
      <c r="D624">
        <v>5</v>
      </c>
      <c r="E624">
        <v>120</v>
      </c>
      <c r="F624">
        <v>15</v>
      </c>
      <c r="G624">
        <v>24</v>
      </c>
      <c r="I624" t="s">
        <v>2856</v>
      </c>
      <c r="J624">
        <v>1</v>
      </c>
      <c r="M624">
        <v>1</v>
      </c>
      <c r="N624" t="s">
        <v>138</v>
      </c>
      <c r="O624" t="s">
        <v>59</v>
      </c>
      <c r="P624" t="s">
        <v>3366</v>
      </c>
      <c r="Q624">
        <v>10</v>
      </c>
      <c r="R624" t="s">
        <v>278</v>
      </c>
      <c r="S624" t="s">
        <v>35</v>
      </c>
      <c r="T624" t="s">
        <v>118</v>
      </c>
      <c r="U624" t="s">
        <v>37</v>
      </c>
      <c r="V624">
        <v>6</v>
      </c>
      <c r="W624">
        <v>6</v>
      </c>
      <c r="X624">
        <v>5</v>
      </c>
      <c r="Y624" s="1" t="s">
        <v>3367</v>
      </c>
      <c r="Z624" t="s">
        <v>52</v>
      </c>
      <c r="AA624">
        <v>8</v>
      </c>
      <c r="AB624" s="1" t="s">
        <v>3368</v>
      </c>
      <c r="AC624" s="1" t="s">
        <v>3369</v>
      </c>
      <c r="AD624" t="s">
        <v>3370</v>
      </c>
      <c r="AE624">
        <v>1</v>
      </c>
    </row>
    <row r="625" spans="1:31" x14ac:dyDescent="0.3">
      <c r="A625">
        <v>623</v>
      </c>
      <c r="B625" t="s">
        <v>386</v>
      </c>
      <c r="C625" s="2">
        <v>27.19</v>
      </c>
      <c r="D625">
        <v>6</v>
      </c>
      <c r="E625">
        <v>80</v>
      </c>
      <c r="F625">
        <v>10</v>
      </c>
      <c r="G625">
        <v>20</v>
      </c>
      <c r="H625">
        <v>3163</v>
      </c>
      <c r="I625" t="s">
        <v>3371</v>
      </c>
      <c r="J625">
        <v>1</v>
      </c>
      <c r="M625">
        <v>0</v>
      </c>
      <c r="S625" t="s">
        <v>62</v>
      </c>
      <c r="T625" t="s">
        <v>118</v>
      </c>
      <c r="U625" t="s">
        <v>37</v>
      </c>
      <c r="V625">
        <v>6</v>
      </c>
      <c r="W625">
        <v>6</v>
      </c>
      <c r="X625">
        <v>25</v>
      </c>
      <c r="Y625" t="s">
        <v>3372</v>
      </c>
      <c r="Z625" t="s">
        <v>52</v>
      </c>
      <c r="AA625">
        <v>10</v>
      </c>
      <c r="AB625" t="s">
        <v>3373</v>
      </c>
      <c r="AC625" t="s">
        <v>3374</v>
      </c>
      <c r="AD625" t="s">
        <v>3375</v>
      </c>
      <c r="AE625">
        <v>0</v>
      </c>
    </row>
    <row r="626" spans="1:31" ht="43.2" x14ac:dyDescent="0.3">
      <c r="A626">
        <v>624</v>
      </c>
      <c r="B626" t="s">
        <v>115</v>
      </c>
      <c r="C626" s="2">
        <v>23.5</v>
      </c>
      <c r="D626">
        <v>7</v>
      </c>
      <c r="E626">
        <v>0</v>
      </c>
      <c r="F626">
        <v>12</v>
      </c>
      <c r="G626">
        <v>10</v>
      </c>
      <c r="H626">
        <v>611731</v>
      </c>
      <c r="I626" t="s">
        <v>3376</v>
      </c>
      <c r="J626">
        <v>1</v>
      </c>
      <c r="M626">
        <v>1</v>
      </c>
      <c r="N626" t="s">
        <v>168</v>
      </c>
      <c r="O626" t="s">
        <v>95</v>
      </c>
      <c r="P626" t="s">
        <v>72</v>
      </c>
      <c r="Q626">
        <v>3</v>
      </c>
      <c r="R626" t="s">
        <v>3377</v>
      </c>
      <c r="S626" t="s">
        <v>62</v>
      </c>
      <c r="T626" t="s">
        <v>628</v>
      </c>
      <c r="U626" t="s">
        <v>50</v>
      </c>
      <c r="V626">
        <v>6</v>
      </c>
      <c r="W626">
        <v>3</v>
      </c>
      <c r="X626">
        <v>4</v>
      </c>
      <c r="Y626" t="s">
        <v>3378</v>
      </c>
      <c r="Z626" t="s">
        <v>41</v>
      </c>
      <c r="AA626">
        <v>10</v>
      </c>
      <c r="AB626" t="s">
        <v>3379</v>
      </c>
      <c r="AC626" t="s">
        <v>3380</v>
      </c>
      <c r="AD626" s="1" t="s">
        <v>3381</v>
      </c>
      <c r="AE626">
        <v>1</v>
      </c>
    </row>
    <row r="627" spans="1:31" x14ac:dyDescent="0.3">
      <c r="A627">
        <v>625</v>
      </c>
      <c r="B627" t="s">
        <v>55</v>
      </c>
      <c r="C627" s="2">
        <v>34.76</v>
      </c>
      <c r="D627">
        <v>7</v>
      </c>
      <c r="E627">
        <v>50</v>
      </c>
      <c r="F627">
        <v>10</v>
      </c>
      <c r="G627">
        <v>30</v>
      </c>
      <c r="H627">
        <v>0</v>
      </c>
      <c r="I627" t="s">
        <v>1416</v>
      </c>
      <c r="J627">
        <v>0</v>
      </c>
      <c r="K627" t="s">
        <v>109</v>
      </c>
      <c r="L627" t="s">
        <v>30</v>
      </c>
      <c r="M627">
        <v>1</v>
      </c>
      <c r="N627" t="s">
        <v>31</v>
      </c>
      <c r="O627" t="s">
        <v>32</v>
      </c>
      <c r="P627" t="s">
        <v>1059</v>
      </c>
      <c r="Q627">
        <v>9</v>
      </c>
      <c r="R627" t="s">
        <v>1416</v>
      </c>
      <c r="S627" t="s">
        <v>62</v>
      </c>
      <c r="T627" t="s">
        <v>63</v>
      </c>
      <c r="U627" t="s">
        <v>50</v>
      </c>
      <c r="V627">
        <v>6</v>
      </c>
      <c r="W627">
        <v>4</v>
      </c>
      <c r="X627">
        <v>48</v>
      </c>
      <c r="Y627" t="s">
        <v>3382</v>
      </c>
      <c r="Z627" t="s">
        <v>52</v>
      </c>
      <c r="AA627">
        <v>9</v>
      </c>
      <c r="AB627" t="s">
        <v>3383</v>
      </c>
      <c r="AE627">
        <v>0</v>
      </c>
    </row>
    <row r="628" spans="1:31" x14ac:dyDescent="0.3">
      <c r="A628">
        <v>626</v>
      </c>
      <c r="B628" t="s">
        <v>238</v>
      </c>
      <c r="C628" s="2">
        <v>26.35</v>
      </c>
      <c r="D628">
        <v>7</v>
      </c>
      <c r="E628">
        <v>60</v>
      </c>
      <c r="F628">
        <v>8</v>
      </c>
      <c r="G628">
        <v>4</v>
      </c>
      <c r="H628">
        <v>94122</v>
      </c>
      <c r="I628" t="s">
        <v>339</v>
      </c>
      <c r="J628">
        <v>1</v>
      </c>
      <c r="M628">
        <v>1</v>
      </c>
      <c r="N628" t="s">
        <v>63</v>
      </c>
      <c r="O628" t="s">
        <v>59</v>
      </c>
      <c r="P628" t="s">
        <v>149</v>
      </c>
      <c r="Q628">
        <v>2</v>
      </c>
      <c r="R628" t="s">
        <v>3384</v>
      </c>
      <c r="S628" t="s">
        <v>35</v>
      </c>
      <c r="T628" t="s">
        <v>63</v>
      </c>
      <c r="U628" t="s">
        <v>64</v>
      </c>
      <c r="V628">
        <v>5</v>
      </c>
      <c r="W628">
        <v>6</v>
      </c>
      <c r="X628">
        <v>10</v>
      </c>
      <c r="Y628" t="s">
        <v>3385</v>
      </c>
      <c r="Z628" t="s">
        <v>52</v>
      </c>
      <c r="AA628">
        <v>8</v>
      </c>
      <c r="AB628" t="s">
        <v>3386</v>
      </c>
      <c r="AC628" t="s">
        <v>3387</v>
      </c>
      <c r="AD628" t="s">
        <v>3388</v>
      </c>
      <c r="AE628">
        <v>1</v>
      </c>
    </row>
    <row r="629" spans="1:31" ht="43.2" x14ac:dyDescent="0.3">
      <c r="A629">
        <v>627</v>
      </c>
      <c r="B629" t="s">
        <v>568</v>
      </c>
      <c r="C629" s="2">
        <v>43.51</v>
      </c>
      <c r="D629">
        <v>6</v>
      </c>
      <c r="E629">
        <v>30</v>
      </c>
      <c r="F629">
        <v>5</v>
      </c>
      <c r="G629">
        <v>10</v>
      </c>
      <c r="H629">
        <v>110092</v>
      </c>
      <c r="I629" t="s">
        <v>379</v>
      </c>
      <c r="J629">
        <v>1</v>
      </c>
      <c r="M629">
        <v>1</v>
      </c>
      <c r="N629" t="s">
        <v>46</v>
      </c>
      <c r="O629" t="s">
        <v>3389</v>
      </c>
      <c r="P629" t="s">
        <v>33</v>
      </c>
      <c r="Q629">
        <v>20</v>
      </c>
      <c r="R629" t="s">
        <v>3390</v>
      </c>
      <c r="S629" t="s">
        <v>48</v>
      </c>
      <c r="T629" t="s">
        <v>98</v>
      </c>
      <c r="U629" t="s">
        <v>37</v>
      </c>
      <c r="V629">
        <v>2</v>
      </c>
      <c r="W629">
        <v>15</v>
      </c>
      <c r="X629">
        <v>10</v>
      </c>
      <c r="Y629" s="1" t="s">
        <v>3391</v>
      </c>
      <c r="Z629" t="s">
        <v>52</v>
      </c>
      <c r="AA629">
        <v>10</v>
      </c>
      <c r="AB629" s="1" t="s">
        <v>3392</v>
      </c>
      <c r="AC629" t="s">
        <v>3393</v>
      </c>
      <c r="AD629" t="s">
        <v>3394</v>
      </c>
      <c r="AE629">
        <v>1</v>
      </c>
    </row>
    <row r="630" spans="1:31" ht="201.6" x14ac:dyDescent="0.3">
      <c r="A630">
        <v>628</v>
      </c>
      <c r="B630" t="s">
        <v>68</v>
      </c>
      <c r="C630" s="2">
        <v>43.47</v>
      </c>
      <c r="D630">
        <v>6</v>
      </c>
      <c r="E630">
        <v>50</v>
      </c>
      <c r="F630">
        <v>10</v>
      </c>
      <c r="G630">
        <v>20</v>
      </c>
      <c r="H630">
        <v>11201</v>
      </c>
      <c r="I630" t="s">
        <v>3395</v>
      </c>
      <c r="J630">
        <v>1</v>
      </c>
      <c r="M630">
        <v>1</v>
      </c>
      <c r="N630" t="s">
        <v>1325</v>
      </c>
      <c r="O630" t="s">
        <v>71</v>
      </c>
      <c r="P630" t="s">
        <v>72</v>
      </c>
      <c r="Q630">
        <v>22</v>
      </c>
      <c r="R630" t="s">
        <v>52</v>
      </c>
      <c r="S630" t="s">
        <v>62</v>
      </c>
      <c r="T630" t="s">
        <v>49</v>
      </c>
      <c r="U630" t="s">
        <v>50</v>
      </c>
      <c r="V630">
        <v>5</v>
      </c>
      <c r="W630">
        <v>5</v>
      </c>
      <c r="X630">
        <v>35</v>
      </c>
      <c r="Y630" s="1" t="s">
        <v>3396</v>
      </c>
      <c r="Z630" t="s">
        <v>3397</v>
      </c>
      <c r="AA630">
        <v>10</v>
      </c>
      <c r="AB630" s="1" t="s">
        <v>3398</v>
      </c>
      <c r="AC630" t="s">
        <v>3399</v>
      </c>
      <c r="AD630" t="s">
        <v>3400</v>
      </c>
      <c r="AE630">
        <v>1</v>
      </c>
    </row>
    <row r="631" spans="1:31" x14ac:dyDescent="0.3">
      <c r="A631">
        <v>629</v>
      </c>
      <c r="B631" t="s">
        <v>966</v>
      </c>
      <c r="C631" s="2">
        <v>27.44</v>
      </c>
      <c r="D631">
        <v>7</v>
      </c>
      <c r="E631">
        <v>20</v>
      </c>
      <c r="F631">
        <v>10</v>
      </c>
      <c r="G631">
        <v>10</v>
      </c>
      <c r="H631">
        <v>2260012</v>
      </c>
      <c r="I631" t="s">
        <v>2998</v>
      </c>
      <c r="J631">
        <v>1</v>
      </c>
      <c r="M631">
        <v>1</v>
      </c>
      <c r="N631" t="s">
        <v>219</v>
      </c>
      <c r="O631" t="s">
        <v>59</v>
      </c>
      <c r="P631" t="s">
        <v>111</v>
      </c>
      <c r="Q631">
        <v>4</v>
      </c>
      <c r="R631" t="s">
        <v>3401</v>
      </c>
      <c r="S631" t="s">
        <v>35</v>
      </c>
      <c r="T631" t="s">
        <v>118</v>
      </c>
      <c r="U631" t="s">
        <v>37</v>
      </c>
      <c r="V631">
        <v>3</v>
      </c>
      <c r="W631">
        <v>5</v>
      </c>
      <c r="X631">
        <v>20</v>
      </c>
      <c r="Y631" t="s">
        <v>3402</v>
      </c>
      <c r="Z631" t="s">
        <v>52</v>
      </c>
      <c r="AA631">
        <v>7</v>
      </c>
      <c r="AB631" t="s">
        <v>3403</v>
      </c>
      <c r="AC631" t="s">
        <v>3404</v>
      </c>
      <c r="AE631">
        <v>1</v>
      </c>
    </row>
    <row r="632" spans="1:31" x14ac:dyDescent="0.3">
      <c r="A632">
        <v>630</v>
      </c>
      <c r="B632" t="s">
        <v>68</v>
      </c>
      <c r="C632" s="2">
        <v>21.99</v>
      </c>
      <c r="D632">
        <v>7</v>
      </c>
      <c r="E632">
        <v>45</v>
      </c>
      <c r="F632">
        <v>10</v>
      </c>
      <c r="G632">
        <v>4</v>
      </c>
      <c r="H632">
        <v>4616</v>
      </c>
      <c r="I632" t="s">
        <v>3405</v>
      </c>
      <c r="J632">
        <v>0</v>
      </c>
      <c r="K632" t="s">
        <v>44</v>
      </c>
      <c r="L632" t="s">
        <v>45</v>
      </c>
      <c r="M632">
        <v>0</v>
      </c>
      <c r="S632" t="s">
        <v>35</v>
      </c>
      <c r="T632" t="s">
        <v>98</v>
      </c>
      <c r="U632" t="s">
        <v>156</v>
      </c>
      <c r="V632">
        <v>5</v>
      </c>
      <c r="W632">
        <v>8</v>
      </c>
      <c r="X632">
        <v>10</v>
      </c>
      <c r="Y632" t="s">
        <v>3406</v>
      </c>
      <c r="Z632" t="s">
        <v>52</v>
      </c>
      <c r="AA632">
        <v>9</v>
      </c>
      <c r="AB632" t="s">
        <v>3407</v>
      </c>
      <c r="AC632" t="s">
        <v>3408</v>
      </c>
      <c r="AD632" t="s">
        <v>101</v>
      </c>
      <c r="AE632">
        <v>0</v>
      </c>
    </row>
    <row r="633" spans="1:31" x14ac:dyDescent="0.3">
      <c r="A633">
        <v>631</v>
      </c>
      <c r="B633" t="s">
        <v>208</v>
      </c>
      <c r="C633" s="2">
        <v>29.56</v>
      </c>
      <c r="D633">
        <v>8</v>
      </c>
      <c r="E633">
        <v>5</v>
      </c>
      <c r="F633">
        <v>6</v>
      </c>
      <c r="G633">
        <v>5</v>
      </c>
      <c r="H633">
        <v>560066</v>
      </c>
      <c r="I633" t="s">
        <v>3409</v>
      </c>
      <c r="J633">
        <v>0</v>
      </c>
      <c r="K633" t="s">
        <v>124</v>
      </c>
      <c r="L633" t="s">
        <v>80</v>
      </c>
      <c r="M633">
        <v>0</v>
      </c>
      <c r="S633" t="s">
        <v>62</v>
      </c>
      <c r="T633" t="s">
        <v>118</v>
      </c>
      <c r="U633" t="s">
        <v>37</v>
      </c>
      <c r="V633">
        <v>6</v>
      </c>
      <c r="W633">
        <v>10</v>
      </c>
      <c r="X633">
        <v>5</v>
      </c>
      <c r="Y633" t="s">
        <v>3410</v>
      </c>
      <c r="Z633" t="s">
        <v>52</v>
      </c>
      <c r="AA633">
        <v>10</v>
      </c>
      <c r="AB633" t="s">
        <v>3411</v>
      </c>
      <c r="AC633" t="s">
        <v>3412</v>
      </c>
      <c r="AD633" t="s">
        <v>3117</v>
      </c>
      <c r="AE633">
        <v>1</v>
      </c>
    </row>
    <row r="634" spans="1:31" x14ac:dyDescent="0.3">
      <c r="A634">
        <v>632</v>
      </c>
      <c r="B634" t="s">
        <v>68</v>
      </c>
      <c r="C634" s="2">
        <v>32.07</v>
      </c>
      <c r="D634">
        <v>7</v>
      </c>
      <c r="E634">
        <v>90</v>
      </c>
      <c r="F634">
        <v>6</v>
      </c>
      <c r="G634">
        <v>30</v>
      </c>
      <c r="I634" t="s">
        <v>3413</v>
      </c>
      <c r="J634">
        <v>1</v>
      </c>
      <c r="M634">
        <v>1</v>
      </c>
      <c r="N634" t="s">
        <v>94</v>
      </c>
      <c r="O634" t="s">
        <v>95</v>
      </c>
      <c r="P634" t="s">
        <v>1533</v>
      </c>
      <c r="Q634">
        <v>2</v>
      </c>
      <c r="S634" t="s">
        <v>48</v>
      </c>
      <c r="T634" t="s">
        <v>63</v>
      </c>
      <c r="U634" t="s">
        <v>50</v>
      </c>
      <c r="V634">
        <v>5</v>
      </c>
      <c r="W634">
        <v>10</v>
      </c>
      <c r="X634">
        <v>15</v>
      </c>
      <c r="Y634" t="s">
        <v>3414</v>
      </c>
      <c r="Z634" t="s">
        <v>3415</v>
      </c>
      <c r="AA634">
        <v>9</v>
      </c>
      <c r="AB634" t="s">
        <v>3416</v>
      </c>
      <c r="AC634" t="s">
        <v>3417</v>
      </c>
      <c r="AD634" t="s">
        <v>3418</v>
      </c>
      <c r="AE634">
        <v>1</v>
      </c>
    </row>
    <row r="635" spans="1:31" ht="57.6" x14ac:dyDescent="0.3">
      <c r="A635">
        <v>633</v>
      </c>
      <c r="B635" t="s">
        <v>159</v>
      </c>
      <c r="C635" s="2">
        <v>26.3</v>
      </c>
      <c r="D635">
        <v>7</v>
      </c>
      <c r="E635">
        <v>60</v>
      </c>
      <c r="F635">
        <v>11</v>
      </c>
      <c r="G635">
        <v>9</v>
      </c>
      <c r="H635">
        <v>100020</v>
      </c>
      <c r="I635" t="s">
        <v>3419</v>
      </c>
      <c r="J635">
        <v>1</v>
      </c>
      <c r="M635">
        <v>1</v>
      </c>
      <c r="N635" t="s">
        <v>81</v>
      </c>
      <c r="O635" t="s">
        <v>59</v>
      </c>
      <c r="P635" t="s">
        <v>72</v>
      </c>
      <c r="Q635">
        <v>3</v>
      </c>
      <c r="R635" t="s">
        <v>3420</v>
      </c>
      <c r="S635" t="s">
        <v>35</v>
      </c>
      <c r="T635" t="s">
        <v>118</v>
      </c>
      <c r="U635" t="s">
        <v>37</v>
      </c>
      <c r="V635">
        <v>4</v>
      </c>
      <c r="W635">
        <v>10</v>
      </c>
      <c r="X635">
        <v>7</v>
      </c>
      <c r="Y635" s="1" t="s">
        <v>3421</v>
      </c>
      <c r="Z635" t="s">
        <v>3422</v>
      </c>
      <c r="AA635">
        <v>10</v>
      </c>
      <c r="AB635" t="s">
        <v>3423</v>
      </c>
      <c r="AC635" t="s">
        <v>3424</v>
      </c>
      <c r="AD635" t="s">
        <v>3425</v>
      </c>
      <c r="AE635">
        <v>1</v>
      </c>
    </row>
    <row r="636" spans="1:31" ht="28.8" x14ac:dyDescent="0.3">
      <c r="A636">
        <v>634</v>
      </c>
      <c r="B636" t="s">
        <v>853</v>
      </c>
      <c r="C636" s="2">
        <v>30.5</v>
      </c>
      <c r="D636">
        <v>7</v>
      </c>
      <c r="E636">
        <v>10</v>
      </c>
      <c r="F636">
        <v>7</v>
      </c>
      <c r="G636">
        <v>6</v>
      </c>
      <c r="H636">
        <v>695581</v>
      </c>
      <c r="I636" t="s">
        <v>3426</v>
      </c>
      <c r="J636">
        <v>0</v>
      </c>
      <c r="K636" t="s">
        <v>124</v>
      </c>
      <c r="L636" t="s">
        <v>3427</v>
      </c>
      <c r="M636">
        <v>0</v>
      </c>
      <c r="S636" t="s">
        <v>62</v>
      </c>
      <c r="T636" t="s">
        <v>81</v>
      </c>
      <c r="U636" t="s">
        <v>156</v>
      </c>
      <c r="V636">
        <v>6</v>
      </c>
      <c r="W636">
        <v>5</v>
      </c>
      <c r="X636">
        <v>8</v>
      </c>
      <c r="Y636" t="s">
        <v>3428</v>
      </c>
      <c r="Z636" t="s">
        <v>52</v>
      </c>
      <c r="AA636">
        <v>10</v>
      </c>
      <c r="AB636" s="1" t="s">
        <v>3429</v>
      </c>
      <c r="AC636" t="s">
        <v>3430</v>
      </c>
      <c r="AD636" t="s">
        <v>3431</v>
      </c>
      <c r="AE636">
        <v>1</v>
      </c>
    </row>
    <row r="637" spans="1:31" x14ac:dyDescent="0.3">
      <c r="A637">
        <v>635</v>
      </c>
      <c r="B637" t="s">
        <v>208</v>
      </c>
      <c r="C637" s="2">
        <v>29.99</v>
      </c>
      <c r="D637">
        <v>8</v>
      </c>
      <c r="E637">
        <v>40</v>
      </c>
      <c r="F637">
        <v>10</v>
      </c>
      <c r="G637">
        <v>6</v>
      </c>
      <c r="H637">
        <v>4144020</v>
      </c>
      <c r="I637" t="s">
        <v>3432</v>
      </c>
      <c r="J637">
        <v>1</v>
      </c>
      <c r="M637">
        <v>1</v>
      </c>
      <c r="N637" t="s">
        <v>58</v>
      </c>
      <c r="O637" t="s">
        <v>59</v>
      </c>
      <c r="P637" t="s">
        <v>3433</v>
      </c>
      <c r="Q637">
        <v>5</v>
      </c>
      <c r="R637" t="s">
        <v>3434</v>
      </c>
      <c r="S637" t="s">
        <v>35</v>
      </c>
      <c r="T637" t="s">
        <v>118</v>
      </c>
      <c r="U637" t="s">
        <v>3435</v>
      </c>
      <c r="V637">
        <v>6</v>
      </c>
      <c r="W637">
        <v>6</v>
      </c>
      <c r="X637">
        <v>60</v>
      </c>
      <c r="Y637" t="s">
        <v>3436</v>
      </c>
      <c r="Z637" t="s">
        <v>422</v>
      </c>
      <c r="AA637">
        <v>10</v>
      </c>
      <c r="AB637" t="s">
        <v>3437</v>
      </c>
      <c r="AC637" t="s">
        <v>3438</v>
      </c>
      <c r="AD637" t="s">
        <v>3439</v>
      </c>
      <c r="AE637">
        <v>1</v>
      </c>
    </row>
    <row r="638" spans="1:31" x14ac:dyDescent="0.3">
      <c r="A638">
        <v>636</v>
      </c>
      <c r="B638" t="s">
        <v>68</v>
      </c>
      <c r="C638" s="2">
        <v>0.02</v>
      </c>
      <c r="D638">
        <v>9141984</v>
      </c>
      <c r="E638">
        <v>45</v>
      </c>
      <c r="F638">
        <v>8</v>
      </c>
      <c r="G638">
        <v>3</v>
      </c>
      <c r="H638">
        <v>94545</v>
      </c>
      <c r="I638" t="s">
        <v>704</v>
      </c>
      <c r="J638">
        <v>0</v>
      </c>
      <c r="K638" t="s">
        <v>79</v>
      </c>
      <c r="L638" t="s">
        <v>80</v>
      </c>
      <c r="M638">
        <v>1</v>
      </c>
      <c r="N638" t="s">
        <v>219</v>
      </c>
      <c r="O638" t="s">
        <v>59</v>
      </c>
      <c r="P638" t="s">
        <v>72</v>
      </c>
      <c r="Q638">
        <v>8</v>
      </c>
      <c r="R638" t="s">
        <v>52</v>
      </c>
      <c r="S638" t="s">
        <v>62</v>
      </c>
      <c r="T638" t="s">
        <v>81</v>
      </c>
      <c r="U638" t="s">
        <v>50</v>
      </c>
      <c r="V638">
        <v>4</v>
      </c>
      <c r="W638">
        <v>3</v>
      </c>
      <c r="X638">
        <v>6</v>
      </c>
      <c r="Y638" t="s">
        <v>3440</v>
      </c>
      <c r="Z638" t="s">
        <v>52</v>
      </c>
      <c r="AA638">
        <v>6</v>
      </c>
      <c r="AB638" t="s">
        <v>3441</v>
      </c>
      <c r="AC638" t="s">
        <v>471</v>
      </c>
      <c r="AD638" t="s">
        <v>3442</v>
      </c>
      <c r="AE638">
        <v>0</v>
      </c>
    </row>
    <row r="639" spans="1:31" x14ac:dyDescent="0.3">
      <c r="A639">
        <v>637</v>
      </c>
      <c r="B639" t="s">
        <v>68</v>
      </c>
      <c r="C639" s="2">
        <v>54.18</v>
      </c>
      <c r="D639">
        <v>6</v>
      </c>
      <c r="E639">
        <v>30</v>
      </c>
      <c r="F639">
        <v>8</v>
      </c>
      <c r="G639">
        <v>20</v>
      </c>
      <c r="I639" t="s">
        <v>3443</v>
      </c>
      <c r="J639">
        <v>1</v>
      </c>
      <c r="M639">
        <v>1</v>
      </c>
      <c r="N639" t="s">
        <v>528</v>
      </c>
      <c r="O639" t="s">
        <v>430</v>
      </c>
      <c r="P639" t="s">
        <v>3444</v>
      </c>
      <c r="Q639">
        <v>20</v>
      </c>
      <c r="R639" t="s">
        <v>3445</v>
      </c>
      <c r="S639" t="s">
        <v>62</v>
      </c>
      <c r="T639" t="s">
        <v>118</v>
      </c>
      <c r="U639" t="s">
        <v>37</v>
      </c>
      <c r="V639">
        <v>4</v>
      </c>
      <c r="W639">
        <v>2</v>
      </c>
      <c r="X639">
        <v>4</v>
      </c>
      <c r="Y639" t="s">
        <v>3446</v>
      </c>
      <c r="Z639" t="s">
        <v>3447</v>
      </c>
      <c r="AA639">
        <v>10</v>
      </c>
      <c r="AB639" t="s">
        <v>3448</v>
      </c>
      <c r="AC639" t="s">
        <v>3449</v>
      </c>
      <c r="AE639">
        <v>1</v>
      </c>
    </row>
    <row r="640" spans="1:31" x14ac:dyDescent="0.3">
      <c r="A640">
        <v>638</v>
      </c>
      <c r="B640" t="s">
        <v>68</v>
      </c>
      <c r="C640" s="2">
        <v>41.42</v>
      </c>
      <c r="D640">
        <v>6</v>
      </c>
      <c r="E640">
        <v>45</v>
      </c>
      <c r="F640">
        <v>12</v>
      </c>
      <c r="G640">
        <v>50</v>
      </c>
      <c r="H640">
        <v>83646</v>
      </c>
      <c r="I640" t="s">
        <v>3450</v>
      </c>
      <c r="J640">
        <v>1</v>
      </c>
      <c r="M640">
        <v>1</v>
      </c>
      <c r="N640" t="s">
        <v>58</v>
      </c>
      <c r="O640" t="s">
        <v>32</v>
      </c>
      <c r="P640" t="s">
        <v>72</v>
      </c>
      <c r="Q640">
        <v>19</v>
      </c>
      <c r="R640" t="s">
        <v>372</v>
      </c>
      <c r="S640" t="s">
        <v>62</v>
      </c>
      <c r="T640" t="s">
        <v>118</v>
      </c>
      <c r="U640" t="s">
        <v>37</v>
      </c>
      <c r="V640">
        <v>6</v>
      </c>
      <c r="W640">
        <v>8</v>
      </c>
      <c r="X640">
        <v>15</v>
      </c>
      <c r="Y640" t="s">
        <v>3451</v>
      </c>
      <c r="Z640" t="s">
        <v>41</v>
      </c>
      <c r="AA640">
        <v>10</v>
      </c>
      <c r="AB640" t="s">
        <v>3452</v>
      </c>
      <c r="AC640" t="s">
        <v>3453</v>
      </c>
      <c r="AD640" t="s">
        <v>3454</v>
      </c>
      <c r="AE640">
        <v>1</v>
      </c>
    </row>
    <row r="641" spans="1:31" ht="28.8" x14ac:dyDescent="0.3">
      <c r="A641">
        <v>639</v>
      </c>
      <c r="B641" t="s">
        <v>238</v>
      </c>
      <c r="C641" s="2">
        <v>29.83</v>
      </c>
      <c r="D641">
        <v>7</v>
      </c>
      <c r="E641">
        <v>360</v>
      </c>
      <c r="F641">
        <v>2</v>
      </c>
      <c r="G641">
        <v>5</v>
      </c>
      <c r="H641">
        <v>510000</v>
      </c>
      <c r="I641" t="s">
        <v>3455</v>
      </c>
      <c r="J641">
        <v>1</v>
      </c>
      <c r="M641">
        <v>1</v>
      </c>
      <c r="N641" t="s">
        <v>219</v>
      </c>
      <c r="O641" t="s">
        <v>133</v>
      </c>
      <c r="P641" t="s">
        <v>60</v>
      </c>
      <c r="Q641">
        <v>1</v>
      </c>
      <c r="R641" t="s">
        <v>3456</v>
      </c>
      <c r="S641" t="s">
        <v>62</v>
      </c>
      <c r="T641" t="s">
        <v>118</v>
      </c>
      <c r="U641" t="s">
        <v>64</v>
      </c>
      <c r="V641">
        <v>6</v>
      </c>
      <c r="W641">
        <v>6</v>
      </c>
      <c r="X641">
        <v>6</v>
      </c>
      <c r="Y641" s="1" t="s">
        <v>3457</v>
      </c>
      <c r="Z641" t="s">
        <v>52</v>
      </c>
      <c r="AA641">
        <v>10</v>
      </c>
      <c r="AB641" t="s">
        <v>3458</v>
      </c>
      <c r="AC641" t="s">
        <v>92</v>
      </c>
      <c r="AD641" t="s">
        <v>129</v>
      </c>
      <c r="AE641">
        <v>1</v>
      </c>
    </row>
    <row r="642" spans="1:31" x14ac:dyDescent="0.3">
      <c r="A642">
        <v>640</v>
      </c>
      <c r="B642" t="s">
        <v>595</v>
      </c>
      <c r="C642" s="2">
        <v>24.42</v>
      </c>
      <c r="D642">
        <v>8</v>
      </c>
      <c r="E642">
        <v>0</v>
      </c>
      <c r="F642">
        <v>14</v>
      </c>
      <c r="G642">
        <v>10</v>
      </c>
      <c r="H642">
        <v>16016</v>
      </c>
      <c r="I642" t="s">
        <v>3459</v>
      </c>
      <c r="J642">
        <v>1</v>
      </c>
      <c r="M642">
        <v>0</v>
      </c>
      <c r="S642" t="s">
        <v>35</v>
      </c>
      <c r="T642" t="s">
        <v>63</v>
      </c>
      <c r="U642" t="s">
        <v>50</v>
      </c>
      <c r="V642">
        <v>6</v>
      </c>
      <c r="W642">
        <v>6</v>
      </c>
      <c r="X642">
        <v>50</v>
      </c>
      <c r="Y642" t="s">
        <v>3460</v>
      </c>
      <c r="Z642" t="s">
        <v>52</v>
      </c>
      <c r="AA642">
        <v>8</v>
      </c>
      <c r="AB642" t="s">
        <v>3461</v>
      </c>
      <c r="AC642" t="s">
        <v>458</v>
      </c>
      <c r="AD642" t="s">
        <v>3462</v>
      </c>
      <c r="AE642">
        <v>1</v>
      </c>
    </row>
    <row r="643" spans="1:31" x14ac:dyDescent="0.3">
      <c r="A643">
        <v>641</v>
      </c>
      <c r="B643" t="s">
        <v>447</v>
      </c>
      <c r="C643" s="2">
        <v>25.2</v>
      </c>
      <c r="D643">
        <v>5</v>
      </c>
      <c r="E643">
        <v>20</v>
      </c>
      <c r="F643">
        <v>9</v>
      </c>
      <c r="G643">
        <v>0</v>
      </c>
      <c r="H643">
        <v>560017</v>
      </c>
      <c r="I643" t="s">
        <v>3463</v>
      </c>
      <c r="J643">
        <v>1</v>
      </c>
      <c r="M643">
        <v>1</v>
      </c>
      <c r="N643" t="s">
        <v>460</v>
      </c>
      <c r="O643" t="s">
        <v>95</v>
      </c>
      <c r="P643" t="s">
        <v>3464</v>
      </c>
      <c r="Q643">
        <v>1</v>
      </c>
      <c r="R643" t="s">
        <v>3465</v>
      </c>
      <c r="S643" t="s">
        <v>62</v>
      </c>
      <c r="T643" t="s">
        <v>81</v>
      </c>
      <c r="U643" t="s">
        <v>50</v>
      </c>
      <c r="V643">
        <v>5</v>
      </c>
      <c r="W643">
        <v>5</v>
      </c>
      <c r="X643">
        <v>20</v>
      </c>
      <c r="Y643" t="s">
        <v>3466</v>
      </c>
      <c r="Z643" t="s">
        <v>422</v>
      </c>
      <c r="AA643">
        <v>7</v>
      </c>
      <c r="AB643" t="s">
        <v>3467</v>
      </c>
      <c r="AC643" t="s">
        <v>3468</v>
      </c>
      <c r="AD643" t="s">
        <v>101</v>
      </c>
      <c r="AE643">
        <v>1</v>
      </c>
    </row>
    <row r="644" spans="1:31" x14ac:dyDescent="0.3">
      <c r="A644">
        <v>642</v>
      </c>
      <c r="B644" t="s">
        <v>268</v>
      </c>
      <c r="C644" s="2">
        <v>25.37</v>
      </c>
      <c r="D644">
        <v>8</v>
      </c>
      <c r="E644">
        <v>120</v>
      </c>
      <c r="F644">
        <v>12</v>
      </c>
      <c r="G644">
        <v>20</v>
      </c>
      <c r="H644">
        <v>27713</v>
      </c>
      <c r="I644" t="s">
        <v>3469</v>
      </c>
      <c r="J644">
        <v>1</v>
      </c>
      <c r="M644">
        <v>0</v>
      </c>
      <c r="S644" t="s">
        <v>35</v>
      </c>
      <c r="T644" t="s">
        <v>710</v>
      </c>
      <c r="U644" t="s">
        <v>3470</v>
      </c>
      <c r="V644">
        <v>4</v>
      </c>
      <c r="W644">
        <v>6</v>
      </c>
      <c r="X644">
        <v>40</v>
      </c>
      <c r="Y644" t="s">
        <v>3471</v>
      </c>
      <c r="Z644" t="s">
        <v>52</v>
      </c>
      <c r="AA644">
        <v>10</v>
      </c>
      <c r="AB644" t="s">
        <v>3472</v>
      </c>
      <c r="AC644" t="s">
        <v>3473</v>
      </c>
      <c r="AD644" t="s">
        <v>3474</v>
      </c>
      <c r="AE644">
        <v>1</v>
      </c>
    </row>
    <row r="645" spans="1:31" x14ac:dyDescent="0.3">
      <c r="A645">
        <v>643</v>
      </c>
      <c r="B645" t="s">
        <v>55</v>
      </c>
      <c r="C645" s="2">
        <v>34.97</v>
      </c>
      <c r="D645">
        <v>8</v>
      </c>
      <c r="E645">
        <v>0</v>
      </c>
      <c r="F645">
        <v>12</v>
      </c>
      <c r="G645">
        <v>5</v>
      </c>
      <c r="H645">
        <v>560097</v>
      </c>
      <c r="I645" t="s">
        <v>516</v>
      </c>
      <c r="J645">
        <v>0</v>
      </c>
      <c r="K645" t="s">
        <v>79</v>
      </c>
      <c r="L645" t="s">
        <v>80</v>
      </c>
      <c r="M645">
        <v>0</v>
      </c>
      <c r="S645" t="s">
        <v>62</v>
      </c>
      <c r="T645" t="s">
        <v>63</v>
      </c>
      <c r="U645" t="s">
        <v>50</v>
      </c>
      <c r="V645">
        <v>6</v>
      </c>
      <c r="W645">
        <v>3</v>
      </c>
      <c r="X645">
        <v>500</v>
      </c>
      <c r="Y645" t="s">
        <v>3475</v>
      </c>
      <c r="Z645" t="s">
        <v>52</v>
      </c>
      <c r="AA645">
        <v>10</v>
      </c>
      <c r="AB645" t="s">
        <v>3476</v>
      </c>
      <c r="AC645" t="s">
        <v>3477</v>
      </c>
      <c r="AD645" t="s">
        <v>1642</v>
      </c>
      <c r="AE645">
        <v>1</v>
      </c>
    </row>
    <row r="646" spans="1:31" x14ac:dyDescent="0.3">
      <c r="A646">
        <v>644</v>
      </c>
      <c r="B646" t="s">
        <v>55</v>
      </c>
      <c r="C646" s="2">
        <v>35</v>
      </c>
      <c r="D646">
        <v>5</v>
      </c>
      <c r="E646">
        <v>120</v>
      </c>
      <c r="F646">
        <v>14</v>
      </c>
      <c r="G646">
        <v>30</v>
      </c>
      <c r="H646">
        <v>10260</v>
      </c>
      <c r="I646" t="s">
        <v>3478</v>
      </c>
      <c r="J646">
        <v>0</v>
      </c>
      <c r="K646" t="s">
        <v>44</v>
      </c>
      <c r="L646" t="s">
        <v>80</v>
      </c>
      <c r="M646">
        <v>1</v>
      </c>
      <c r="N646" t="s">
        <v>219</v>
      </c>
      <c r="O646" t="s">
        <v>59</v>
      </c>
      <c r="P646" t="s">
        <v>89</v>
      </c>
      <c r="Q646">
        <v>11</v>
      </c>
      <c r="R646" t="s">
        <v>3479</v>
      </c>
      <c r="S646" t="s">
        <v>35</v>
      </c>
      <c r="T646" t="s">
        <v>63</v>
      </c>
      <c r="U646" t="s">
        <v>64</v>
      </c>
      <c r="V646">
        <v>4</v>
      </c>
      <c r="W646" t="s">
        <v>711</v>
      </c>
      <c r="X646">
        <v>50</v>
      </c>
      <c r="Y646" t="s">
        <v>3480</v>
      </c>
      <c r="Z646" t="s">
        <v>52</v>
      </c>
      <c r="AA646">
        <v>10</v>
      </c>
      <c r="AB646" t="s">
        <v>3481</v>
      </c>
      <c r="AE646">
        <v>1</v>
      </c>
    </row>
    <row r="647" spans="1:31" x14ac:dyDescent="0.3">
      <c r="A647">
        <v>645</v>
      </c>
      <c r="B647" t="s">
        <v>115</v>
      </c>
      <c r="C647" s="2">
        <v>32.56</v>
      </c>
      <c r="D647">
        <v>7</v>
      </c>
      <c r="E647">
        <v>110</v>
      </c>
      <c r="F647">
        <v>11</v>
      </c>
      <c r="G647">
        <v>20</v>
      </c>
      <c r="I647" t="s">
        <v>3482</v>
      </c>
      <c r="J647">
        <v>1</v>
      </c>
      <c r="M647">
        <v>0</v>
      </c>
      <c r="S647" t="s">
        <v>62</v>
      </c>
      <c r="T647" t="s">
        <v>36</v>
      </c>
      <c r="U647" t="s">
        <v>50</v>
      </c>
      <c r="V647">
        <v>12</v>
      </c>
      <c r="W647">
        <v>20</v>
      </c>
      <c r="X647">
        <v>20</v>
      </c>
      <c r="Y647" t="s">
        <v>3483</v>
      </c>
      <c r="Z647" t="s">
        <v>373</v>
      </c>
      <c r="AA647">
        <v>10</v>
      </c>
      <c r="AB647" t="s">
        <v>3484</v>
      </c>
      <c r="AC647" t="s">
        <v>601</v>
      </c>
      <c r="AD647" t="s">
        <v>3485</v>
      </c>
      <c r="AE647">
        <v>1</v>
      </c>
    </row>
    <row r="648" spans="1:31" x14ac:dyDescent="0.3">
      <c r="A648">
        <v>646</v>
      </c>
      <c r="B648" t="s">
        <v>68</v>
      </c>
      <c r="C648" s="2">
        <v>48.97</v>
      </c>
      <c r="D648">
        <v>7</v>
      </c>
      <c r="E648">
        <v>60</v>
      </c>
      <c r="F648">
        <v>10</v>
      </c>
      <c r="G648">
        <v>10</v>
      </c>
      <c r="H648">
        <v>560066</v>
      </c>
      <c r="I648" t="s">
        <v>1383</v>
      </c>
      <c r="J648">
        <v>0</v>
      </c>
      <c r="K648" t="s">
        <v>57</v>
      </c>
      <c r="L648" t="s">
        <v>80</v>
      </c>
      <c r="M648">
        <v>1</v>
      </c>
      <c r="N648" t="s">
        <v>125</v>
      </c>
      <c r="O648" t="s">
        <v>133</v>
      </c>
      <c r="P648" t="s">
        <v>72</v>
      </c>
      <c r="Q648">
        <v>25</v>
      </c>
      <c r="R648" t="s">
        <v>3486</v>
      </c>
      <c r="S648" t="s">
        <v>62</v>
      </c>
      <c r="T648" t="s">
        <v>3487</v>
      </c>
      <c r="U648" t="s">
        <v>50</v>
      </c>
      <c r="V648">
        <v>5</v>
      </c>
      <c r="W648">
        <v>4</v>
      </c>
      <c r="X648">
        <v>16</v>
      </c>
      <c r="Y648" t="s">
        <v>3488</v>
      </c>
      <c r="Z648" t="s">
        <v>2627</v>
      </c>
      <c r="AA648">
        <v>8</v>
      </c>
      <c r="AB648" t="s">
        <v>3489</v>
      </c>
      <c r="AE648">
        <v>1</v>
      </c>
    </row>
    <row r="649" spans="1:31" x14ac:dyDescent="0.3">
      <c r="A649">
        <v>647</v>
      </c>
      <c r="B649" t="s">
        <v>208</v>
      </c>
      <c r="C649" s="2">
        <v>34.33</v>
      </c>
      <c r="D649">
        <v>7</v>
      </c>
      <c r="E649">
        <v>60</v>
      </c>
      <c r="F649">
        <v>8</v>
      </c>
      <c r="G649">
        <v>2</v>
      </c>
      <c r="H649">
        <v>94102</v>
      </c>
      <c r="I649" t="s">
        <v>209</v>
      </c>
      <c r="J649">
        <v>0</v>
      </c>
      <c r="K649" t="s">
        <v>57</v>
      </c>
      <c r="L649" t="s">
        <v>80</v>
      </c>
      <c r="M649">
        <v>1</v>
      </c>
      <c r="N649" t="s">
        <v>81</v>
      </c>
      <c r="O649" t="s">
        <v>59</v>
      </c>
      <c r="P649" t="s">
        <v>72</v>
      </c>
      <c r="Q649">
        <v>7</v>
      </c>
      <c r="R649" t="s">
        <v>3490</v>
      </c>
      <c r="S649" t="s">
        <v>62</v>
      </c>
      <c r="T649" t="s">
        <v>81</v>
      </c>
      <c r="U649" t="s">
        <v>64</v>
      </c>
      <c r="V649">
        <v>3</v>
      </c>
      <c r="W649">
        <v>5</v>
      </c>
      <c r="X649">
        <v>5</v>
      </c>
      <c r="Y649" t="s">
        <v>3491</v>
      </c>
      <c r="Z649" t="s">
        <v>500</v>
      </c>
      <c r="AA649">
        <v>6</v>
      </c>
      <c r="AB649" t="s">
        <v>3492</v>
      </c>
      <c r="AC649" t="s">
        <v>3493</v>
      </c>
      <c r="AD649" t="s">
        <v>3494</v>
      </c>
      <c r="AE649">
        <v>0</v>
      </c>
    </row>
    <row r="650" spans="1:31" x14ac:dyDescent="0.3">
      <c r="A650">
        <v>648</v>
      </c>
      <c r="B650" t="s">
        <v>55</v>
      </c>
      <c r="C650" s="2">
        <v>33.75</v>
      </c>
      <c r="D650">
        <v>4</v>
      </c>
      <c r="E650">
        <v>40</v>
      </c>
      <c r="F650">
        <v>11</v>
      </c>
      <c r="G650">
        <v>2</v>
      </c>
      <c r="H650">
        <v>622</v>
      </c>
      <c r="I650" t="s">
        <v>3495</v>
      </c>
      <c r="J650">
        <v>0</v>
      </c>
      <c r="K650" t="s">
        <v>44</v>
      </c>
      <c r="L650" t="s">
        <v>30</v>
      </c>
      <c r="M650">
        <v>0</v>
      </c>
      <c r="S650" t="s">
        <v>62</v>
      </c>
      <c r="T650" t="s">
        <v>118</v>
      </c>
      <c r="U650" t="s">
        <v>37</v>
      </c>
      <c r="V650">
        <v>10</v>
      </c>
      <c r="W650">
        <v>5</v>
      </c>
      <c r="X650">
        <v>12</v>
      </c>
      <c r="Y650" t="s">
        <v>3496</v>
      </c>
      <c r="Z650" t="s">
        <v>52</v>
      </c>
      <c r="AA650">
        <v>7</v>
      </c>
      <c r="AB650" t="s">
        <v>3497</v>
      </c>
      <c r="AC650" t="s">
        <v>3498</v>
      </c>
      <c r="AD650" t="s">
        <v>3499</v>
      </c>
      <c r="AE650">
        <v>1</v>
      </c>
    </row>
    <row r="651" spans="1:31" x14ac:dyDescent="0.3">
      <c r="A651">
        <v>649</v>
      </c>
      <c r="B651" t="s">
        <v>3500</v>
      </c>
      <c r="C651" s="2">
        <v>21.37</v>
      </c>
      <c r="D651">
        <v>6</v>
      </c>
      <c r="E651">
        <v>120</v>
      </c>
      <c r="F651">
        <v>8</v>
      </c>
      <c r="G651">
        <v>24</v>
      </c>
      <c r="H651">
        <v>560001</v>
      </c>
      <c r="I651" t="s">
        <v>3501</v>
      </c>
      <c r="J651">
        <v>1</v>
      </c>
      <c r="M651">
        <v>0</v>
      </c>
      <c r="S651" t="s">
        <v>405</v>
      </c>
      <c r="T651" t="s">
        <v>63</v>
      </c>
      <c r="U651" t="s">
        <v>50</v>
      </c>
      <c r="V651">
        <v>3</v>
      </c>
      <c r="W651">
        <v>3</v>
      </c>
      <c r="X651">
        <v>320</v>
      </c>
      <c r="Y651" t="s">
        <v>3502</v>
      </c>
      <c r="Z651" t="s">
        <v>52</v>
      </c>
      <c r="AA651">
        <v>10</v>
      </c>
      <c r="AB651" t="s">
        <v>3503</v>
      </c>
      <c r="AC651" t="s">
        <v>3504</v>
      </c>
      <c r="AD651" t="s">
        <v>3505</v>
      </c>
      <c r="AE651">
        <v>1</v>
      </c>
    </row>
    <row r="652" spans="1:31" x14ac:dyDescent="0.3">
      <c r="A652">
        <v>650</v>
      </c>
      <c r="B652" t="s">
        <v>115</v>
      </c>
      <c r="C652" s="2">
        <v>25.27</v>
      </c>
      <c r="D652">
        <v>7</v>
      </c>
      <c r="E652">
        <v>30</v>
      </c>
      <c r="F652">
        <v>12</v>
      </c>
      <c r="G652">
        <v>2</v>
      </c>
      <c r="H652">
        <v>201203</v>
      </c>
      <c r="I652" t="s">
        <v>3506</v>
      </c>
      <c r="J652">
        <v>1</v>
      </c>
      <c r="M652">
        <v>1</v>
      </c>
      <c r="N652" t="s">
        <v>591</v>
      </c>
      <c r="O652" t="s">
        <v>32</v>
      </c>
      <c r="P652" t="s">
        <v>33</v>
      </c>
      <c r="Q652">
        <v>3</v>
      </c>
      <c r="R652" t="s">
        <v>3507</v>
      </c>
      <c r="S652" t="s">
        <v>35</v>
      </c>
      <c r="T652" t="s">
        <v>3508</v>
      </c>
      <c r="U652" t="s">
        <v>50</v>
      </c>
      <c r="V652">
        <v>6</v>
      </c>
      <c r="W652" t="s">
        <v>3509</v>
      </c>
      <c r="X652">
        <v>8</v>
      </c>
      <c r="Y652" t="s">
        <v>3510</v>
      </c>
      <c r="Z652" t="s">
        <v>52</v>
      </c>
      <c r="AA652">
        <v>10</v>
      </c>
      <c r="AB652" t="s">
        <v>3511</v>
      </c>
      <c r="AC652" t="s">
        <v>3512</v>
      </c>
      <c r="AD652" t="s">
        <v>3513</v>
      </c>
      <c r="AE652">
        <v>1</v>
      </c>
    </row>
    <row r="653" spans="1:31" x14ac:dyDescent="0.3">
      <c r="A653">
        <v>651</v>
      </c>
      <c r="B653" t="s">
        <v>238</v>
      </c>
      <c r="C653" s="2">
        <v>27.99</v>
      </c>
      <c r="D653">
        <v>7</v>
      </c>
      <c r="E653">
        <v>90</v>
      </c>
      <c r="F653">
        <v>9</v>
      </c>
      <c r="G653">
        <v>3</v>
      </c>
      <c r="H653">
        <v>5596</v>
      </c>
      <c r="I653" t="s">
        <v>3256</v>
      </c>
      <c r="J653">
        <v>1</v>
      </c>
      <c r="M653">
        <v>0</v>
      </c>
      <c r="S653" t="s">
        <v>35</v>
      </c>
      <c r="T653" t="s">
        <v>118</v>
      </c>
      <c r="U653" t="s">
        <v>37</v>
      </c>
      <c r="V653">
        <v>3</v>
      </c>
      <c r="W653">
        <v>1</v>
      </c>
      <c r="X653">
        <v>5</v>
      </c>
      <c r="Y653" t="s">
        <v>3514</v>
      </c>
      <c r="Z653" t="s">
        <v>382</v>
      </c>
      <c r="AA653">
        <v>10</v>
      </c>
      <c r="AB653" t="s">
        <v>3515</v>
      </c>
      <c r="AC653" t="s">
        <v>3516</v>
      </c>
      <c r="AD653" t="s">
        <v>3517</v>
      </c>
      <c r="AE653">
        <v>1</v>
      </c>
    </row>
    <row r="654" spans="1:31" x14ac:dyDescent="0.3">
      <c r="A654">
        <v>652</v>
      </c>
      <c r="B654" t="s">
        <v>102</v>
      </c>
      <c r="C654" s="2">
        <v>28.92</v>
      </c>
      <c r="D654">
        <v>7</v>
      </c>
      <c r="E654">
        <v>15</v>
      </c>
      <c r="F654">
        <v>8</v>
      </c>
      <c r="G654">
        <v>2</v>
      </c>
      <c r="H654">
        <v>1017</v>
      </c>
      <c r="I654" t="s">
        <v>3518</v>
      </c>
      <c r="J654">
        <v>0</v>
      </c>
      <c r="K654" t="s">
        <v>29</v>
      </c>
      <c r="L654" t="s">
        <v>45</v>
      </c>
      <c r="M654">
        <v>1</v>
      </c>
      <c r="N654" t="s">
        <v>148</v>
      </c>
      <c r="O654" t="s">
        <v>59</v>
      </c>
      <c r="P654" t="s">
        <v>89</v>
      </c>
      <c r="Q654">
        <v>0</v>
      </c>
      <c r="R654" t="s">
        <v>3519</v>
      </c>
      <c r="S654" t="s">
        <v>48</v>
      </c>
      <c r="T654" t="s">
        <v>81</v>
      </c>
      <c r="U654" t="s">
        <v>156</v>
      </c>
      <c r="V654">
        <v>6</v>
      </c>
      <c r="W654">
        <v>2</v>
      </c>
      <c r="X654">
        <v>15</v>
      </c>
      <c r="Y654" t="s">
        <v>3520</v>
      </c>
      <c r="Z654" t="s">
        <v>52</v>
      </c>
      <c r="AA654">
        <v>10</v>
      </c>
      <c r="AB654" t="s">
        <v>3521</v>
      </c>
      <c r="AC654" t="s">
        <v>3522</v>
      </c>
      <c r="AE654">
        <v>0</v>
      </c>
    </row>
    <row r="655" spans="1:31" x14ac:dyDescent="0.3">
      <c r="A655">
        <v>653</v>
      </c>
      <c r="B655" t="s">
        <v>268</v>
      </c>
      <c r="C655" s="2">
        <v>21.8</v>
      </c>
      <c r="D655">
        <v>8</v>
      </c>
      <c r="E655">
        <v>0</v>
      </c>
      <c r="F655">
        <v>11</v>
      </c>
      <c r="G655">
        <v>30</v>
      </c>
      <c r="H655">
        <v>97437</v>
      </c>
      <c r="I655" t="s">
        <v>3523</v>
      </c>
      <c r="J655">
        <v>1</v>
      </c>
      <c r="M655">
        <v>0</v>
      </c>
      <c r="S655" t="s">
        <v>405</v>
      </c>
      <c r="T655" t="s">
        <v>74</v>
      </c>
      <c r="U655" t="s">
        <v>64</v>
      </c>
      <c r="V655">
        <v>6</v>
      </c>
      <c r="W655">
        <v>14</v>
      </c>
      <c r="X655">
        <v>10</v>
      </c>
      <c r="Y655" t="s">
        <v>3524</v>
      </c>
      <c r="Z655" t="s">
        <v>52</v>
      </c>
      <c r="AA655">
        <v>10</v>
      </c>
      <c r="AB655" t="s">
        <v>3525</v>
      </c>
      <c r="AC655" t="s">
        <v>3526</v>
      </c>
      <c r="AE655">
        <v>1</v>
      </c>
    </row>
    <row r="656" spans="1:31" x14ac:dyDescent="0.3">
      <c r="A656">
        <v>654</v>
      </c>
      <c r="B656" t="s">
        <v>595</v>
      </c>
      <c r="C656" s="2">
        <v>26.44</v>
      </c>
      <c r="D656">
        <v>7</v>
      </c>
      <c r="E656">
        <v>5</v>
      </c>
      <c r="F656">
        <v>12</v>
      </c>
      <c r="G656">
        <v>8</v>
      </c>
      <c r="H656">
        <v>44600</v>
      </c>
      <c r="I656" t="s">
        <v>2469</v>
      </c>
      <c r="J656">
        <v>0</v>
      </c>
      <c r="K656" t="s">
        <v>44</v>
      </c>
      <c r="L656" t="s">
        <v>87</v>
      </c>
      <c r="M656">
        <v>0</v>
      </c>
      <c r="S656" t="s">
        <v>35</v>
      </c>
      <c r="T656" t="s">
        <v>118</v>
      </c>
      <c r="U656" t="s">
        <v>37</v>
      </c>
      <c r="V656">
        <v>5</v>
      </c>
      <c r="W656">
        <v>3</v>
      </c>
      <c r="X656">
        <v>80</v>
      </c>
      <c r="Y656" t="s">
        <v>3527</v>
      </c>
      <c r="Z656" t="s">
        <v>52</v>
      </c>
      <c r="AA656">
        <v>9</v>
      </c>
      <c r="AB656" t="s">
        <v>3528</v>
      </c>
      <c r="AC656" t="s">
        <v>3529</v>
      </c>
      <c r="AD656" t="s">
        <v>3530</v>
      </c>
      <c r="AE656">
        <v>1</v>
      </c>
    </row>
    <row r="657" spans="1:31" x14ac:dyDescent="0.3">
      <c r="A657">
        <v>655</v>
      </c>
      <c r="B657" t="s">
        <v>268</v>
      </c>
      <c r="C657" s="2">
        <v>29.36</v>
      </c>
      <c r="D657">
        <v>7</v>
      </c>
      <c r="E657">
        <v>60</v>
      </c>
      <c r="F657">
        <v>4</v>
      </c>
      <c r="G657">
        <v>5</v>
      </c>
      <c r="I657" t="s">
        <v>3531</v>
      </c>
      <c r="J657">
        <v>1</v>
      </c>
      <c r="M657">
        <v>1</v>
      </c>
      <c r="N657" t="s">
        <v>46</v>
      </c>
      <c r="O657" t="s">
        <v>95</v>
      </c>
      <c r="P657" t="s">
        <v>33</v>
      </c>
      <c r="Q657">
        <v>3</v>
      </c>
      <c r="R657" t="s">
        <v>3532</v>
      </c>
      <c r="S657" t="s">
        <v>62</v>
      </c>
      <c r="T657" t="s">
        <v>118</v>
      </c>
      <c r="U657" t="s">
        <v>50</v>
      </c>
      <c r="V657">
        <v>4</v>
      </c>
      <c r="W657">
        <v>5</v>
      </c>
      <c r="X657">
        <v>5</v>
      </c>
      <c r="Y657" t="s">
        <v>3533</v>
      </c>
      <c r="Z657" t="s">
        <v>52</v>
      </c>
      <c r="AA657">
        <v>10</v>
      </c>
      <c r="AB657" t="s">
        <v>3534</v>
      </c>
      <c r="AC657" t="s">
        <v>3535</v>
      </c>
      <c r="AD657" t="s">
        <v>3536</v>
      </c>
      <c r="AE657">
        <v>1</v>
      </c>
    </row>
    <row r="658" spans="1:31" x14ac:dyDescent="0.3">
      <c r="A658">
        <v>656</v>
      </c>
      <c r="B658" t="s">
        <v>68</v>
      </c>
      <c r="C658" s="2">
        <v>34.909999999999997</v>
      </c>
      <c r="D658">
        <v>7</v>
      </c>
      <c r="E658">
        <v>3</v>
      </c>
      <c r="F658">
        <v>7</v>
      </c>
      <c r="G658">
        <v>100</v>
      </c>
      <c r="H658">
        <v>11410</v>
      </c>
      <c r="I658" t="s">
        <v>3537</v>
      </c>
      <c r="J658">
        <v>0</v>
      </c>
      <c r="K658" t="s">
        <v>44</v>
      </c>
      <c r="L658" t="s">
        <v>80</v>
      </c>
      <c r="M658">
        <v>0</v>
      </c>
      <c r="S658" t="s">
        <v>35</v>
      </c>
      <c r="T658" t="s">
        <v>628</v>
      </c>
      <c r="U658" t="s">
        <v>37</v>
      </c>
      <c r="V658">
        <v>6</v>
      </c>
      <c r="W658">
        <v>6</v>
      </c>
      <c r="X658">
        <v>15</v>
      </c>
      <c r="Y658" t="s">
        <v>3538</v>
      </c>
      <c r="Z658" t="s">
        <v>41</v>
      </c>
      <c r="AA658">
        <v>5</v>
      </c>
      <c r="AB658" t="s">
        <v>3539</v>
      </c>
      <c r="AC658" t="s">
        <v>354</v>
      </c>
      <c r="AD658" t="s">
        <v>101</v>
      </c>
      <c r="AE658">
        <v>1</v>
      </c>
    </row>
    <row r="659" spans="1:31" x14ac:dyDescent="0.3">
      <c r="A659">
        <v>657</v>
      </c>
      <c r="B659" t="s">
        <v>102</v>
      </c>
      <c r="C659" s="2">
        <v>21.83</v>
      </c>
      <c r="D659">
        <v>7</v>
      </c>
      <c r="E659">
        <v>180</v>
      </c>
      <c r="F659">
        <v>6</v>
      </c>
      <c r="G659">
        <v>5</v>
      </c>
      <c r="H659">
        <v>110067</v>
      </c>
      <c r="I659" t="s">
        <v>1928</v>
      </c>
      <c r="J659">
        <v>1</v>
      </c>
      <c r="M659">
        <v>1</v>
      </c>
      <c r="N659" t="s">
        <v>168</v>
      </c>
      <c r="O659" t="s">
        <v>389</v>
      </c>
      <c r="P659" t="s">
        <v>72</v>
      </c>
      <c r="Q659">
        <v>0</v>
      </c>
      <c r="R659" t="s">
        <v>3540</v>
      </c>
      <c r="S659" t="s">
        <v>155</v>
      </c>
      <c r="T659" t="s">
        <v>628</v>
      </c>
      <c r="U659" t="s">
        <v>50</v>
      </c>
      <c r="V659">
        <v>15</v>
      </c>
      <c r="W659">
        <v>10</v>
      </c>
      <c r="X659">
        <v>5</v>
      </c>
      <c r="Y659" t="s">
        <v>3541</v>
      </c>
      <c r="Z659" t="s">
        <v>52</v>
      </c>
      <c r="AA659">
        <v>9</v>
      </c>
      <c r="AB659" t="s">
        <v>3542</v>
      </c>
      <c r="AC659" t="s">
        <v>3543</v>
      </c>
      <c r="AD659" t="s">
        <v>3544</v>
      </c>
      <c r="AE659">
        <v>1</v>
      </c>
    </row>
    <row r="660" spans="1:31" x14ac:dyDescent="0.3">
      <c r="A660">
        <v>658</v>
      </c>
      <c r="B660" t="s">
        <v>55</v>
      </c>
      <c r="C660" s="2">
        <v>117.8</v>
      </c>
      <c r="D660">
        <v>7</v>
      </c>
      <c r="E660">
        <v>0</v>
      </c>
      <c r="F660">
        <v>8</v>
      </c>
      <c r="G660">
        <v>6</v>
      </c>
      <c r="H660">
        <v>500020</v>
      </c>
      <c r="I660" t="s">
        <v>3545</v>
      </c>
      <c r="J660">
        <v>0</v>
      </c>
      <c r="K660" t="s">
        <v>79</v>
      </c>
      <c r="L660" t="s">
        <v>3546</v>
      </c>
      <c r="M660">
        <v>0</v>
      </c>
      <c r="S660" t="s">
        <v>35</v>
      </c>
      <c r="T660" t="s">
        <v>81</v>
      </c>
      <c r="U660" t="s">
        <v>64</v>
      </c>
      <c r="V660">
        <v>10</v>
      </c>
      <c r="W660">
        <v>10</v>
      </c>
      <c r="X660">
        <v>20</v>
      </c>
      <c r="Y660" t="s">
        <v>3547</v>
      </c>
      <c r="Z660" t="s">
        <v>52</v>
      </c>
      <c r="AA660">
        <v>8</v>
      </c>
      <c r="AB660" t="s">
        <v>3548</v>
      </c>
      <c r="AC660" t="s">
        <v>3549</v>
      </c>
      <c r="AD660" t="s">
        <v>3550</v>
      </c>
      <c r="AE660">
        <v>1</v>
      </c>
    </row>
    <row r="661" spans="1:31" x14ac:dyDescent="0.3">
      <c r="A661">
        <v>659</v>
      </c>
      <c r="B661" t="s">
        <v>159</v>
      </c>
      <c r="C661" s="2">
        <v>29.06</v>
      </c>
      <c r="D661">
        <v>6</v>
      </c>
      <c r="E661">
        <v>70</v>
      </c>
      <c r="F661">
        <v>8</v>
      </c>
      <c r="G661">
        <v>7</v>
      </c>
      <c r="H661">
        <v>59100</v>
      </c>
      <c r="I661" t="s">
        <v>3551</v>
      </c>
      <c r="J661">
        <v>0</v>
      </c>
      <c r="K661" t="s">
        <v>44</v>
      </c>
      <c r="L661" t="s">
        <v>80</v>
      </c>
      <c r="M661">
        <v>1</v>
      </c>
      <c r="N661" t="s">
        <v>219</v>
      </c>
      <c r="O661" t="s">
        <v>3552</v>
      </c>
      <c r="P661" t="s">
        <v>3553</v>
      </c>
      <c r="Q661">
        <v>3</v>
      </c>
      <c r="R661" t="s">
        <v>3554</v>
      </c>
      <c r="S661" t="s">
        <v>62</v>
      </c>
      <c r="T661" t="s">
        <v>98</v>
      </c>
      <c r="U661" t="s">
        <v>50</v>
      </c>
      <c r="V661">
        <v>5</v>
      </c>
      <c r="W661">
        <v>3</v>
      </c>
      <c r="X661">
        <v>5</v>
      </c>
      <c r="Y661" t="s">
        <v>3555</v>
      </c>
      <c r="Z661" t="s">
        <v>52</v>
      </c>
      <c r="AA661">
        <v>9</v>
      </c>
      <c r="AB661" t="s">
        <v>3556</v>
      </c>
      <c r="AC661" t="s">
        <v>2218</v>
      </c>
      <c r="AE661">
        <v>1</v>
      </c>
    </row>
    <row r="662" spans="1:31" x14ac:dyDescent="0.3">
      <c r="A662">
        <v>660</v>
      </c>
      <c r="B662" t="s">
        <v>55</v>
      </c>
      <c r="C662" s="2">
        <v>24.68</v>
      </c>
      <c r="D662">
        <v>6</v>
      </c>
      <c r="E662">
        <v>60</v>
      </c>
      <c r="F662">
        <v>10</v>
      </c>
      <c r="G662">
        <v>5</v>
      </c>
      <c r="H662">
        <v>17564</v>
      </c>
      <c r="I662" t="s">
        <v>1473</v>
      </c>
      <c r="J662">
        <v>1</v>
      </c>
      <c r="M662">
        <v>1</v>
      </c>
      <c r="N662" t="s">
        <v>270</v>
      </c>
      <c r="O662" t="s">
        <v>32</v>
      </c>
      <c r="P662" t="s">
        <v>473</v>
      </c>
      <c r="Q662">
        <v>3</v>
      </c>
      <c r="R662" t="s">
        <v>3557</v>
      </c>
      <c r="S662" t="s">
        <v>35</v>
      </c>
      <c r="T662" t="s">
        <v>118</v>
      </c>
      <c r="U662" t="s">
        <v>37</v>
      </c>
      <c r="V662">
        <v>3</v>
      </c>
      <c r="W662">
        <v>5</v>
      </c>
      <c r="X662">
        <v>5</v>
      </c>
      <c r="Y662" t="s">
        <v>3558</v>
      </c>
      <c r="Z662" t="s">
        <v>52</v>
      </c>
      <c r="AA662">
        <v>7</v>
      </c>
      <c r="AB662" t="s">
        <v>3559</v>
      </c>
      <c r="AC662" t="s">
        <v>3560</v>
      </c>
      <c r="AD662" t="s">
        <v>3561</v>
      </c>
      <c r="AE662">
        <v>1</v>
      </c>
    </row>
    <row r="663" spans="1:31" x14ac:dyDescent="0.3">
      <c r="A663">
        <v>661</v>
      </c>
      <c r="B663" t="s">
        <v>159</v>
      </c>
      <c r="C663" s="2">
        <v>42.99</v>
      </c>
      <c r="D663">
        <v>5</v>
      </c>
      <c r="E663">
        <v>0</v>
      </c>
      <c r="F663">
        <v>12</v>
      </c>
      <c r="G663">
        <v>30</v>
      </c>
      <c r="H663">
        <v>466488</v>
      </c>
      <c r="I663" t="s">
        <v>3562</v>
      </c>
      <c r="J663">
        <v>1</v>
      </c>
      <c r="M663">
        <v>1</v>
      </c>
      <c r="N663" t="s">
        <v>58</v>
      </c>
      <c r="O663" t="s">
        <v>32</v>
      </c>
      <c r="P663" t="s">
        <v>72</v>
      </c>
      <c r="Q663">
        <v>7</v>
      </c>
      <c r="R663" t="s">
        <v>3563</v>
      </c>
      <c r="S663" t="s">
        <v>62</v>
      </c>
      <c r="T663" t="s">
        <v>3564</v>
      </c>
      <c r="U663" t="s">
        <v>64</v>
      </c>
      <c r="V663">
        <v>6</v>
      </c>
      <c r="W663">
        <v>6</v>
      </c>
      <c r="X663">
        <v>20</v>
      </c>
      <c r="Y663" t="s">
        <v>3565</v>
      </c>
      <c r="Z663" t="s">
        <v>52</v>
      </c>
      <c r="AA663">
        <v>8</v>
      </c>
      <c r="AB663" t="s">
        <v>3566</v>
      </c>
      <c r="AC663" t="s">
        <v>3567</v>
      </c>
      <c r="AD663" t="s">
        <v>3568</v>
      </c>
      <c r="AE663">
        <v>1</v>
      </c>
    </row>
    <row r="664" spans="1:31" ht="288" x14ac:dyDescent="0.3">
      <c r="A664">
        <v>662</v>
      </c>
      <c r="B664" t="s">
        <v>268</v>
      </c>
      <c r="C664" s="2">
        <v>33.51</v>
      </c>
      <c r="D664">
        <v>5</v>
      </c>
      <c r="E664">
        <v>10</v>
      </c>
      <c r="F664">
        <v>16</v>
      </c>
      <c r="G664">
        <v>4</v>
      </c>
      <c r="H664">
        <v>92612</v>
      </c>
      <c r="I664" t="s">
        <v>425</v>
      </c>
      <c r="J664">
        <v>1</v>
      </c>
      <c r="M664">
        <v>1</v>
      </c>
      <c r="N664" t="s">
        <v>219</v>
      </c>
      <c r="O664" t="s">
        <v>59</v>
      </c>
      <c r="P664" t="s">
        <v>660</v>
      </c>
      <c r="Q664">
        <v>9</v>
      </c>
      <c r="R664" t="s">
        <v>3094</v>
      </c>
      <c r="S664" t="s">
        <v>62</v>
      </c>
      <c r="T664" t="s">
        <v>118</v>
      </c>
      <c r="U664" t="s">
        <v>37</v>
      </c>
      <c r="V664">
        <v>12</v>
      </c>
      <c r="W664">
        <v>8</v>
      </c>
      <c r="X664">
        <v>15</v>
      </c>
      <c r="Y664" s="1" t="s">
        <v>3569</v>
      </c>
      <c r="Z664" t="s">
        <v>3570</v>
      </c>
      <c r="AA664">
        <v>10</v>
      </c>
      <c r="AB664" s="1" t="s">
        <v>3571</v>
      </c>
      <c r="AC664" s="1" t="s">
        <v>3572</v>
      </c>
      <c r="AD664" s="1" t="s">
        <v>3573</v>
      </c>
      <c r="AE664">
        <v>1</v>
      </c>
    </row>
    <row r="665" spans="1:31" ht="28.8" x14ac:dyDescent="0.3">
      <c r="A665">
        <v>663</v>
      </c>
      <c r="B665" t="s">
        <v>68</v>
      </c>
      <c r="C665" s="2">
        <v>28.7</v>
      </c>
      <c r="D665">
        <v>6</v>
      </c>
      <c r="E665">
        <v>45</v>
      </c>
      <c r="F665">
        <v>10</v>
      </c>
      <c r="G665">
        <v>15</v>
      </c>
      <c r="H665">
        <v>94133</v>
      </c>
      <c r="I665" t="s">
        <v>3574</v>
      </c>
      <c r="J665">
        <v>1</v>
      </c>
      <c r="M665">
        <v>1</v>
      </c>
      <c r="N665" t="s">
        <v>219</v>
      </c>
      <c r="O665" t="s">
        <v>59</v>
      </c>
      <c r="P665" t="s">
        <v>72</v>
      </c>
      <c r="Q665">
        <v>5</v>
      </c>
      <c r="R665" t="s">
        <v>3575</v>
      </c>
      <c r="S665" t="s">
        <v>35</v>
      </c>
      <c r="T665" t="s">
        <v>81</v>
      </c>
      <c r="U665" t="s">
        <v>50</v>
      </c>
      <c r="V665">
        <v>6</v>
      </c>
      <c r="W665">
        <v>1</v>
      </c>
      <c r="X665">
        <v>10</v>
      </c>
      <c r="Y665" s="1" t="s">
        <v>206</v>
      </c>
      <c r="Z665" t="s">
        <v>52</v>
      </c>
      <c r="AA665">
        <v>10</v>
      </c>
      <c r="AB665" s="1" t="s">
        <v>206</v>
      </c>
      <c r="AC665" t="s">
        <v>3576</v>
      </c>
      <c r="AD665" s="1" t="s">
        <v>206</v>
      </c>
      <c r="AE665">
        <v>0</v>
      </c>
    </row>
    <row r="666" spans="1:31" ht="28.8" x14ac:dyDescent="0.3">
      <c r="A666">
        <v>664</v>
      </c>
      <c r="B666" t="s">
        <v>68</v>
      </c>
      <c r="C666" s="2">
        <v>38.74</v>
      </c>
      <c r="D666">
        <v>8</v>
      </c>
      <c r="E666">
        <v>30</v>
      </c>
      <c r="F666">
        <v>14</v>
      </c>
      <c r="G666">
        <v>3</v>
      </c>
      <c r="H666">
        <v>0</v>
      </c>
      <c r="I666" t="s">
        <v>1416</v>
      </c>
      <c r="J666">
        <v>0</v>
      </c>
      <c r="K666" t="s">
        <v>79</v>
      </c>
      <c r="L666" t="s">
        <v>80</v>
      </c>
      <c r="M666">
        <v>1</v>
      </c>
      <c r="N666" t="s">
        <v>270</v>
      </c>
      <c r="O666" t="s">
        <v>71</v>
      </c>
      <c r="P666" t="s">
        <v>89</v>
      </c>
      <c r="Q666">
        <v>13</v>
      </c>
      <c r="S666" t="s">
        <v>35</v>
      </c>
      <c r="T666" t="s">
        <v>118</v>
      </c>
      <c r="U666" t="s">
        <v>50</v>
      </c>
      <c r="V666" t="s">
        <v>1100</v>
      </c>
      <c r="W666">
        <v>1</v>
      </c>
      <c r="X666">
        <v>3</v>
      </c>
      <c r="Y666" t="s">
        <v>1855</v>
      </c>
      <c r="Z666" t="s">
        <v>41</v>
      </c>
      <c r="AA666">
        <v>9</v>
      </c>
      <c r="AB666" t="s">
        <v>3577</v>
      </c>
      <c r="AC666" t="s">
        <v>2116</v>
      </c>
      <c r="AD666" s="1" t="s">
        <v>3578</v>
      </c>
      <c r="AE666">
        <v>0</v>
      </c>
    </row>
    <row r="667" spans="1:31" x14ac:dyDescent="0.3">
      <c r="A667">
        <v>665</v>
      </c>
      <c r="B667" t="s">
        <v>595</v>
      </c>
      <c r="C667" s="2">
        <v>21.91</v>
      </c>
      <c r="D667">
        <v>6</v>
      </c>
      <c r="E667">
        <v>30</v>
      </c>
      <c r="F667">
        <v>12</v>
      </c>
      <c r="G667">
        <v>5</v>
      </c>
      <c r="H667">
        <v>151203</v>
      </c>
      <c r="I667" t="s">
        <v>3579</v>
      </c>
      <c r="J667">
        <v>1</v>
      </c>
      <c r="M667">
        <v>0</v>
      </c>
      <c r="S667" t="s">
        <v>35</v>
      </c>
      <c r="T667" t="s">
        <v>81</v>
      </c>
      <c r="U667" t="s">
        <v>64</v>
      </c>
      <c r="V667">
        <v>4</v>
      </c>
      <c r="W667">
        <v>6</v>
      </c>
      <c r="X667">
        <v>4</v>
      </c>
      <c r="Y667" t="s">
        <v>3580</v>
      </c>
      <c r="Z667" t="s">
        <v>52</v>
      </c>
      <c r="AA667">
        <v>10</v>
      </c>
      <c r="AB667" t="s">
        <v>3581</v>
      </c>
      <c r="AC667" t="s">
        <v>3582</v>
      </c>
      <c r="AD667" t="s">
        <v>3583</v>
      </c>
      <c r="AE667">
        <v>1</v>
      </c>
    </row>
    <row r="668" spans="1:31" ht="28.8" x14ac:dyDescent="0.3">
      <c r="A668">
        <v>666</v>
      </c>
      <c r="B668" t="s">
        <v>338</v>
      </c>
      <c r="C668" s="2">
        <v>41.66</v>
      </c>
      <c r="D668">
        <v>6</v>
      </c>
      <c r="E668">
        <v>120</v>
      </c>
      <c r="F668">
        <v>12</v>
      </c>
      <c r="G668">
        <v>8</v>
      </c>
      <c r="H668">
        <v>85368</v>
      </c>
      <c r="I668" t="s">
        <v>3584</v>
      </c>
      <c r="J668">
        <v>1</v>
      </c>
      <c r="M668">
        <v>1</v>
      </c>
      <c r="N668" t="s">
        <v>31</v>
      </c>
      <c r="O668" t="s">
        <v>32</v>
      </c>
      <c r="P668" t="s">
        <v>293</v>
      </c>
      <c r="Q668">
        <v>15</v>
      </c>
      <c r="R668" t="s">
        <v>3585</v>
      </c>
      <c r="S668" t="s">
        <v>35</v>
      </c>
      <c r="T668" t="s">
        <v>118</v>
      </c>
      <c r="U668" t="s">
        <v>50</v>
      </c>
      <c r="V668">
        <v>6</v>
      </c>
      <c r="W668">
        <v>3</v>
      </c>
      <c r="X668">
        <v>8</v>
      </c>
      <c r="Y668" t="s">
        <v>3586</v>
      </c>
      <c r="Z668" t="s">
        <v>3587</v>
      </c>
      <c r="AA668">
        <v>10</v>
      </c>
      <c r="AB668" s="1" t="s">
        <v>3588</v>
      </c>
      <c r="AC668" t="s">
        <v>3589</v>
      </c>
      <c r="AD668" t="s">
        <v>3590</v>
      </c>
      <c r="AE668">
        <v>1</v>
      </c>
    </row>
    <row r="669" spans="1:31" x14ac:dyDescent="0.3">
      <c r="A669">
        <v>667</v>
      </c>
      <c r="B669" t="s">
        <v>115</v>
      </c>
      <c r="C669" s="2">
        <v>21.03</v>
      </c>
      <c r="D669">
        <v>6</v>
      </c>
      <c r="E669">
        <v>100</v>
      </c>
      <c r="F669">
        <v>14</v>
      </c>
      <c r="G669">
        <v>6</v>
      </c>
      <c r="H669">
        <v>535558</v>
      </c>
      <c r="I669" t="s">
        <v>3591</v>
      </c>
      <c r="J669">
        <v>1</v>
      </c>
      <c r="M669">
        <v>1</v>
      </c>
      <c r="N669" t="s">
        <v>132</v>
      </c>
      <c r="O669" t="s">
        <v>389</v>
      </c>
      <c r="P669" t="s">
        <v>240</v>
      </c>
      <c r="Q669">
        <v>0</v>
      </c>
      <c r="R669" t="s">
        <v>3592</v>
      </c>
      <c r="S669" t="s">
        <v>35</v>
      </c>
      <c r="T669" t="s">
        <v>63</v>
      </c>
      <c r="U669" t="s">
        <v>50</v>
      </c>
      <c r="V669">
        <v>6</v>
      </c>
      <c r="W669">
        <v>6</v>
      </c>
      <c r="X669">
        <v>80</v>
      </c>
      <c r="Y669" t="s">
        <v>3593</v>
      </c>
      <c r="Z669" t="s">
        <v>52</v>
      </c>
      <c r="AA669">
        <v>9</v>
      </c>
      <c r="AB669" t="s">
        <v>3594</v>
      </c>
      <c r="AC669" t="s">
        <v>3595</v>
      </c>
      <c r="AD669" t="s">
        <v>1642</v>
      </c>
      <c r="AE669">
        <v>0</v>
      </c>
    </row>
    <row r="670" spans="1:31" x14ac:dyDescent="0.3">
      <c r="A670">
        <v>668</v>
      </c>
      <c r="B670" t="s">
        <v>68</v>
      </c>
      <c r="C670" s="2">
        <v>30.07</v>
      </c>
      <c r="D670">
        <v>6</v>
      </c>
      <c r="E670">
        <v>600</v>
      </c>
      <c r="F670">
        <v>6</v>
      </c>
      <c r="G670">
        <v>20</v>
      </c>
      <c r="H670">
        <v>100191</v>
      </c>
      <c r="I670" t="s">
        <v>1947</v>
      </c>
      <c r="J670">
        <v>1</v>
      </c>
      <c r="M670">
        <v>1</v>
      </c>
      <c r="N670" t="s">
        <v>70</v>
      </c>
      <c r="O670" t="s">
        <v>95</v>
      </c>
      <c r="P670" t="s">
        <v>340</v>
      </c>
      <c r="Q670">
        <v>7</v>
      </c>
      <c r="R670" t="s">
        <v>3596</v>
      </c>
      <c r="S670" t="s">
        <v>62</v>
      </c>
      <c r="T670" t="s">
        <v>81</v>
      </c>
      <c r="U670" t="s">
        <v>50</v>
      </c>
      <c r="V670">
        <v>6</v>
      </c>
      <c r="W670">
        <v>6</v>
      </c>
      <c r="X670">
        <v>10</v>
      </c>
      <c r="Y670" t="s">
        <v>3597</v>
      </c>
      <c r="Z670" t="s">
        <v>41</v>
      </c>
      <c r="AA670">
        <v>8</v>
      </c>
      <c r="AB670" t="s">
        <v>3598</v>
      </c>
      <c r="AC670" t="s">
        <v>3599</v>
      </c>
      <c r="AD670" t="s">
        <v>129</v>
      </c>
      <c r="AE670">
        <v>1</v>
      </c>
    </row>
    <row r="671" spans="1:31" x14ac:dyDescent="0.3">
      <c r="A671">
        <v>669</v>
      </c>
      <c r="B671" t="s">
        <v>208</v>
      </c>
      <c r="C671" s="2">
        <v>35.58</v>
      </c>
      <c r="D671">
        <v>7</v>
      </c>
      <c r="E671">
        <v>2</v>
      </c>
      <c r="F671">
        <v>10</v>
      </c>
      <c r="G671">
        <v>30</v>
      </c>
      <c r="H671">
        <v>69221</v>
      </c>
      <c r="I671" t="s">
        <v>3600</v>
      </c>
      <c r="J671">
        <v>1</v>
      </c>
      <c r="M671">
        <v>1</v>
      </c>
      <c r="N671" t="s">
        <v>168</v>
      </c>
      <c r="O671" t="s">
        <v>3601</v>
      </c>
      <c r="P671" t="s">
        <v>566</v>
      </c>
      <c r="Q671">
        <v>3</v>
      </c>
      <c r="R671" t="s">
        <v>3602</v>
      </c>
      <c r="S671" t="s">
        <v>62</v>
      </c>
      <c r="T671" t="s">
        <v>98</v>
      </c>
      <c r="U671" t="s">
        <v>50</v>
      </c>
      <c r="V671">
        <v>3</v>
      </c>
      <c r="W671">
        <v>6</v>
      </c>
      <c r="X671">
        <v>20</v>
      </c>
      <c r="Y671" t="s">
        <v>3603</v>
      </c>
      <c r="Z671" t="s">
        <v>52</v>
      </c>
      <c r="AA671">
        <v>7</v>
      </c>
      <c r="AB671" t="s">
        <v>3604</v>
      </c>
      <c r="AC671" t="s">
        <v>2133</v>
      </c>
      <c r="AE671">
        <v>1</v>
      </c>
    </row>
    <row r="672" spans="1:31" x14ac:dyDescent="0.3">
      <c r="A672">
        <v>670</v>
      </c>
      <c r="B672" t="s">
        <v>238</v>
      </c>
      <c r="C672" s="2">
        <v>117.8</v>
      </c>
      <c r="D672">
        <v>7</v>
      </c>
      <c r="E672">
        <v>40</v>
      </c>
      <c r="F672">
        <v>9</v>
      </c>
      <c r="G672">
        <v>6</v>
      </c>
      <c r="H672">
        <v>20020</v>
      </c>
      <c r="I672" t="s">
        <v>3506</v>
      </c>
      <c r="J672">
        <v>1</v>
      </c>
      <c r="M672">
        <v>1</v>
      </c>
      <c r="N672" t="s">
        <v>132</v>
      </c>
      <c r="O672" t="s">
        <v>32</v>
      </c>
      <c r="P672" t="s">
        <v>60</v>
      </c>
      <c r="Q672">
        <v>7</v>
      </c>
      <c r="R672" t="s">
        <v>3605</v>
      </c>
      <c r="S672" t="s">
        <v>62</v>
      </c>
      <c r="T672" t="s">
        <v>628</v>
      </c>
      <c r="U672" t="s">
        <v>635</v>
      </c>
      <c r="V672">
        <v>4</v>
      </c>
      <c r="W672">
        <v>5</v>
      </c>
      <c r="X672">
        <v>8</v>
      </c>
      <c r="Y672" t="s">
        <v>3606</v>
      </c>
      <c r="Z672" t="s">
        <v>3607</v>
      </c>
      <c r="AA672">
        <v>9</v>
      </c>
      <c r="AB672" t="s">
        <v>129</v>
      </c>
      <c r="AC672" t="s">
        <v>129</v>
      </c>
      <c r="AD672" t="s">
        <v>129</v>
      </c>
      <c r="AE672">
        <v>0</v>
      </c>
    </row>
    <row r="673" spans="1:31" x14ac:dyDescent="0.3">
      <c r="A673">
        <v>671</v>
      </c>
      <c r="B673" t="s">
        <v>208</v>
      </c>
      <c r="C673" s="2">
        <v>30.39</v>
      </c>
      <c r="D673">
        <v>7</v>
      </c>
      <c r="E673">
        <v>150</v>
      </c>
      <c r="F673">
        <v>12</v>
      </c>
      <c r="G673">
        <v>12</v>
      </c>
      <c r="H673">
        <v>4534</v>
      </c>
      <c r="I673" t="s">
        <v>3608</v>
      </c>
      <c r="J673">
        <v>0</v>
      </c>
      <c r="K673" t="s">
        <v>79</v>
      </c>
      <c r="L673" t="s">
        <v>87</v>
      </c>
      <c r="M673">
        <v>1</v>
      </c>
      <c r="N673" t="s">
        <v>70</v>
      </c>
      <c r="O673" t="s">
        <v>59</v>
      </c>
      <c r="P673" t="s">
        <v>72</v>
      </c>
      <c r="Q673">
        <v>3</v>
      </c>
      <c r="R673" t="s">
        <v>700</v>
      </c>
      <c r="S673" t="s">
        <v>62</v>
      </c>
      <c r="T673" t="s">
        <v>63</v>
      </c>
      <c r="U673" t="s">
        <v>64</v>
      </c>
      <c r="V673">
        <v>20</v>
      </c>
      <c r="W673">
        <v>5</v>
      </c>
      <c r="X673">
        <v>20</v>
      </c>
      <c r="Y673" t="s">
        <v>3609</v>
      </c>
      <c r="Z673" t="s">
        <v>1565</v>
      </c>
      <c r="AA673">
        <v>8</v>
      </c>
      <c r="AB673" t="s">
        <v>3610</v>
      </c>
      <c r="AC673" t="s">
        <v>3611</v>
      </c>
      <c r="AD673" t="s">
        <v>3612</v>
      </c>
      <c r="AE673">
        <v>0</v>
      </c>
    </row>
    <row r="674" spans="1:31" ht="43.2" x14ac:dyDescent="0.3">
      <c r="A674">
        <v>672</v>
      </c>
      <c r="B674" t="s">
        <v>330</v>
      </c>
      <c r="C674" s="2">
        <v>25.45</v>
      </c>
      <c r="D674">
        <v>8</v>
      </c>
      <c r="E674">
        <v>100</v>
      </c>
      <c r="F674">
        <v>12</v>
      </c>
      <c r="G674">
        <v>4</v>
      </c>
      <c r="H674">
        <v>7405</v>
      </c>
      <c r="I674" t="s">
        <v>3613</v>
      </c>
      <c r="J674">
        <v>1</v>
      </c>
      <c r="M674">
        <v>1</v>
      </c>
      <c r="N674" t="s">
        <v>219</v>
      </c>
      <c r="O674" t="s">
        <v>59</v>
      </c>
      <c r="P674" t="s">
        <v>72</v>
      </c>
      <c r="Q674">
        <v>8</v>
      </c>
      <c r="R674" t="s">
        <v>3614</v>
      </c>
      <c r="S674" t="s">
        <v>62</v>
      </c>
      <c r="T674" t="s">
        <v>98</v>
      </c>
      <c r="U674" t="s">
        <v>37</v>
      </c>
      <c r="V674">
        <v>5</v>
      </c>
      <c r="W674">
        <v>6</v>
      </c>
      <c r="X674">
        <v>6</v>
      </c>
      <c r="Y674" s="1" t="s">
        <v>3615</v>
      </c>
      <c r="Z674" t="s">
        <v>52</v>
      </c>
      <c r="AA674">
        <v>9</v>
      </c>
      <c r="AB674" t="s">
        <v>3616</v>
      </c>
      <c r="AC674" t="s">
        <v>3617</v>
      </c>
      <c r="AD674" t="s">
        <v>3618</v>
      </c>
      <c r="AE674">
        <v>1</v>
      </c>
    </row>
    <row r="675" spans="1:31" x14ac:dyDescent="0.3">
      <c r="A675">
        <v>673</v>
      </c>
      <c r="B675" t="s">
        <v>159</v>
      </c>
      <c r="C675" s="2">
        <v>27.39</v>
      </c>
      <c r="D675">
        <v>7</v>
      </c>
      <c r="E675">
        <v>140</v>
      </c>
      <c r="F675">
        <v>14</v>
      </c>
      <c r="G675">
        <v>30</v>
      </c>
      <c r="H675">
        <v>0</v>
      </c>
      <c r="I675" t="s">
        <v>2856</v>
      </c>
      <c r="J675">
        <v>1</v>
      </c>
      <c r="M675">
        <v>0</v>
      </c>
      <c r="S675" t="s">
        <v>62</v>
      </c>
      <c r="T675" t="s">
        <v>3619</v>
      </c>
      <c r="U675" t="s">
        <v>37</v>
      </c>
      <c r="V675">
        <v>6</v>
      </c>
      <c r="W675">
        <v>13</v>
      </c>
      <c r="X675">
        <v>20</v>
      </c>
      <c r="Y675" t="s">
        <v>3620</v>
      </c>
      <c r="Z675" t="s">
        <v>52</v>
      </c>
      <c r="AA675">
        <v>9</v>
      </c>
      <c r="AB675" t="s">
        <v>3621</v>
      </c>
      <c r="AC675" t="s">
        <v>3622</v>
      </c>
      <c r="AD675" t="s">
        <v>3623</v>
      </c>
      <c r="AE675">
        <v>1</v>
      </c>
    </row>
    <row r="676" spans="1:31" x14ac:dyDescent="0.3">
      <c r="A676">
        <v>674</v>
      </c>
      <c r="B676" t="s">
        <v>268</v>
      </c>
      <c r="C676" s="2">
        <v>28.73</v>
      </c>
      <c r="D676">
        <v>6</v>
      </c>
      <c r="E676">
        <v>45</v>
      </c>
      <c r="F676">
        <v>10</v>
      </c>
      <c r="G676">
        <v>1</v>
      </c>
      <c r="H676">
        <v>3620022</v>
      </c>
      <c r="I676" t="s">
        <v>3624</v>
      </c>
      <c r="J676">
        <v>0</v>
      </c>
      <c r="K676" t="s">
        <v>44</v>
      </c>
      <c r="L676" t="s">
        <v>87</v>
      </c>
      <c r="M676">
        <v>1</v>
      </c>
      <c r="N676" t="s">
        <v>46</v>
      </c>
      <c r="O676" t="s">
        <v>95</v>
      </c>
      <c r="P676" t="s">
        <v>33</v>
      </c>
      <c r="Q676">
        <v>5</v>
      </c>
      <c r="R676" t="s">
        <v>3625</v>
      </c>
      <c r="S676" t="s">
        <v>35</v>
      </c>
      <c r="T676" t="s">
        <v>63</v>
      </c>
      <c r="U676" t="s">
        <v>50</v>
      </c>
      <c r="V676">
        <v>10</v>
      </c>
      <c r="W676">
        <v>20</v>
      </c>
      <c r="X676">
        <v>10</v>
      </c>
      <c r="Y676" t="s">
        <v>3626</v>
      </c>
      <c r="Z676" t="s">
        <v>422</v>
      </c>
      <c r="AA676">
        <v>8</v>
      </c>
      <c r="AB676" t="s">
        <v>3627</v>
      </c>
      <c r="AC676" t="s">
        <v>3628</v>
      </c>
      <c r="AD676" t="s">
        <v>3629</v>
      </c>
      <c r="AE676">
        <v>0</v>
      </c>
    </row>
    <row r="677" spans="1:31" x14ac:dyDescent="0.3">
      <c r="A677">
        <v>675</v>
      </c>
      <c r="B677" t="s">
        <v>208</v>
      </c>
      <c r="C677" s="2">
        <v>28.31</v>
      </c>
      <c r="D677">
        <v>6</v>
      </c>
      <c r="E677">
        <v>120</v>
      </c>
      <c r="F677">
        <v>12</v>
      </c>
      <c r="G677">
        <v>10</v>
      </c>
      <c r="H677">
        <v>500084</v>
      </c>
      <c r="I677" t="s">
        <v>370</v>
      </c>
      <c r="J677">
        <v>1</v>
      </c>
      <c r="M677">
        <v>1</v>
      </c>
      <c r="N677" t="s">
        <v>138</v>
      </c>
      <c r="O677" t="s">
        <v>59</v>
      </c>
      <c r="P677" t="s">
        <v>72</v>
      </c>
      <c r="Q677">
        <v>1</v>
      </c>
      <c r="R677" t="s">
        <v>3630</v>
      </c>
      <c r="S677" t="s">
        <v>62</v>
      </c>
      <c r="T677" t="s">
        <v>118</v>
      </c>
      <c r="U677" t="s">
        <v>37</v>
      </c>
      <c r="V677">
        <v>5</v>
      </c>
      <c r="W677">
        <v>3</v>
      </c>
      <c r="X677">
        <v>8</v>
      </c>
      <c r="Y677" t="s">
        <v>3631</v>
      </c>
      <c r="Z677" t="s">
        <v>52</v>
      </c>
      <c r="AA677">
        <v>8</v>
      </c>
      <c r="AB677" t="s">
        <v>3632</v>
      </c>
      <c r="AC677" t="s">
        <v>3633</v>
      </c>
      <c r="AD677" t="s">
        <v>3634</v>
      </c>
      <c r="AE677">
        <v>1</v>
      </c>
    </row>
    <row r="678" spans="1:31" x14ac:dyDescent="0.3">
      <c r="A678">
        <v>676</v>
      </c>
      <c r="B678" t="s">
        <v>55</v>
      </c>
      <c r="C678" s="2">
        <v>44.18</v>
      </c>
      <c r="D678">
        <v>5</v>
      </c>
      <c r="E678">
        <v>120</v>
      </c>
      <c r="F678">
        <v>14</v>
      </c>
      <c r="G678">
        <v>6</v>
      </c>
      <c r="H678">
        <v>7895</v>
      </c>
      <c r="I678" t="s">
        <v>3635</v>
      </c>
      <c r="J678">
        <v>1</v>
      </c>
      <c r="M678">
        <v>1</v>
      </c>
      <c r="N678" t="s">
        <v>219</v>
      </c>
      <c r="O678" t="s">
        <v>133</v>
      </c>
      <c r="P678" t="s">
        <v>149</v>
      </c>
      <c r="Q678">
        <v>15</v>
      </c>
      <c r="R678" t="s">
        <v>3636</v>
      </c>
      <c r="S678" t="s">
        <v>35</v>
      </c>
      <c r="T678" t="s">
        <v>83</v>
      </c>
      <c r="Z678" t="s">
        <v>52</v>
      </c>
      <c r="AA678">
        <v>10</v>
      </c>
      <c r="AB678" t="s">
        <v>53</v>
      </c>
      <c r="AC678" t="s">
        <v>3637</v>
      </c>
      <c r="AD678" t="s">
        <v>3638</v>
      </c>
      <c r="AE678">
        <v>0</v>
      </c>
    </row>
    <row r="679" spans="1:31" x14ac:dyDescent="0.3">
      <c r="A679">
        <v>677</v>
      </c>
      <c r="B679" t="s">
        <v>55</v>
      </c>
      <c r="C679" s="2">
        <v>34.85</v>
      </c>
      <c r="D679">
        <v>8</v>
      </c>
      <c r="E679">
        <v>2</v>
      </c>
      <c r="F679">
        <v>8</v>
      </c>
      <c r="G679">
        <v>1</v>
      </c>
      <c r="H679">
        <v>430080</v>
      </c>
      <c r="I679" t="s">
        <v>3639</v>
      </c>
      <c r="J679">
        <v>0</v>
      </c>
      <c r="K679" t="s">
        <v>44</v>
      </c>
      <c r="L679" t="s">
        <v>45</v>
      </c>
      <c r="M679">
        <v>1</v>
      </c>
      <c r="N679" t="s">
        <v>81</v>
      </c>
      <c r="O679" t="s">
        <v>59</v>
      </c>
      <c r="P679" t="s">
        <v>33</v>
      </c>
      <c r="Q679">
        <v>2</v>
      </c>
      <c r="R679" t="s">
        <v>3639</v>
      </c>
      <c r="S679" t="s">
        <v>62</v>
      </c>
      <c r="T679" t="s">
        <v>118</v>
      </c>
      <c r="U679" t="s">
        <v>37</v>
      </c>
      <c r="V679">
        <v>6</v>
      </c>
      <c r="W679">
        <v>3</v>
      </c>
      <c r="X679">
        <v>3</v>
      </c>
      <c r="Y679" t="s">
        <v>3640</v>
      </c>
      <c r="Z679" t="s">
        <v>52</v>
      </c>
      <c r="AA679">
        <v>8</v>
      </c>
      <c r="AB679" t="s">
        <v>3641</v>
      </c>
      <c r="AC679" t="s">
        <v>3642</v>
      </c>
      <c r="AD679" t="s">
        <v>3643</v>
      </c>
      <c r="AE679">
        <v>0</v>
      </c>
    </row>
    <row r="680" spans="1:31" x14ac:dyDescent="0.3">
      <c r="A680">
        <v>678</v>
      </c>
      <c r="B680" t="s">
        <v>115</v>
      </c>
      <c r="C680" s="2">
        <v>27.5</v>
      </c>
      <c r="D680">
        <v>7</v>
      </c>
      <c r="E680">
        <v>60</v>
      </c>
      <c r="F680">
        <v>7</v>
      </c>
      <c r="G680">
        <v>5</v>
      </c>
      <c r="H680">
        <v>500081</v>
      </c>
      <c r="I680" t="s">
        <v>3644</v>
      </c>
      <c r="J680">
        <v>1</v>
      </c>
      <c r="M680">
        <v>1</v>
      </c>
      <c r="N680" t="s">
        <v>70</v>
      </c>
      <c r="O680" t="s">
        <v>59</v>
      </c>
      <c r="P680" t="s">
        <v>72</v>
      </c>
      <c r="Q680">
        <v>2</v>
      </c>
      <c r="R680" t="s">
        <v>1784</v>
      </c>
      <c r="S680" t="s">
        <v>62</v>
      </c>
      <c r="T680" t="s">
        <v>63</v>
      </c>
      <c r="U680" t="s">
        <v>64</v>
      </c>
      <c r="V680">
        <v>3</v>
      </c>
      <c r="W680">
        <v>5</v>
      </c>
      <c r="X680">
        <v>168</v>
      </c>
      <c r="Y680" t="s">
        <v>3645</v>
      </c>
      <c r="Z680" t="s">
        <v>41</v>
      </c>
      <c r="AA680">
        <v>9</v>
      </c>
      <c r="AB680" t="s">
        <v>3646</v>
      </c>
      <c r="AC680" t="s">
        <v>3647</v>
      </c>
      <c r="AD680" t="s">
        <v>3648</v>
      </c>
      <c r="AE680">
        <v>1</v>
      </c>
    </row>
    <row r="681" spans="1:31" x14ac:dyDescent="0.3">
      <c r="A681">
        <v>679</v>
      </c>
      <c r="B681" t="s">
        <v>208</v>
      </c>
      <c r="C681" s="2">
        <v>24.94</v>
      </c>
      <c r="D681">
        <v>6</v>
      </c>
      <c r="E681">
        <v>60</v>
      </c>
      <c r="F681">
        <v>14</v>
      </c>
      <c r="G681">
        <v>4</v>
      </c>
      <c r="H681">
        <v>311</v>
      </c>
      <c r="I681" t="s">
        <v>3649</v>
      </c>
      <c r="J681">
        <v>0</v>
      </c>
      <c r="K681" t="s">
        <v>29</v>
      </c>
      <c r="L681" t="s">
        <v>80</v>
      </c>
      <c r="M681">
        <v>1</v>
      </c>
      <c r="N681" t="s">
        <v>63</v>
      </c>
      <c r="O681" t="s">
        <v>277</v>
      </c>
      <c r="P681" t="s">
        <v>3650</v>
      </c>
      <c r="Q681">
        <v>3</v>
      </c>
      <c r="R681" t="s">
        <v>3651</v>
      </c>
      <c r="S681" t="s">
        <v>35</v>
      </c>
      <c r="T681" t="s">
        <v>83</v>
      </c>
      <c r="Z681" t="s">
        <v>52</v>
      </c>
      <c r="AA681">
        <v>10</v>
      </c>
      <c r="AB681" t="s">
        <v>3652</v>
      </c>
      <c r="AC681" t="s">
        <v>3653</v>
      </c>
      <c r="AD681" t="s">
        <v>3654</v>
      </c>
      <c r="AE681">
        <v>1</v>
      </c>
    </row>
    <row r="682" spans="1:31" x14ac:dyDescent="0.3">
      <c r="A682">
        <v>680</v>
      </c>
      <c r="B682" t="s">
        <v>208</v>
      </c>
      <c r="C682" s="2">
        <v>35.020000000000003</v>
      </c>
      <c r="D682">
        <v>6</v>
      </c>
      <c r="E682">
        <v>30</v>
      </c>
      <c r="F682">
        <v>15</v>
      </c>
      <c r="G682">
        <v>16</v>
      </c>
      <c r="H682">
        <v>90408</v>
      </c>
      <c r="I682" t="s">
        <v>3655</v>
      </c>
      <c r="J682">
        <v>1</v>
      </c>
      <c r="M682">
        <v>1</v>
      </c>
      <c r="N682" t="s">
        <v>460</v>
      </c>
      <c r="O682" t="s">
        <v>695</v>
      </c>
      <c r="P682" t="s">
        <v>3656</v>
      </c>
      <c r="Q682">
        <v>2</v>
      </c>
      <c r="R682" t="s">
        <v>3657</v>
      </c>
      <c r="S682" t="s">
        <v>62</v>
      </c>
      <c r="T682" t="s">
        <v>83</v>
      </c>
      <c r="Z682" t="s">
        <v>52</v>
      </c>
      <c r="AA682">
        <v>10</v>
      </c>
      <c r="AB682" t="s">
        <v>3658</v>
      </c>
      <c r="AC682" t="s">
        <v>3659</v>
      </c>
      <c r="AD682" t="s">
        <v>3660</v>
      </c>
      <c r="AE682">
        <v>1</v>
      </c>
    </row>
    <row r="683" spans="1:31" x14ac:dyDescent="0.3">
      <c r="A683">
        <v>681</v>
      </c>
      <c r="B683" t="s">
        <v>55</v>
      </c>
      <c r="C683" s="2">
        <v>21.77</v>
      </c>
      <c r="D683">
        <v>7</v>
      </c>
      <c r="E683">
        <v>10</v>
      </c>
      <c r="F683">
        <v>3</v>
      </c>
      <c r="G683">
        <v>4</v>
      </c>
      <c r="H683">
        <v>523303</v>
      </c>
      <c r="I683" t="s">
        <v>3661</v>
      </c>
      <c r="J683">
        <v>1</v>
      </c>
      <c r="M683">
        <v>1</v>
      </c>
      <c r="N683" t="s">
        <v>219</v>
      </c>
      <c r="O683" t="s">
        <v>59</v>
      </c>
      <c r="P683" t="s">
        <v>660</v>
      </c>
      <c r="Q683">
        <v>1</v>
      </c>
      <c r="S683" t="s">
        <v>405</v>
      </c>
      <c r="T683" t="s">
        <v>118</v>
      </c>
      <c r="U683" t="s">
        <v>37</v>
      </c>
      <c r="V683">
        <v>5</v>
      </c>
      <c r="W683">
        <v>12</v>
      </c>
      <c r="X683">
        <v>4</v>
      </c>
      <c r="Y683" t="s">
        <v>3662</v>
      </c>
      <c r="Z683" t="s">
        <v>52</v>
      </c>
      <c r="AA683">
        <v>10</v>
      </c>
      <c r="AB683" t="s">
        <v>3663</v>
      </c>
      <c r="AE683">
        <v>1</v>
      </c>
    </row>
    <row r="684" spans="1:31" x14ac:dyDescent="0.3">
      <c r="A684">
        <v>682</v>
      </c>
      <c r="B684" t="s">
        <v>386</v>
      </c>
      <c r="C684" s="2">
        <v>20.34</v>
      </c>
      <c r="D684">
        <v>10</v>
      </c>
      <c r="E684">
        <v>20</v>
      </c>
      <c r="F684">
        <v>10</v>
      </c>
      <c r="G684">
        <v>10</v>
      </c>
      <c r="H684">
        <v>9000</v>
      </c>
      <c r="I684" t="s">
        <v>3664</v>
      </c>
      <c r="J684">
        <v>1</v>
      </c>
      <c r="M684">
        <v>0</v>
      </c>
      <c r="S684" t="s">
        <v>155</v>
      </c>
      <c r="T684" t="s">
        <v>118</v>
      </c>
      <c r="U684" t="s">
        <v>37</v>
      </c>
      <c r="V684">
        <v>6</v>
      </c>
      <c r="W684">
        <v>6</v>
      </c>
      <c r="X684">
        <v>30</v>
      </c>
      <c r="Y684" t="s">
        <v>3665</v>
      </c>
      <c r="Z684" t="s">
        <v>3666</v>
      </c>
      <c r="AA684">
        <v>10</v>
      </c>
      <c r="AB684" t="s">
        <v>3667</v>
      </c>
      <c r="AC684" t="s">
        <v>3668</v>
      </c>
      <c r="AD684" t="s">
        <v>3669</v>
      </c>
      <c r="AE684">
        <v>1</v>
      </c>
    </row>
    <row r="685" spans="1:31" x14ac:dyDescent="0.3">
      <c r="A685">
        <v>683</v>
      </c>
      <c r="B685" t="s">
        <v>595</v>
      </c>
      <c r="C685" s="2">
        <v>44</v>
      </c>
      <c r="D685">
        <v>5</v>
      </c>
      <c r="E685">
        <v>120</v>
      </c>
      <c r="F685">
        <v>12</v>
      </c>
      <c r="G685">
        <v>60</v>
      </c>
      <c r="H685">
        <v>1740071</v>
      </c>
      <c r="I685" t="s">
        <v>2856</v>
      </c>
      <c r="J685">
        <v>0</v>
      </c>
      <c r="K685" t="s">
        <v>83</v>
      </c>
      <c r="L685" t="s">
        <v>87</v>
      </c>
      <c r="M685">
        <v>1</v>
      </c>
      <c r="N685" t="s">
        <v>219</v>
      </c>
      <c r="O685" t="s">
        <v>95</v>
      </c>
      <c r="P685" t="s">
        <v>397</v>
      </c>
      <c r="Q685">
        <v>15</v>
      </c>
      <c r="S685" t="s">
        <v>62</v>
      </c>
      <c r="T685" t="s">
        <v>118</v>
      </c>
      <c r="U685" t="s">
        <v>156</v>
      </c>
      <c r="V685">
        <v>6</v>
      </c>
      <c r="W685">
        <v>6</v>
      </c>
      <c r="X685">
        <v>15</v>
      </c>
      <c r="Y685" t="s">
        <v>53</v>
      </c>
      <c r="Z685" t="s">
        <v>52</v>
      </c>
      <c r="AA685">
        <v>5</v>
      </c>
      <c r="AB685" t="s">
        <v>3670</v>
      </c>
      <c r="AC685" t="s">
        <v>83</v>
      </c>
      <c r="AD685" t="s">
        <v>83</v>
      </c>
      <c r="AE685">
        <v>0</v>
      </c>
    </row>
    <row r="686" spans="1:31" x14ac:dyDescent="0.3">
      <c r="A686">
        <v>684</v>
      </c>
      <c r="B686" t="s">
        <v>68</v>
      </c>
      <c r="C686" s="2">
        <v>40.71</v>
      </c>
      <c r="D686">
        <v>7</v>
      </c>
      <c r="E686">
        <v>120</v>
      </c>
      <c r="F686">
        <v>6</v>
      </c>
      <c r="G686">
        <v>3</v>
      </c>
      <c r="I686" t="s">
        <v>3137</v>
      </c>
      <c r="J686">
        <v>0</v>
      </c>
      <c r="K686" t="s">
        <v>29</v>
      </c>
      <c r="L686" t="s">
        <v>80</v>
      </c>
      <c r="M686">
        <v>1</v>
      </c>
      <c r="N686" t="s">
        <v>219</v>
      </c>
      <c r="O686" t="s">
        <v>71</v>
      </c>
      <c r="P686" t="s">
        <v>72</v>
      </c>
      <c r="Q686">
        <v>17</v>
      </c>
      <c r="R686" t="s">
        <v>3671</v>
      </c>
      <c r="S686" t="s">
        <v>35</v>
      </c>
      <c r="T686" t="s">
        <v>118</v>
      </c>
      <c r="U686" t="s">
        <v>50</v>
      </c>
      <c r="V686">
        <v>6</v>
      </c>
      <c r="W686">
        <v>3</v>
      </c>
      <c r="X686">
        <v>10</v>
      </c>
      <c r="Y686" t="s">
        <v>3672</v>
      </c>
      <c r="Z686" t="s">
        <v>52</v>
      </c>
      <c r="AA686">
        <v>9</v>
      </c>
      <c r="AB686" t="s">
        <v>3673</v>
      </c>
      <c r="AC686" t="s">
        <v>3674</v>
      </c>
      <c r="AD686" t="s">
        <v>3675</v>
      </c>
      <c r="AE686">
        <v>0</v>
      </c>
    </row>
    <row r="687" spans="1:31" x14ac:dyDescent="0.3">
      <c r="A687">
        <v>685</v>
      </c>
      <c r="B687" t="s">
        <v>55</v>
      </c>
      <c r="C687" s="2">
        <v>33.840000000000003</v>
      </c>
      <c r="D687">
        <v>7</v>
      </c>
      <c r="E687">
        <v>20</v>
      </c>
      <c r="F687">
        <v>10</v>
      </c>
      <c r="G687">
        <v>20</v>
      </c>
      <c r="H687">
        <v>92800</v>
      </c>
      <c r="I687" t="s">
        <v>1976</v>
      </c>
      <c r="J687">
        <v>1</v>
      </c>
      <c r="M687">
        <v>1</v>
      </c>
      <c r="N687" t="s">
        <v>132</v>
      </c>
      <c r="O687" t="s">
        <v>32</v>
      </c>
      <c r="P687" t="s">
        <v>33</v>
      </c>
      <c r="Q687">
        <v>1</v>
      </c>
      <c r="R687" t="s">
        <v>3676</v>
      </c>
      <c r="S687" t="s">
        <v>62</v>
      </c>
      <c r="T687" t="s">
        <v>81</v>
      </c>
      <c r="U687" t="s">
        <v>64</v>
      </c>
      <c r="V687">
        <v>15</v>
      </c>
      <c r="W687">
        <v>20</v>
      </c>
      <c r="X687">
        <v>20</v>
      </c>
      <c r="Y687" t="s">
        <v>3677</v>
      </c>
      <c r="Z687" t="s">
        <v>41</v>
      </c>
      <c r="AA687">
        <v>10</v>
      </c>
      <c r="AB687" t="s">
        <v>3678</v>
      </c>
      <c r="AC687" t="s">
        <v>3679</v>
      </c>
      <c r="AD687" t="s">
        <v>3680</v>
      </c>
      <c r="AE687">
        <v>0</v>
      </c>
    </row>
    <row r="688" spans="1:31" x14ac:dyDescent="0.3">
      <c r="A688">
        <v>686</v>
      </c>
      <c r="B688" t="s">
        <v>208</v>
      </c>
      <c r="C688" s="2">
        <v>38.299999999999997</v>
      </c>
      <c r="D688">
        <v>4</v>
      </c>
      <c r="E688">
        <v>70</v>
      </c>
      <c r="F688">
        <v>12</v>
      </c>
      <c r="G688">
        <v>25</v>
      </c>
      <c r="H688">
        <v>3031</v>
      </c>
      <c r="I688" t="s">
        <v>3681</v>
      </c>
      <c r="J688">
        <v>0</v>
      </c>
      <c r="K688" t="s">
        <v>44</v>
      </c>
      <c r="L688" t="s">
        <v>3682</v>
      </c>
      <c r="M688">
        <v>1</v>
      </c>
      <c r="N688" t="s">
        <v>465</v>
      </c>
      <c r="O688" t="s">
        <v>3683</v>
      </c>
      <c r="P688" t="s">
        <v>324</v>
      </c>
      <c r="Q688">
        <v>11</v>
      </c>
      <c r="R688" t="s">
        <v>3684</v>
      </c>
      <c r="S688" t="s">
        <v>62</v>
      </c>
      <c r="T688" t="s">
        <v>118</v>
      </c>
      <c r="U688" t="s">
        <v>64</v>
      </c>
      <c r="V688">
        <v>15</v>
      </c>
      <c r="W688">
        <v>10</v>
      </c>
      <c r="X688">
        <v>40</v>
      </c>
      <c r="Y688" t="s">
        <v>3685</v>
      </c>
      <c r="Z688" t="s">
        <v>52</v>
      </c>
      <c r="AA688">
        <v>10</v>
      </c>
      <c r="AB688" t="s">
        <v>3686</v>
      </c>
      <c r="AC688" t="s">
        <v>3687</v>
      </c>
      <c r="AD688" t="s">
        <v>3688</v>
      </c>
      <c r="AE688">
        <v>0</v>
      </c>
    </row>
    <row r="689" spans="1:31" x14ac:dyDescent="0.3">
      <c r="A689">
        <v>687</v>
      </c>
      <c r="B689" t="s">
        <v>238</v>
      </c>
      <c r="C689" s="2">
        <v>56.97</v>
      </c>
      <c r="D689">
        <v>7</v>
      </c>
      <c r="E689">
        <v>40</v>
      </c>
      <c r="F689">
        <v>12</v>
      </c>
      <c r="G689">
        <v>10</v>
      </c>
      <c r="H689">
        <v>28224</v>
      </c>
      <c r="I689" t="s">
        <v>3689</v>
      </c>
      <c r="J689">
        <v>1</v>
      </c>
      <c r="M689">
        <v>1</v>
      </c>
      <c r="N689" t="s">
        <v>465</v>
      </c>
      <c r="O689" t="s">
        <v>133</v>
      </c>
      <c r="P689" t="s">
        <v>72</v>
      </c>
      <c r="Q689">
        <v>30</v>
      </c>
      <c r="R689" t="s">
        <v>3690</v>
      </c>
      <c r="S689" t="s">
        <v>35</v>
      </c>
      <c r="T689" t="s">
        <v>118</v>
      </c>
      <c r="U689" t="s">
        <v>50</v>
      </c>
      <c r="V689">
        <v>5</v>
      </c>
      <c r="W689">
        <v>12</v>
      </c>
      <c r="X689">
        <v>12</v>
      </c>
      <c r="Y689" t="s">
        <v>3691</v>
      </c>
      <c r="Z689" t="s">
        <v>52</v>
      </c>
      <c r="AA689">
        <v>10</v>
      </c>
      <c r="AB689" t="s">
        <v>3692</v>
      </c>
      <c r="AE689">
        <v>0</v>
      </c>
    </row>
    <row r="690" spans="1:31" x14ac:dyDescent="0.3">
      <c r="A690">
        <v>688</v>
      </c>
      <c r="B690" t="s">
        <v>208</v>
      </c>
      <c r="C690" s="2">
        <v>34.97</v>
      </c>
      <c r="D690">
        <v>7</v>
      </c>
      <c r="E690">
        <v>15</v>
      </c>
      <c r="F690">
        <v>12</v>
      </c>
      <c r="G690">
        <v>12</v>
      </c>
      <c r="H690">
        <v>200</v>
      </c>
      <c r="I690" t="s">
        <v>1991</v>
      </c>
      <c r="J690">
        <v>0</v>
      </c>
      <c r="K690" t="s">
        <v>44</v>
      </c>
      <c r="L690" t="s">
        <v>80</v>
      </c>
      <c r="M690">
        <v>1</v>
      </c>
      <c r="N690" t="s">
        <v>138</v>
      </c>
      <c r="O690" t="s">
        <v>59</v>
      </c>
      <c r="P690" t="s">
        <v>72</v>
      </c>
      <c r="Q690">
        <v>1</v>
      </c>
      <c r="R690" t="s">
        <v>2080</v>
      </c>
      <c r="S690" t="s">
        <v>48</v>
      </c>
      <c r="T690" t="s">
        <v>74</v>
      </c>
      <c r="U690" t="s">
        <v>64</v>
      </c>
      <c r="V690">
        <v>2</v>
      </c>
      <c r="W690">
        <v>5</v>
      </c>
      <c r="X690">
        <v>30</v>
      </c>
      <c r="Y690" t="s">
        <v>3693</v>
      </c>
      <c r="Z690" t="s">
        <v>52</v>
      </c>
      <c r="AA690">
        <v>7</v>
      </c>
      <c r="AB690" t="s">
        <v>428</v>
      </c>
      <c r="AC690" t="s">
        <v>3694</v>
      </c>
      <c r="AE690">
        <v>0</v>
      </c>
    </row>
    <row r="691" spans="1:31" ht="28.8" x14ac:dyDescent="0.3">
      <c r="A691">
        <v>689</v>
      </c>
      <c r="B691" t="s">
        <v>268</v>
      </c>
      <c r="C691" s="2">
        <v>20.65</v>
      </c>
      <c r="D691">
        <v>5</v>
      </c>
      <c r="E691">
        <v>8</v>
      </c>
      <c r="F691">
        <v>10</v>
      </c>
      <c r="G691">
        <v>5</v>
      </c>
      <c r="H691">
        <v>396191</v>
      </c>
      <c r="I691" t="s">
        <v>3695</v>
      </c>
      <c r="J691">
        <v>0</v>
      </c>
      <c r="K691" t="s">
        <v>29</v>
      </c>
      <c r="L691" t="s">
        <v>87</v>
      </c>
      <c r="M691">
        <v>0</v>
      </c>
      <c r="S691" t="s">
        <v>155</v>
      </c>
      <c r="T691" t="s">
        <v>118</v>
      </c>
      <c r="U691" t="s">
        <v>64</v>
      </c>
      <c r="V691">
        <v>4</v>
      </c>
      <c r="W691">
        <v>3</v>
      </c>
      <c r="X691">
        <v>4</v>
      </c>
      <c r="Y691" s="1" t="s">
        <v>3696</v>
      </c>
      <c r="Z691" t="s">
        <v>52</v>
      </c>
      <c r="AA691">
        <v>9</v>
      </c>
      <c r="AB691" t="s">
        <v>3697</v>
      </c>
      <c r="AC691" t="s">
        <v>3698</v>
      </c>
      <c r="AE691">
        <v>0</v>
      </c>
    </row>
    <row r="692" spans="1:31" x14ac:dyDescent="0.3">
      <c r="A692">
        <v>690</v>
      </c>
      <c r="B692" t="s">
        <v>208</v>
      </c>
      <c r="C692" s="2">
        <v>32.880000000000003</v>
      </c>
      <c r="D692">
        <v>7</v>
      </c>
      <c r="E692">
        <v>10</v>
      </c>
      <c r="F692">
        <v>6</v>
      </c>
      <c r="G692">
        <v>10</v>
      </c>
      <c r="I692" t="s">
        <v>1186</v>
      </c>
      <c r="J692">
        <v>0</v>
      </c>
      <c r="K692" t="s">
        <v>57</v>
      </c>
      <c r="L692" t="s">
        <v>80</v>
      </c>
      <c r="M692">
        <v>1</v>
      </c>
      <c r="N692" t="s">
        <v>460</v>
      </c>
      <c r="O692" t="s">
        <v>95</v>
      </c>
      <c r="P692" t="s">
        <v>33</v>
      </c>
      <c r="Q692">
        <v>6</v>
      </c>
      <c r="S692" t="s">
        <v>48</v>
      </c>
      <c r="T692" t="s">
        <v>118</v>
      </c>
      <c r="U692" t="s">
        <v>64</v>
      </c>
      <c r="V692">
        <v>3</v>
      </c>
      <c r="W692">
        <v>6</v>
      </c>
      <c r="X692">
        <v>10</v>
      </c>
      <c r="Y692" t="s">
        <v>3699</v>
      </c>
      <c r="Z692" t="s">
        <v>52</v>
      </c>
      <c r="AA692">
        <v>10</v>
      </c>
      <c r="AB692" t="s">
        <v>173</v>
      </c>
      <c r="AE692">
        <v>0</v>
      </c>
    </row>
    <row r="693" spans="1:31" x14ac:dyDescent="0.3">
      <c r="A693">
        <v>691</v>
      </c>
      <c r="B693" t="s">
        <v>115</v>
      </c>
      <c r="C693" s="2">
        <v>38.909999999999997</v>
      </c>
      <c r="D693">
        <v>7</v>
      </c>
      <c r="E693">
        <v>180</v>
      </c>
      <c r="F693">
        <v>11</v>
      </c>
      <c r="G693">
        <v>3</v>
      </c>
      <c r="H693">
        <v>30097</v>
      </c>
      <c r="I693" t="s">
        <v>726</v>
      </c>
      <c r="J693">
        <v>0</v>
      </c>
      <c r="K693" t="s">
        <v>3700</v>
      </c>
      <c r="L693" t="s">
        <v>80</v>
      </c>
      <c r="M693">
        <v>1</v>
      </c>
      <c r="N693" t="s">
        <v>148</v>
      </c>
      <c r="O693" t="s">
        <v>71</v>
      </c>
      <c r="P693" t="s">
        <v>240</v>
      </c>
      <c r="Q693">
        <v>5</v>
      </c>
      <c r="R693" t="s">
        <v>3701</v>
      </c>
      <c r="S693" t="s">
        <v>62</v>
      </c>
      <c r="T693" t="s">
        <v>83</v>
      </c>
      <c r="Z693" t="s">
        <v>52</v>
      </c>
      <c r="AA693">
        <v>7</v>
      </c>
      <c r="AB693" t="s">
        <v>3702</v>
      </c>
      <c r="AC693" t="s">
        <v>3703</v>
      </c>
      <c r="AE693">
        <v>1</v>
      </c>
    </row>
    <row r="694" spans="1:31" x14ac:dyDescent="0.3">
      <c r="A694">
        <v>692</v>
      </c>
      <c r="B694" t="s">
        <v>115</v>
      </c>
      <c r="C694" s="2">
        <v>45.87</v>
      </c>
      <c r="D694">
        <v>8</v>
      </c>
      <c r="E694">
        <v>0</v>
      </c>
      <c r="F694">
        <v>12</v>
      </c>
      <c r="G694">
        <v>26</v>
      </c>
      <c r="H694">
        <v>39564</v>
      </c>
      <c r="I694" t="s">
        <v>3704</v>
      </c>
      <c r="J694">
        <v>1</v>
      </c>
      <c r="M694">
        <v>1</v>
      </c>
      <c r="N694" t="s">
        <v>219</v>
      </c>
      <c r="O694" t="s">
        <v>59</v>
      </c>
      <c r="P694" t="s">
        <v>149</v>
      </c>
      <c r="Q694">
        <v>7</v>
      </c>
      <c r="R694" t="s">
        <v>3705</v>
      </c>
      <c r="S694" t="s">
        <v>48</v>
      </c>
      <c r="T694" t="s">
        <v>3706</v>
      </c>
      <c r="U694" t="s">
        <v>37</v>
      </c>
      <c r="V694">
        <v>6</v>
      </c>
      <c r="W694">
        <v>2</v>
      </c>
      <c r="X694">
        <v>8</v>
      </c>
      <c r="Y694" t="s">
        <v>3707</v>
      </c>
      <c r="Z694" t="s">
        <v>3708</v>
      </c>
      <c r="AA694">
        <v>10</v>
      </c>
      <c r="AB694" t="s">
        <v>3709</v>
      </c>
      <c r="AC694" t="s">
        <v>3710</v>
      </c>
      <c r="AD694" t="s">
        <v>3711</v>
      </c>
      <c r="AE694">
        <v>1</v>
      </c>
    </row>
    <row r="695" spans="1:31" x14ac:dyDescent="0.3">
      <c r="A695">
        <v>693</v>
      </c>
      <c r="B695" t="s">
        <v>208</v>
      </c>
      <c r="C695" s="2">
        <v>53.03</v>
      </c>
      <c r="D695">
        <v>7</v>
      </c>
      <c r="E695">
        <v>50</v>
      </c>
      <c r="F695">
        <v>8</v>
      </c>
      <c r="G695">
        <v>5</v>
      </c>
      <c r="H695">
        <v>2624</v>
      </c>
      <c r="I695" t="s">
        <v>3712</v>
      </c>
      <c r="J695">
        <v>1</v>
      </c>
      <c r="M695">
        <v>1</v>
      </c>
      <c r="N695" t="s">
        <v>270</v>
      </c>
      <c r="O695" t="s">
        <v>95</v>
      </c>
      <c r="P695" t="s">
        <v>1059</v>
      </c>
      <c r="Q695">
        <v>30</v>
      </c>
      <c r="R695" t="s">
        <v>3713</v>
      </c>
      <c r="S695" t="s">
        <v>35</v>
      </c>
      <c r="T695" t="s">
        <v>118</v>
      </c>
      <c r="U695" t="s">
        <v>50</v>
      </c>
      <c r="V695">
        <v>6</v>
      </c>
      <c r="W695">
        <v>6</v>
      </c>
      <c r="X695">
        <v>20</v>
      </c>
      <c r="Y695" t="s">
        <v>3714</v>
      </c>
      <c r="Z695" t="s">
        <v>3715</v>
      </c>
      <c r="AA695">
        <v>7</v>
      </c>
      <c r="AB695" t="s">
        <v>3716</v>
      </c>
      <c r="AC695" t="s">
        <v>3717</v>
      </c>
      <c r="AE695">
        <v>0</v>
      </c>
    </row>
    <row r="696" spans="1:31" x14ac:dyDescent="0.3">
      <c r="A696">
        <v>694</v>
      </c>
      <c r="B696" t="s">
        <v>115</v>
      </c>
      <c r="C696" s="2">
        <v>32.51</v>
      </c>
      <c r="D696">
        <v>6</v>
      </c>
      <c r="E696">
        <v>60</v>
      </c>
      <c r="F696">
        <v>12</v>
      </c>
      <c r="G696">
        <v>6</v>
      </c>
      <c r="H696">
        <v>1</v>
      </c>
      <c r="I696" t="s">
        <v>3718</v>
      </c>
      <c r="J696">
        <v>1</v>
      </c>
      <c r="M696">
        <v>1</v>
      </c>
      <c r="N696" t="s">
        <v>132</v>
      </c>
      <c r="O696" t="s">
        <v>430</v>
      </c>
      <c r="P696" t="s">
        <v>3719</v>
      </c>
      <c r="Q696">
        <v>9</v>
      </c>
      <c r="R696" t="s">
        <v>3720</v>
      </c>
      <c r="S696" t="s">
        <v>35</v>
      </c>
      <c r="T696" t="s">
        <v>118</v>
      </c>
      <c r="U696" t="s">
        <v>37</v>
      </c>
      <c r="V696">
        <v>5</v>
      </c>
      <c r="W696">
        <v>6</v>
      </c>
      <c r="X696">
        <v>30</v>
      </c>
      <c r="Y696" t="s">
        <v>3721</v>
      </c>
      <c r="Z696" t="s">
        <v>52</v>
      </c>
      <c r="AA696">
        <v>10</v>
      </c>
      <c r="AB696" t="s">
        <v>3722</v>
      </c>
      <c r="AC696" t="s">
        <v>3723</v>
      </c>
      <c r="AD696" t="s">
        <v>3724</v>
      </c>
      <c r="AE696">
        <v>1</v>
      </c>
    </row>
    <row r="697" spans="1:31" x14ac:dyDescent="0.3">
      <c r="A697">
        <v>695</v>
      </c>
      <c r="B697" t="s">
        <v>268</v>
      </c>
      <c r="C697" s="2">
        <v>40.520000000000003</v>
      </c>
      <c r="D697">
        <v>7</v>
      </c>
      <c r="E697">
        <v>45</v>
      </c>
      <c r="F697">
        <v>10</v>
      </c>
      <c r="G697">
        <v>6</v>
      </c>
      <c r="H697">
        <v>94043</v>
      </c>
      <c r="I697" t="s">
        <v>3093</v>
      </c>
      <c r="J697">
        <v>1</v>
      </c>
      <c r="M697">
        <v>1</v>
      </c>
      <c r="N697" t="s">
        <v>31</v>
      </c>
      <c r="O697" t="s">
        <v>32</v>
      </c>
      <c r="P697" t="s">
        <v>72</v>
      </c>
      <c r="Q697">
        <v>17</v>
      </c>
      <c r="R697" t="s">
        <v>3725</v>
      </c>
      <c r="S697" t="s">
        <v>62</v>
      </c>
      <c r="T697" t="s">
        <v>98</v>
      </c>
      <c r="U697" t="s">
        <v>37</v>
      </c>
      <c r="V697">
        <v>6</v>
      </c>
      <c r="W697">
        <v>6</v>
      </c>
      <c r="X697">
        <v>6</v>
      </c>
      <c r="Y697" t="s">
        <v>3726</v>
      </c>
      <c r="Z697" t="s">
        <v>52</v>
      </c>
      <c r="AA697">
        <v>10</v>
      </c>
      <c r="AB697" t="s">
        <v>3727</v>
      </c>
      <c r="AC697" t="s">
        <v>3728</v>
      </c>
      <c r="AD697" t="s">
        <v>3729</v>
      </c>
      <c r="AE697">
        <v>1</v>
      </c>
    </row>
    <row r="698" spans="1:31" x14ac:dyDescent="0.3">
      <c r="A698">
        <v>696</v>
      </c>
      <c r="B698" t="s">
        <v>166</v>
      </c>
      <c r="C698" s="2">
        <v>42.06</v>
      </c>
      <c r="D698">
        <v>6</v>
      </c>
      <c r="E698">
        <v>60</v>
      </c>
      <c r="F698">
        <v>6</v>
      </c>
      <c r="G698">
        <v>3</v>
      </c>
      <c r="I698" t="s">
        <v>1389</v>
      </c>
      <c r="J698">
        <v>0</v>
      </c>
      <c r="K698" t="s">
        <v>29</v>
      </c>
      <c r="L698" t="s">
        <v>80</v>
      </c>
      <c r="M698">
        <v>1</v>
      </c>
      <c r="N698" t="s">
        <v>63</v>
      </c>
      <c r="O698" t="s">
        <v>59</v>
      </c>
      <c r="P698" t="s">
        <v>3730</v>
      </c>
      <c r="Q698">
        <v>4</v>
      </c>
      <c r="R698" t="s">
        <v>3731</v>
      </c>
      <c r="S698" t="s">
        <v>1320</v>
      </c>
      <c r="T698" t="s">
        <v>63</v>
      </c>
      <c r="U698" t="s">
        <v>50</v>
      </c>
      <c r="V698">
        <v>5</v>
      </c>
      <c r="W698">
        <v>5</v>
      </c>
      <c r="X698">
        <v>12</v>
      </c>
      <c r="Y698" t="s">
        <v>3732</v>
      </c>
      <c r="Z698" t="s">
        <v>52</v>
      </c>
      <c r="AA698">
        <v>10</v>
      </c>
      <c r="AB698" t="s">
        <v>83</v>
      </c>
      <c r="AC698" t="s">
        <v>3733</v>
      </c>
      <c r="AD698" t="s">
        <v>3734</v>
      </c>
      <c r="AE698">
        <v>0</v>
      </c>
    </row>
    <row r="699" spans="1:31" ht="43.2" x14ac:dyDescent="0.3">
      <c r="A699">
        <v>697</v>
      </c>
      <c r="B699" t="s">
        <v>68</v>
      </c>
      <c r="C699" s="2">
        <v>33.619999999999997</v>
      </c>
      <c r="D699">
        <v>7</v>
      </c>
      <c r="E699">
        <v>90</v>
      </c>
      <c r="F699">
        <v>14</v>
      </c>
      <c r="G699">
        <v>2</v>
      </c>
      <c r="H699">
        <v>47410</v>
      </c>
      <c r="I699" t="s">
        <v>761</v>
      </c>
      <c r="J699">
        <v>1</v>
      </c>
      <c r="M699">
        <v>1</v>
      </c>
      <c r="N699" t="s">
        <v>219</v>
      </c>
      <c r="O699" t="s">
        <v>277</v>
      </c>
      <c r="P699" t="s">
        <v>72</v>
      </c>
      <c r="Q699">
        <v>8</v>
      </c>
      <c r="R699" t="s">
        <v>3735</v>
      </c>
      <c r="S699" t="s">
        <v>62</v>
      </c>
      <c r="T699" t="s">
        <v>98</v>
      </c>
      <c r="U699" t="s">
        <v>50</v>
      </c>
      <c r="V699">
        <v>3</v>
      </c>
      <c r="W699">
        <v>1</v>
      </c>
      <c r="X699">
        <v>15</v>
      </c>
      <c r="Y699" t="s">
        <v>3736</v>
      </c>
      <c r="Z699" t="s">
        <v>3737</v>
      </c>
      <c r="AA699">
        <v>8</v>
      </c>
      <c r="AB699" s="1" t="s">
        <v>3738</v>
      </c>
      <c r="AD699" t="s">
        <v>3739</v>
      </c>
      <c r="AE699">
        <v>0</v>
      </c>
    </row>
    <row r="700" spans="1:31" x14ac:dyDescent="0.3">
      <c r="A700">
        <v>698</v>
      </c>
      <c r="B700" t="s">
        <v>55</v>
      </c>
      <c r="C700" s="2">
        <v>39.96</v>
      </c>
      <c r="D700">
        <v>5</v>
      </c>
      <c r="E700">
        <v>150</v>
      </c>
      <c r="F700">
        <v>6</v>
      </c>
      <c r="G700">
        <v>1</v>
      </c>
      <c r="H700">
        <v>77494</v>
      </c>
      <c r="I700" t="s">
        <v>3740</v>
      </c>
      <c r="J700">
        <v>1</v>
      </c>
      <c r="M700">
        <v>1</v>
      </c>
      <c r="N700" t="s">
        <v>132</v>
      </c>
      <c r="O700" t="s">
        <v>71</v>
      </c>
      <c r="P700" t="s">
        <v>72</v>
      </c>
      <c r="Q700">
        <v>19</v>
      </c>
      <c r="R700" t="s">
        <v>3741</v>
      </c>
      <c r="S700" t="s">
        <v>35</v>
      </c>
      <c r="T700" t="s">
        <v>1181</v>
      </c>
      <c r="U700" t="s">
        <v>37</v>
      </c>
      <c r="V700">
        <v>6</v>
      </c>
      <c r="W700">
        <v>6</v>
      </c>
      <c r="X700">
        <v>4</v>
      </c>
      <c r="Y700" t="s">
        <v>3742</v>
      </c>
      <c r="Z700" t="s">
        <v>52</v>
      </c>
      <c r="AA700">
        <v>10</v>
      </c>
      <c r="AB700" t="s">
        <v>3743</v>
      </c>
      <c r="AC700" t="s">
        <v>3744</v>
      </c>
      <c r="AD700" t="s">
        <v>3745</v>
      </c>
      <c r="AE700">
        <v>1</v>
      </c>
    </row>
    <row r="701" spans="1:31" x14ac:dyDescent="0.3">
      <c r="A701">
        <v>699</v>
      </c>
      <c r="B701" t="s">
        <v>55</v>
      </c>
      <c r="C701" s="2">
        <v>45.93</v>
      </c>
      <c r="D701">
        <v>8</v>
      </c>
      <c r="E701">
        <v>40</v>
      </c>
      <c r="F701">
        <v>10</v>
      </c>
      <c r="G701">
        <v>6</v>
      </c>
      <c r="I701" t="s">
        <v>3017</v>
      </c>
      <c r="J701">
        <v>0</v>
      </c>
      <c r="K701" t="s">
        <v>44</v>
      </c>
      <c r="L701" t="s">
        <v>45</v>
      </c>
      <c r="M701">
        <v>1</v>
      </c>
      <c r="N701" t="s">
        <v>58</v>
      </c>
      <c r="O701" t="s">
        <v>32</v>
      </c>
      <c r="P701" t="s">
        <v>3746</v>
      </c>
      <c r="Q701">
        <v>5</v>
      </c>
      <c r="R701" t="s">
        <v>3747</v>
      </c>
      <c r="S701" t="s">
        <v>48</v>
      </c>
      <c r="T701" t="s">
        <v>63</v>
      </c>
      <c r="U701" t="s">
        <v>64</v>
      </c>
      <c r="V701">
        <v>12</v>
      </c>
      <c r="W701">
        <v>6</v>
      </c>
      <c r="X701">
        <v>20</v>
      </c>
      <c r="Y701" t="s">
        <v>3748</v>
      </c>
      <c r="Z701" t="s">
        <v>52</v>
      </c>
      <c r="AA701">
        <v>9</v>
      </c>
      <c r="AB701" t="s">
        <v>3749</v>
      </c>
      <c r="AC701" t="s">
        <v>3750</v>
      </c>
      <c r="AE701">
        <v>1</v>
      </c>
    </row>
    <row r="702" spans="1:31" x14ac:dyDescent="0.3">
      <c r="A702">
        <v>700</v>
      </c>
      <c r="B702" t="s">
        <v>159</v>
      </c>
      <c r="C702" s="2">
        <v>51.59</v>
      </c>
      <c r="D702">
        <v>7</v>
      </c>
      <c r="E702">
        <v>180</v>
      </c>
      <c r="F702">
        <v>12</v>
      </c>
      <c r="G702">
        <v>10</v>
      </c>
      <c r="I702" t="s">
        <v>1389</v>
      </c>
      <c r="J702">
        <v>0</v>
      </c>
      <c r="K702" t="s">
        <v>79</v>
      </c>
      <c r="L702" t="s">
        <v>87</v>
      </c>
      <c r="M702">
        <v>1</v>
      </c>
      <c r="N702" t="s">
        <v>31</v>
      </c>
      <c r="O702" t="s">
        <v>59</v>
      </c>
      <c r="P702" t="s">
        <v>89</v>
      </c>
      <c r="Q702">
        <v>25</v>
      </c>
      <c r="S702" t="s">
        <v>62</v>
      </c>
      <c r="T702" t="s">
        <v>81</v>
      </c>
      <c r="U702" t="s">
        <v>64</v>
      </c>
      <c r="V702">
        <v>6</v>
      </c>
      <c r="W702">
        <v>5</v>
      </c>
      <c r="X702">
        <v>260</v>
      </c>
      <c r="Y702" t="s">
        <v>3751</v>
      </c>
      <c r="Z702" t="s">
        <v>52</v>
      </c>
      <c r="AA702">
        <v>9</v>
      </c>
      <c r="AB702" t="s">
        <v>3752</v>
      </c>
      <c r="AD702" t="s">
        <v>3753</v>
      </c>
      <c r="AE702">
        <v>0</v>
      </c>
    </row>
    <row r="703" spans="1:31" x14ac:dyDescent="0.3">
      <c r="A703">
        <v>701</v>
      </c>
      <c r="B703" t="s">
        <v>245</v>
      </c>
      <c r="C703" s="2">
        <v>25.99</v>
      </c>
      <c r="D703">
        <v>8</v>
      </c>
      <c r="E703">
        <v>30</v>
      </c>
      <c r="F703">
        <v>10</v>
      </c>
      <c r="G703">
        <v>18</v>
      </c>
      <c r="H703">
        <v>98103</v>
      </c>
      <c r="I703" t="s">
        <v>3754</v>
      </c>
      <c r="J703">
        <v>1</v>
      </c>
      <c r="M703">
        <v>0</v>
      </c>
      <c r="S703" t="s">
        <v>62</v>
      </c>
      <c r="T703" t="s">
        <v>81</v>
      </c>
      <c r="U703" t="s">
        <v>64</v>
      </c>
      <c r="V703">
        <v>12</v>
      </c>
      <c r="W703">
        <v>12</v>
      </c>
      <c r="X703">
        <v>30</v>
      </c>
      <c r="Y703" t="s">
        <v>3755</v>
      </c>
      <c r="Z703" t="s">
        <v>52</v>
      </c>
      <c r="AA703">
        <v>8</v>
      </c>
      <c r="AB703" t="s">
        <v>3756</v>
      </c>
      <c r="AC703" t="s">
        <v>3757</v>
      </c>
      <c r="AE703">
        <v>0</v>
      </c>
    </row>
    <row r="704" spans="1:31" x14ac:dyDescent="0.3">
      <c r="A704">
        <v>702</v>
      </c>
      <c r="B704" t="s">
        <v>238</v>
      </c>
      <c r="C704" s="2">
        <v>46.51</v>
      </c>
      <c r="D704">
        <v>7</v>
      </c>
      <c r="E704">
        <v>30</v>
      </c>
      <c r="F704">
        <v>6</v>
      </c>
      <c r="G704">
        <v>3</v>
      </c>
      <c r="H704">
        <v>92694</v>
      </c>
      <c r="I704" t="s">
        <v>3758</v>
      </c>
      <c r="J704">
        <v>1</v>
      </c>
      <c r="M704">
        <v>1</v>
      </c>
      <c r="N704" t="s">
        <v>148</v>
      </c>
      <c r="O704" t="s">
        <v>59</v>
      </c>
      <c r="P704" t="s">
        <v>72</v>
      </c>
      <c r="Q704">
        <v>12</v>
      </c>
      <c r="R704" t="s">
        <v>3759</v>
      </c>
      <c r="S704" t="s">
        <v>48</v>
      </c>
      <c r="T704" t="s">
        <v>118</v>
      </c>
      <c r="U704" t="s">
        <v>50</v>
      </c>
      <c r="V704">
        <v>10</v>
      </c>
      <c r="W704">
        <v>5</v>
      </c>
      <c r="X704">
        <v>10</v>
      </c>
      <c r="Y704" t="s">
        <v>3760</v>
      </c>
      <c r="Z704" t="s">
        <v>3761</v>
      </c>
      <c r="AA704">
        <v>10</v>
      </c>
      <c r="AB704" t="s">
        <v>3762</v>
      </c>
      <c r="AC704" t="s">
        <v>3763</v>
      </c>
      <c r="AD704" t="s">
        <v>3764</v>
      </c>
      <c r="AE704">
        <v>1</v>
      </c>
    </row>
    <row r="705" spans="1:31" x14ac:dyDescent="0.3">
      <c r="A705">
        <v>703</v>
      </c>
      <c r="B705" t="s">
        <v>268</v>
      </c>
      <c r="C705" s="2">
        <v>27.28</v>
      </c>
      <c r="D705">
        <v>6</v>
      </c>
      <c r="E705">
        <v>50</v>
      </c>
      <c r="F705">
        <v>10</v>
      </c>
      <c r="G705">
        <v>3</v>
      </c>
      <c r="H705">
        <v>30001</v>
      </c>
      <c r="I705" t="s">
        <v>3765</v>
      </c>
      <c r="J705">
        <v>1</v>
      </c>
      <c r="M705">
        <v>0</v>
      </c>
      <c r="S705" t="s">
        <v>62</v>
      </c>
      <c r="T705" t="s">
        <v>897</v>
      </c>
      <c r="U705" t="s">
        <v>64</v>
      </c>
      <c r="V705">
        <v>6</v>
      </c>
      <c r="W705">
        <v>4</v>
      </c>
      <c r="X705">
        <v>100</v>
      </c>
      <c r="Y705" t="s">
        <v>3766</v>
      </c>
      <c r="Z705" t="s">
        <v>41</v>
      </c>
      <c r="AA705">
        <v>8</v>
      </c>
      <c r="AB705" t="s">
        <v>3767</v>
      </c>
      <c r="AD705" t="s">
        <v>3768</v>
      </c>
      <c r="AE705">
        <v>1</v>
      </c>
    </row>
    <row r="706" spans="1:31" x14ac:dyDescent="0.3">
      <c r="A706">
        <v>704</v>
      </c>
      <c r="B706" t="s">
        <v>55</v>
      </c>
      <c r="C706" s="2">
        <v>25.94</v>
      </c>
      <c r="D706">
        <v>6</v>
      </c>
      <c r="E706">
        <v>60</v>
      </c>
      <c r="F706">
        <v>4</v>
      </c>
      <c r="G706">
        <v>5</v>
      </c>
      <c r="H706">
        <v>300</v>
      </c>
      <c r="I706" t="s">
        <v>3769</v>
      </c>
      <c r="J706">
        <v>1</v>
      </c>
      <c r="M706">
        <v>1</v>
      </c>
      <c r="N706" t="s">
        <v>270</v>
      </c>
      <c r="O706" t="s">
        <v>95</v>
      </c>
      <c r="P706" t="s">
        <v>660</v>
      </c>
      <c r="Q706">
        <v>0</v>
      </c>
      <c r="R706" t="s">
        <v>3770</v>
      </c>
      <c r="S706" t="s">
        <v>62</v>
      </c>
      <c r="T706" t="s">
        <v>118</v>
      </c>
      <c r="U706" t="s">
        <v>64</v>
      </c>
      <c r="V706">
        <v>6</v>
      </c>
      <c r="W706">
        <v>6</v>
      </c>
      <c r="X706">
        <v>4</v>
      </c>
      <c r="Y706" t="s">
        <v>3771</v>
      </c>
      <c r="Z706" t="s">
        <v>52</v>
      </c>
      <c r="AA706">
        <v>7</v>
      </c>
      <c r="AB706" t="s">
        <v>3772</v>
      </c>
      <c r="AC706" t="s">
        <v>3773</v>
      </c>
      <c r="AD706" t="s">
        <v>3774</v>
      </c>
      <c r="AE706">
        <v>1</v>
      </c>
    </row>
    <row r="707" spans="1:31" x14ac:dyDescent="0.3">
      <c r="A707">
        <v>705</v>
      </c>
      <c r="B707" t="s">
        <v>115</v>
      </c>
      <c r="C707" s="2">
        <v>35.96</v>
      </c>
      <c r="D707">
        <v>6</v>
      </c>
      <c r="E707">
        <v>90</v>
      </c>
      <c r="F707">
        <v>16</v>
      </c>
      <c r="G707">
        <v>50</v>
      </c>
      <c r="H707">
        <v>61004</v>
      </c>
      <c r="I707" t="s">
        <v>3775</v>
      </c>
      <c r="J707">
        <v>1</v>
      </c>
      <c r="M707">
        <v>1</v>
      </c>
      <c r="N707" t="s">
        <v>125</v>
      </c>
      <c r="O707" t="s">
        <v>110</v>
      </c>
      <c r="P707" t="s">
        <v>660</v>
      </c>
      <c r="Q707">
        <v>11</v>
      </c>
      <c r="R707">
        <v>6</v>
      </c>
      <c r="S707" t="s">
        <v>62</v>
      </c>
      <c r="T707" t="s">
        <v>118</v>
      </c>
      <c r="U707" t="s">
        <v>37</v>
      </c>
      <c r="V707">
        <v>2</v>
      </c>
      <c r="W707">
        <v>2</v>
      </c>
      <c r="X707">
        <v>8</v>
      </c>
      <c r="Y707" t="s">
        <v>3776</v>
      </c>
      <c r="Z707" t="s">
        <v>52</v>
      </c>
      <c r="AA707">
        <v>10</v>
      </c>
      <c r="AB707" t="s">
        <v>3777</v>
      </c>
      <c r="AC707" t="s">
        <v>3778</v>
      </c>
      <c r="AD707" t="s">
        <v>3779</v>
      </c>
      <c r="AE707">
        <v>0</v>
      </c>
    </row>
    <row r="708" spans="1:31" x14ac:dyDescent="0.3">
      <c r="A708">
        <v>706</v>
      </c>
      <c r="B708" t="s">
        <v>55</v>
      </c>
      <c r="C708" s="2">
        <v>35.200000000000003</v>
      </c>
      <c r="D708">
        <v>7</v>
      </c>
      <c r="E708">
        <v>120</v>
      </c>
      <c r="F708">
        <v>7</v>
      </c>
      <c r="G708">
        <v>3</v>
      </c>
      <c r="H708">
        <v>560047</v>
      </c>
      <c r="I708" t="s">
        <v>3780</v>
      </c>
      <c r="J708">
        <v>1</v>
      </c>
      <c r="M708">
        <v>1</v>
      </c>
      <c r="N708" t="s">
        <v>70</v>
      </c>
      <c r="O708" t="s">
        <v>59</v>
      </c>
      <c r="P708" t="s">
        <v>1059</v>
      </c>
      <c r="Q708">
        <v>7</v>
      </c>
      <c r="R708" t="s">
        <v>3463</v>
      </c>
      <c r="S708" t="s">
        <v>62</v>
      </c>
      <c r="T708" t="s">
        <v>118</v>
      </c>
      <c r="U708" t="s">
        <v>37</v>
      </c>
      <c r="V708">
        <v>6</v>
      </c>
      <c r="W708">
        <v>2</v>
      </c>
      <c r="X708">
        <v>8</v>
      </c>
      <c r="Y708" t="s">
        <v>3781</v>
      </c>
      <c r="Z708" t="s">
        <v>41</v>
      </c>
      <c r="AA708">
        <v>10</v>
      </c>
      <c r="AB708" t="s">
        <v>3782</v>
      </c>
      <c r="AC708" t="s">
        <v>3783</v>
      </c>
      <c r="AD708" t="s">
        <v>101</v>
      </c>
      <c r="AE708">
        <v>1</v>
      </c>
    </row>
    <row r="709" spans="1:31" x14ac:dyDescent="0.3">
      <c r="A709">
        <v>707</v>
      </c>
      <c r="B709" t="s">
        <v>338</v>
      </c>
      <c r="C709" s="2">
        <v>22.42</v>
      </c>
      <c r="D709">
        <v>4</v>
      </c>
      <c r="E709">
        <v>0</v>
      </c>
      <c r="F709">
        <v>9</v>
      </c>
      <c r="G709">
        <v>15</v>
      </c>
      <c r="H709">
        <v>600094</v>
      </c>
      <c r="I709" t="s">
        <v>3784</v>
      </c>
      <c r="J709">
        <v>0</v>
      </c>
      <c r="K709" t="s">
        <v>29</v>
      </c>
      <c r="L709" t="s">
        <v>87</v>
      </c>
      <c r="M709">
        <v>1</v>
      </c>
      <c r="N709" t="s">
        <v>94</v>
      </c>
      <c r="O709" t="s">
        <v>59</v>
      </c>
      <c r="P709" t="s">
        <v>72</v>
      </c>
      <c r="Q709">
        <v>2</v>
      </c>
      <c r="R709" t="s">
        <v>2513</v>
      </c>
      <c r="S709" t="s">
        <v>35</v>
      </c>
      <c r="T709" t="s">
        <v>81</v>
      </c>
      <c r="U709" t="s">
        <v>156</v>
      </c>
      <c r="V709">
        <v>6</v>
      </c>
      <c r="W709">
        <v>5</v>
      </c>
      <c r="X709">
        <v>10</v>
      </c>
      <c r="Y709" t="s">
        <v>3785</v>
      </c>
      <c r="Z709" t="s">
        <v>52</v>
      </c>
      <c r="AA709">
        <v>10</v>
      </c>
      <c r="AB709" t="s">
        <v>3786</v>
      </c>
      <c r="AC709" t="s">
        <v>3787</v>
      </c>
      <c r="AD709" t="s">
        <v>3788</v>
      </c>
      <c r="AE709">
        <v>1</v>
      </c>
    </row>
    <row r="710" spans="1:31" x14ac:dyDescent="0.3">
      <c r="A710">
        <v>708</v>
      </c>
      <c r="B710" t="s">
        <v>68</v>
      </c>
      <c r="C710" s="2">
        <v>49.36</v>
      </c>
      <c r="D710">
        <v>7</v>
      </c>
      <c r="E710">
        <v>2</v>
      </c>
      <c r="F710">
        <v>3</v>
      </c>
      <c r="G710">
        <v>15</v>
      </c>
      <c r="H710">
        <v>53172</v>
      </c>
      <c r="I710" t="s">
        <v>3789</v>
      </c>
      <c r="J710">
        <v>0</v>
      </c>
      <c r="K710" t="s">
        <v>57</v>
      </c>
      <c r="L710" t="s">
        <v>80</v>
      </c>
      <c r="M710">
        <v>1</v>
      </c>
      <c r="N710" t="s">
        <v>270</v>
      </c>
      <c r="O710" t="s">
        <v>95</v>
      </c>
      <c r="P710" t="s">
        <v>3790</v>
      </c>
      <c r="Q710">
        <v>25</v>
      </c>
      <c r="R710" t="s">
        <v>3791</v>
      </c>
      <c r="S710" t="s">
        <v>35</v>
      </c>
      <c r="T710" t="s">
        <v>63</v>
      </c>
      <c r="U710" t="s">
        <v>64</v>
      </c>
      <c r="V710">
        <v>4</v>
      </c>
      <c r="W710">
        <v>3</v>
      </c>
      <c r="X710">
        <v>6</v>
      </c>
      <c r="Y710" t="s">
        <v>3792</v>
      </c>
      <c r="Z710" t="s">
        <v>41</v>
      </c>
      <c r="AA710">
        <v>8</v>
      </c>
      <c r="AB710" t="s">
        <v>3793</v>
      </c>
      <c r="AC710" t="s">
        <v>3794</v>
      </c>
      <c r="AE710">
        <v>0</v>
      </c>
    </row>
    <row r="711" spans="1:31" x14ac:dyDescent="0.3">
      <c r="A711">
        <v>709</v>
      </c>
      <c r="B711" t="s">
        <v>55</v>
      </c>
      <c r="C711" s="2">
        <v>30.9</v>
      </c>
      <c r="D711">
        <v>6</v>
      </c>
      <c r="E711">
        <v>30</v>
      </c>
      <c r="F711">
        <v>6</v>
      </c>
      <c r="G711">
        <v>30</v>
      </c>
      <c r="H711">
        <v>29063</v>
      </c>
      <c r="I711" t="s">
        <v>3795</v>
      </c>
      <c r="J711">
        <v>1</v>
      </c>
      <c r="M711">
        <v>1</v>
      </c>
      <c r="N711" t="s">
        <v>63</v>
      </c>
      <c r="O711" t="s">
        <v>95</v>
      </c>
      <c r="P711" t="s">
        <v>3796</v>
      </c>
      <c r="Q711">
        <v>5</v>
      </c>
      <c r="R711" t="s">
        <v>3797</v>
      </c>
      <c r="S711" t="s">
        <v>405</v>
      </c>
      <c r="T711" t="s">
        <v>63</v>
      </c>
      <c r="U711" t="s">
        <v>64</v>
      </c>
      <c r="V711">
        <v>4</v>
      </c>
      <c r="W711">
        <v>4</v>
      </c>
      <c r="X711">
        <v>20</v>
      </c>
      <c r="Y711" t="s">
        <v>3798</v>
      </c>
      <c r="Z711" t="s">
        <v>41</v>
      </c>
      <c r="AA711">
        <v>9</v>
      </c>
      <c r="AB711" t="s">
        <v>3799</v>
      </c>
      <c r="AC711" t="s">
        <v>3800</v>
      </c>
      <c r="AD711" t="s">
        <v>3801</v>
      </c>
      <c r="AE711">
        <v>1</v>
      </c>
    </row>
    <row r="712" spans="1:31" x14ac:dyDescent="0.3">
      <c r="A712">
        <v>710</v>
      </c>
      <c r="B712" t="s">
        <v>55</v>
      </c>
      <c r="C712" s="2">
        <v>30.51</v>
      </c>
      <c r="D712">
        <v>7</v>
      </c>
      <c r="E712">
        <v>0</v>
      </c>
      <c r="F712">
        <v>14</v>
      </c>
      <c r="G712">
        <v>1</v>
      </c>
      <c r="H712">
        <v>8021</v>
      </c>
      <c r="I712" t="s">
        <v>3802</v>
      </c>
      <c r="J712">
        <v>0</v>
      </c>
      <c r="K712" t="s">
        <v>3803</v>
      </c>
      <c r="L712" t="s">
        <v>30</v>
      </c>
      <c r="M712">
        <v>0</v>
      </c>
      <c r="S712" t="s">
        <v>62</v>
      </c>
      <c r="T712" t="s">
        <v>63</v>
      </c>
      <c r="U712" t="s">
        <v>50</v>
      </c>
      <c r="V712">
        <v>6</v>
      </c>
      <c r="W712">
        <v>6</v>
      </c>
      <c r="X712">
        <v>8</v>
      </c>
      <c r="Y712" t="s">
        <v>3804</v>
      </c>
      <c r="Z712" t="s">
        <v>52</v>
      </c>
      <c r="AA712">
        <v>5</v>
      </c>
      <c r="AB712" t="s">
        <v>3805</v>
      </c>
      <c r="AD712" t="s">
        <v>3806</v>
      </c>
    </row>
    <row r="713" spans="1:31" x14ac:dyDescent="0.3">
      <c r="A713">
        <v>711</v>
      </c>
      <c r="B713" t="s">
        <v>68</v>
      </c>
      <c r="C713" s="2">
        <v>36.9</v>
      </c>
      <c r="D713">
        <v>7</v>
      </c>
      <c r="E713">
        <v>75</v>
      </c>
      <c r="F713">
        <v>10</v>
      </c>
      <c r="G713">
        <v>2</v>
      </c>
      <c r="H713">
        <v>11577</v>
      </c>
      <c r="I713" t="s">
        <v>3807</v>
      </c>
      <c r="J713">
        <v>0</v>
      </c>
      <c r="K713" t="s">
        <v>109</v>
      </c>
      <c r="L713" t="s">
        <v>30</v>
      </c>
      <c r="M713">
        <v>0</v>
      </c>
      <c r="S713" t="s">
        <v>35</v>
      </c>
      <c r="T713" t="s">
        <v>98</v>
      </c>
      <c r="U713" t="s">
        <v>50</v>
      </c>
      <c r="V713">
        <v>2</v>
      </c>
      <c r="W713">
        <v>4</v>
      </c>
      <c r="X713">
        <v>50</v>
      </c>
      <c r="Y713" t="s">
        <v>3808</v>
      </c>
      <c r="Z713" t="s">
        <v>52</v>
      </c>
      <c r="AA713">
        <v>10</v>
      </c>
      <c r="AB713" t="s">
        <v>3809</v>
      </c>
      <c r="AE713">
        <v>0</v>
      </c>
    </row>
    <row r="714" spans="1:31" x14ac:dyDescent="0.3">
      <c r="A714">
        <v>712</v>
      </c>
      <c r="B714" t="s">
        <v>68</v>
      </c>
      <c r="C714" s="2">
        <v>22.34</v>
      </c>
      <c r="D714">
        <v>8</v>
      </c>
      <c r="E714">
        <v>0</v>
      </c>
      <c r="F714">
        <v>12</v>
      </c>
      <c r="G714">
        <v>20</v>
      </c>
      <c r="H714">
        <v>100016</v>
      </c>
      <c r="I714" t="s">
        <v>1947</v>
      </c>
      <c r="J714">
        <v>0</v>
      </c>
      <c r="K714" t="s">
        <v>44</v>
      </c>
      <c r="L714" t="s">
        <v>80</v>
      </c>
      <c r="M714">
        <v>0</v>
      </c>
      <c r="S714" t="s">
        <v>35</v>
      </c>
      <c r="T714" t="s">
        <v>118</v>
      </c>
      <c r="U714" t="s">
        <v>64</v>
      </c>
      <c r="V714">
        <v>6</v>
      </c>
      <c r="W714">
        <v>6</v>
      </c>
      <c r="X714">
        <v>4</v>
      </c>
      <c r="Y714" t="s">
        <v>3810</v>
      </c>
      <c r="Z714" t="s">
        <v>41</v>
      </c>
      <c r="AA714">
        <v>10</v>
      </c>
      <c r="AB714" t="s">
        <v>3811</v>
      </c>
      <c r="AC714" t="s">
        <v>3812</v>
      </c>
      <c r="AD714" t="s">
        <v>3812</v>
      </c>
      <c r="AE714">
        <v>0</v>
      </c>
    </row>
    <row r="715" spans="1:31" x14ac:dyDescent="0.3">
      <c r="A715">
        <v>713</v>
      </c>
      <c r="B715" t="s">
        <v>491</v>
      </c>
      <c r="C715" s="2">
        <v>28.3</v>
      </c>
      <c r="D715">
        <v>8</v>
      </c>
      <c r="E715">
        <v>30</v>
      </c>
      <c r="F715">
        <v>5</v>
      </c>
      <c r="G715">
        <v>30</v>
      </c>
      <c r="H715">
        <v>10128</v>
      </c>
      <c r="I715" t="s">
        <v>2799</v>
      </c>
      <c r="J715">
        <v>0</v>
      </c>
      <c r="K715" t="s">
        <v>79</v>
      </c>
      <c r="L715" t="s">
        <v>83</v>
      </c>
      <c r="M715">
        <v>1</v>
      </c>
      <c r="N715" t="s">
        <v>528</v>
      </c>
      <c r="O715" t="s">
        <v>32</v>
      </c>
      <c r="P715" t="s">
        <v>3813</v>
      </c>
      <c r="Q715">
        <v>5</v>
      </c>
      <c r="R715" t="s">
        <v>3814</v>
      </c>
      <c r="S715" t="s">
        <v>35</v>
      </c>
      <c r="T715" t="s">
        <v>3815</v>
      </c>
      <c r="U715" t="s">
        <v>50</v>
      </c>
      <c r="V715">
        <v>5</v>
      </c>
      <c r="W715">
        <v>8</v>
      </c>
      <c r="X715">
        <v>10</v>
      </c>
      <c r="Y715" t="s">
        <v>3816</v>
      </c>
      <c r="Z715" t="s">
        <v>52</v>
      </c>
      <c r="AA715">
        <v>10</v>
      </c>
      <c r="AB715" t="s">
        <v>3817</v>
      </c>
      <c r="AE715">
        <v>1</v>
      </c>
    </row>
    <row r="716" spans="1:31" x14ac:dyDescent="0.3">
      <c r="A716">
        <v>714</v>
      </c>
      <c r="B716" t="s">
        <v>115</v>
      </c>
      <c r="C716" s="2">
        <v>32.65</v>
      </c>
      <c r="D716">
        <v>8</v>
      </c>
      <c r="E716">
        <v>80</v>
      </c>
      <c r="F716">
        <v>9</v>
      </c>
      <c r="G716">
        <v>2</v>
      </c>
      <c r="H716">
        <v>0</v>
      </c>
      <c r="I716" t="s">
        <v>356</v>
      </c>
      <c r="J716">
        <v>1</v>
      </c>
      <c r="M716">
        <v>1</v>
      </c>
      <c r="N716" t="s">
        <v>270</v>
      </c>
      <c r="O716" t="s">
        <v>59</v>
      </c>
      <c r="P716" t="s">
        <v>750</v>
      </c>
      <c r="Q716">
        <v>10</v>
      </c>
      <c r="R716" t="s">
        <v>3818</v>
      </c>
      <c r="S716" t="s">
        <v>62</v>
      </c>
      <c r="T716" t="s">
        <v>63</v>
      </c>
      <c r="U716" t="s">
        <v>50</v>
      </c>
      <c r="V716">
        <v>13</v>
      </c>
      <c r="W716">
        <v>10</v>
      </c>
      <c r="X716">
        <v>30</v>
      </c>
      <c r="Y716" t="s">
        <v>3819</v>
      </c>
      <c r="Z716" t="s">
        <v>3820</v>
      </c>
      <c r="AA716">
        <v>7</v>
      </c>
      <c r="AB716" t="s">
        <v>3821</v>
      </c>
      <c r="AC716" t="s">
        <v>700</v>
      </c>
      <c r="AD716" t="s">
        <v>700</v>
      </c>
      <c r="AE716">
        <v>1</v>
      </c>
    </row>
    <row r="717" spans="1:31" ht="86.4" x14ac:dyDescent="0.3">
      <c r="A717">
        <v>715</v>
      </c>
      <c r="B717" t="s">
        <v>115</v>
      </c>
      <c r="C717" s="2">
        <v>24.04</v>
      </c>
      <c r="D717">
        <v>8</v>
      </c>
      <c r="E717">
        <v>15</v>
      </c>
      <c r="F717">
        <v>9</v>
      </c>
      <c r="G717">
        <v>12</v>
      </c>
      <c r="H717">
        <v>32351</v>
      </c>
      <c r="I717" t="s">
        <v>3822</v>
      </c>
      <c r="J717">
        <v>1</v>
      </c>
      <c r="M717">
        <v>0</v>
      </c>
      <c r="S717" t="s">
        <v>35</v>
      </c>
      <c r="T717" t="s">
        <v>81</v>
      </c>
      <c r="U717" t="s">
        <v>50</v>
      </c>
      <c r="V717" t="s">
        <v>711</v>
      </c>
      <c r="W717" t="s">
        <v>711</v>
      </c>
      <c r="X717">
        <v>30</v>
      </c>
      <c r="Y717" s="1" t="s">
        <v>3823</v>
      </c>
      <c r="Z717" t="s">
        <v>41</v>
      </c>
      <c r="AA717">
        <v>10</v>
      </c>
      <c r="AB717" t="s">
        <v>3824</v>
      </c>
      <c r="AD717" t="s">
        <v>3825</v>
      </c>
      <c r="AE717">
        <v>1</v>
      </c>
    </row>
    <row r="718" spans="1:31" x14ac:dyDescent="0.3">
      <c r="A718">
        <v>716</v>
      </c>
      <c r="B718" t="s">
        <v>378</v>
      </c>
      <c r="C718" s="2">
        <v>36.31</v>
      </c>
      <c r="D718">
        <v>7</v>
      </c>
      <c r="E718">
        <v>40</v>
      </c>
      <c r="F718">
        <v>10</v>
      </c>
      <c r="G718">
        <v>0</v>
      </c>
      <c r="H718">
        <v>60615</v>
      </c>
      <c r="I718" t="s">
        <v>3826</v>
      </c>
      <c r="J718">
        <v>0</v>
      </c>
      <c r="K718" t="s">
        <v>44</v>
      </c>
      <c r="L718" t="s">
        <v>80</v>
      </c>
      <c r="M718">
        <v>1</v>
      </c>
      <c r="N718" t="s">
        <v>460</v>
      </c>
      <c r="O718" t="s">
        <v>95</v>
      </c>
      <c r="P718" t="s">
        <v>33</v>
      </c>
      <c r="Q718">
        <v>6</v>
      </c>
      <c r="R718" t="s">
        <v>3827</v>
      </c>
      <c r="S718" t="s">
        <v>48</v>
      </c>
      <c r="T718" t="s">
        <v>81</v>
      </c>
      <c r="U718" t="s">
        <v>156</v>
      </c>
      <c r="V718">
        <v>5</v>
      </c>
      <c r="W718">
        <v>5</v>
      </c>
      <c r="X718">
        <v>4</v>
      </c>
      <c r="Y718" t="s">
        <v>3828</v>
      </c>
      <c r="Z718" t="s">
        <v>41</v>
      </c>
      <c r="AA718">
        <v>8</v>
      </c>
      <c r="AB718" t="s">
        <v>3829</v>
      </c>
      <c r="AE718">
        <v>1</v>
      </c>
    </row>
    <row r="719" spans="1:31" x14ac:dyDescent="0.3">
      <c r="A719">
        <v>717</v>
      </c>
      <c r="B719" t="s">
        <v>55</v>
      </c>
      <c r="C719" s="2">
        <v>29.63</v>
      </c>
      <c r="D719">
        <v>10</v>
      </c>
      <c r="E719">
        <v>60</v>
      </c>
      <c r="F719">
        <v>8</v>
      </c>
      <c r="G719">
        <v>10</v>
      </c>
      <c r="H719">
        <v>94063</v>
      </c>
      <c r="I719" t="s">
        <v>3830</v>
      </c>
      <c r="J719">
        <v>0</v>
      </c>
      <c r="K719" t="s">
        <v>57</v>
      </c>
      <c r="L719" t="s">
        <v>87</v>
      </c>
      <c r="M719">
        <v>0</v>
      </c>
      <c r="S719" t="s">
        <v>62</v>
      </c>
      <c r="T719" t="s">
        <v>3831</v>
      </c>
      <c r="U719" t="s">
        <v>37</v>
      </c>
      <c r="V719">
        <v>4</v>
      </c>
      <c r="W719">
        <v>4</v>
      </c>
      <c r="X719">
        <v>6</v>
      </c>
      <c r="Y719" t="s">
        <v>3832</v>
      </c>
      <c r="Z719" t="s">
        <v>41</v>
      </c>
      <c r="AA719">
        <v>10</v>
      </c>
      <c r="AB719" t="s">
        <v>3833</v>
      </c>
      <c r="AC719" t="s">
        <v>3834</v>
      </c>
      <c r="AD719" t="s">
        <v>3835</v>
      </c>
      <c r="AE719">
        <v>1</v>
      </c>
    </row>
    <row r="720" spans="1:31" x14ac:dyDescent="0.3">
      <c r="A720">
        <v>718</v>
      </c>
      <c r="B720" t="s">
        <v>159</v>
      </c>
      <c r="C720" s="2">
        <v>28.04</v>
      </c>
      <c r="D720">
        <v>4</v>
      </c>
      <c r="E720">
        <v>30</v>
      </c>
      <c r="F720">
        <v>18</v>
      </c>
      <c r="G720">
        <v>24</v>
      </c>
      <c r="H720">
        <v>500072</v>
      </c>
      <c r="I720" t="s">
        <v>3836</v>
      </c>
      <c r="J720">
        <v>1</v>
      </c>
      <c r="M720">
        <v>1</v>
      </c>
      <c r="N720" t="s">
        <v>125</v>
      </c>
      <c r="O720" t="s">
        <v>59</v>
      </c>
      <c r="P720" t="s">
        <v>72</v>
      </c>
      <c r="Q720">
        <v>5</v>
      </c>
      <c r="R720" t="s">
        <v>3837</v>
      </c>
      <c r="S720" t="s">
        <v>35</v>
      </c>
      <c r="T720" t="s">
        <v>118</v>
      </c>
      <c r="U720" t="s">
        <v>37</v>
      </c>
      <c r="V720">
        <v>10</v>
      </c>
      <c r="W720">
        <v>6</v>
      </c>
      <c r="X720">
        <v>72</v>
      </c>
      <c r="Y720" t="s">
        <v>3838</v>
      </c>
      <c r="Z720" t="s">
        <v>52</v>
      </c>
      <c r="AA720">
        <v>10</v>
      </c>
      <c r="AB720" t="s">
        <v>3839</v>
      </c>
      <c r="AC720" t="s">
        <v>3840</v>
      </c>
      <c r="AD720" t="s">
        <v>3841</v>
      </c>
      <c r="AE720">
        <v>1</v>
      </c>
    </row>
    <row r="721" spans="1:31" x14ac:dyDescent="0.3">
      <c r="A721">
        <v>719</v>
      </c>
      <c r="B721" t="s">
        <v>238</v>
      </c>
      <c r="C721" s="2">
        <v>33.42</v>
      </c>
      <c r="D721">
        <v>6</v>
      </c>
      <c r="E721">
        <v>135</v>
      </c>
      <c r="F721">
        <v>7</v>
      </c>
      <c r="G721">
        <v>40</v>
      </c>
      <c r="H721">
        <v>84034</v>
      </c>
      <c r="I721" t="s">
        <v>3842</v>
      </c>
      <c r="J721">
        <v>1</v>
      </c>
      <c r="M721">
        <v>1</v>
      </c>
      <c r="N721" t="s">
        <v>31</v>
      </c>
      <c r="O721" t="s">
        <v>95</v>
      </c>
      <c r="P721" t="s">
        <v>293</v>
      </c>
      <c r="Q721">
        <v>5</v>
      </c>
      <c r="R721" t="s">
        <v>3843</v>
      </c>
      <c r="S721" t="s">
        <v>62</v>
      </c>
      <c r="T721" t="s">
        <v>98</v>
      </c>
      <c r="U721" t="s">
        <v>50</v>
      </c>
      <c r="V721">
        <v>4</v>
      </c>
      <c r="W721">
        <v>5</v>
      </c>
      <c r="X721">
        <v>25</v>
      </c>
      <c r="Y721" t="s">
        <v>3844</v>
      </c>
      <c r="Z721" t="s">
        <v>52</v>
      </c>
      <c r="AA721">
        <v>8</v>
      </c>
      <c r="AB721" t="s">
        <v>3845</v>
      </c>
      <c r="AE721">
        <v>0</v>
      </c>
    </row>
    <row r="722" spans="1:31" x14ac:dyDescent="0.3">
      <c r="A722">
        <v>720</v>
      </c>
      <c r="B722" t="s">
        <v>55</v>
      </c>
      <c r="C722" s="2">
        <v>36.31</v>
      </c>
      <c r="D722">
        <v>8</v>
      </c>
      <c r="E722">
        <v>0</v>
      </c>
      <c r="F722">
        <v>8</v>
      </c>
      <c r="G722">
        <v>15</v>
      </c>
      <c r="H722">
        <v>12527</v>
      </c>
      <c r="I722" t="s">
        <v>130</v>
      </c>
      <c r="J722">
        <v>1</v>
      </c>
      <c r="M722">
        <v>0</v>
      </c>
      <c r="S722" t="s">
        <v>35</v>
      </c>
      <c r="T722" t="s">
        <v>118</v>
      </c>
      <c r="U722" t="s">
        <v>37</v>
      </c>
      <c r="V722">
        <v>6</v>
      </c>
      <c r="W722">
        <v>6</v>
      </c>
      <c r="X722">
        <v>10</v>
      </c>
      <c r="Y722" t="s">
        <v>3846</v>
      </c>
      <c r="Z722" t="s">
        <v>428</v>
      </c>
      <c r="AA722">
        <v>8</v>
      </c>
      <c r="AB722" t="s">
        <v>3847</v>
      </c>
      <c r="AC722" t="s">
        <v>3848</v>
      </c>
      <c r="AD722" t="s">
        <v>3849</v>
      </c>
      <c r="AE722">
        <v>1</v>
      </c>
    </row>
    <row r="723" spans="1:31" x14ac:dyDescent="0.3">
      <c r="A723">
        <v>721</v>
      </c>
      <c r="B723" t="s">
        <v>55</v>
      </c>
      <c r="C723" s="2">
        <v>34.770000000000003</v>
      </c>
      <c r="D723">
        <v>8</v>
      </c>
      <c r="E723">
        <v>90</v>
      </c>
      <c r="F723">
        <v>15</v>
      </c>
      <c r="G723">
        <v>10</v>
      </c>
      <c r="H723">
        <v>94303</v>
      </c>
      <c r="I723" t="s">
        <v>3850</v>
      </c>
      <c r="J723">
        <v>0</v>
      </c>
      <c r="K723" t="s">
        <v>44</v>
      </c>
      <c r="L723" t="s">
        <v>3851</v>
      </c>
      <c r="M723">
        <v>1</v>
      </c>
      <c r="N723" t="s">
        <v>148</v>
      </c>
      <c r="O723" t="s">
        <v>59</v>
      </c>
      <c r="P723" t="s">
        <v>72</v>
      </c>
      <c r="Q723">
        <v>2</v>
      </c>
      <c r="R723" t="s">
        <v>3852</v>
      </c>
      <c r="S723" t="s">
        <v>35</v>
      </c>
      <c r="T723" t="s">
        <v>81</v>
      </c>
      <c r="U723" t="s">
        <v>64</v>
      </c>
      <c r="V723">
        <v>6</v>
      </c>
      <c r="W723">
        <v>6</v>
      </c>
      <c r="X723">
        <v>15</v>
      </c>
      <c r="Y723" t="s">
        <v>3853</v>
      </c>
      <c r="Z723" t="s">
        <v>52</v>
      </c>
      <c r="AA723">
        <v>4</v>
      </c>
      <c r="AB723" t="s">
        <v>3854</v>
      </c>
      <c r="AC723" t="s">
        <v>3855</v>
      </c>
      <c r="AD723" t="s">
        <v>3856</v>
      </c>
      <c r="AE723">
        <v>1</v>
      </c>
    </row>
    <row r="724" spans="1:31" x14ac:dyDescent="0.3">
      <c r="A724">
        <v>722</v>
      </c>
      <c r="B724" t="s">
        <v>268</v>
      </c>
      <c r="C724" s="2">
        <v>27.77</v>
      </c>
      <c r="D724">
        <v>8</v>
      </c>
      <c r="E724">
        <v>120</v>
      </c>
      <c r="F724">
        <v>8</v>
      </c>
      <c r="G724">
        <v>1</v>
      </c>
      <c r="H724">
        <v>542187</v>
      </c>
      <c r="I724" t="s">
        <v>3857</v>
      </c>
      <c r="J724">
        <v>0</v>
      </c>
      <c r="K724" t="s">
        <v>44</v>
      </c>
      <c r="L724" t="s">
        <v>87</v>
      </c>
      <c r="M724">
        <v>0</v>
      </c>
      <c r="S724" t="s">
        <v>35</v>
      </c>
      <c r="T724" t="s">
        <v>36</v>
      </c>
      <c r="U724" t="s">
        <v>50</v>
      </c>
      <c r="V724">
        <v>15</v>
      </c>
      <c r="W724">
        <v>20</v>
      </c>
      <c r="X724">
        <v>80</v>
      </c>
      <c r="Y724" t="s">
        <v>3858</v>
      </c>
      <c r="Z724" t="s">
        <v>41</v>
      </c>
      <c r="AA724">
        <v>7</v>
      </c>
      <c r="AB724" t="s">
        <v>3859</v>
      </c>
      <c r="AC724" t="s">
        <v>1178</v>
      </c>
      <c r="AD724" t="s">
        <v>1178</v>
      </c>
      <c r="AE724">
        <v>0</v>
      </c>
    </row>
    <row r="725" spans="1:31" x14ac:dyDescent="0.3">
      <c r="A725">
        <v>723</v>
      </c>
      <c r="B725" t="s">
        <v>268</v>
      </c>
      <c r="C725" s="2">
        <v>24.03</v>
      </c>
      <c r="D725">
        <v>8</v>
      </c>
      <c r="E725">
        <v>40</v>
      </c>
      <c r="F725">
        <v>10</v>
      </c>
      <c r="G725">
        <v>6</v>
      </c>
      <c r="H725">
        <v>50009</v>
      </c>
      <c r="I725" t="s">
        <v>3860</v>
      </c>
      <c r="J725">
        <v>1</v>
      </c>
      <c r="M725">
        <v>1</v>
      </c>
      <c r="N725" t="s">
        <v>31</v>
      </c>
      <c r="O725" t="s">
        <v>32</v>
      </c>
      <c r="P725" t="s">
        <v>397</v>
      </c>
      <c r="Q725">
        <v>2</v>
      </c>
      <c r="R725" t="s">
        <v>3861</v>
      </c>
      <c r="S725" t="s">
        <v>35</v>
      </c>
      <c r="T725" t="s">
        <v>98</v>
      </c>
      <c r="U725" t="s">
        <v>37</v>
      </c>
      <c r="V725">
        <v>3</v>
      </c>
      <c r="W725">
        <v>3</v>
      </c>
      <c r="X725">
        <v>4</v>
      </c>
      <c r="Y725" t="s">
        <v>3862</v>
      </c>
      <c r="Z725" t="s">
        <v>52</v>
      </c>
      <c r="AA725">
        <v>10</v>
      </c>
      <c r="AB725" t="s">
        <v>3863</v>
      </c>
      <c r="AC725" t="s">
        <v>3864</v>
      </c>
      <c r="AE725">
        <v>1</v>
      </c>
    </row>
    <row r="726" spans="1:31" x14ac:dyDescent="0.3">
      <c r="A726">
        <v>724</v>
      </c>
      <c r="B726" t="s">
        <v>55</v>
      </c>
      <c r="C726" s="2">
        <v>117.8</v>
      </c>
      <c r="D726">
        <v>7</v>
      </c>
      <c r="E726">
        <v>10</v>
      </c>
      <c r="F726">
        <v>8</v>
      </c>
      <c r="G726">
        <v>8</v>
      </c>
      <c r="H726">
        <v>100000</v>
      </c>
      <c r="I726" t="s">
        <v>1947</v>
      </c>
      <c r="J726">
        <v>1</v>
      </c>
      <c r="M726">
        <v>1</v>
      </c>
      <c r="N726" t="s">
        <v>132</v>
      </c>
      <c r="O726" t="s">
        <v>59</v>
      </c>
      <c r="P726" t="s">
        <v>72</v>
      </c>
      <c r="Q726">
        <v>1</v>
      </c>
      <c r="R726" t="s">
        <v>3865</v>
      </c>
      <c r="S726" t="s">
        <v>35</v>
      </c>
      <c r="T726" t="s">
        <v>628</v>
      </c>
      <c r="U726" t="s">
        <v>37</v>
      </c>
      <c r="V726">
        <v>4</v>
      </c>
      <c r="W726">
        <v>4</v>
      </c>
      <c r="X726">
        <v>5</v>
      </c>
      <c r="Y726" t="s">
        <v>3866</v>
      </c>
      <c r="Z726" t="s">
        <v>52</v>
      </c>
      <c r="AA726">
        <v>9</v>
      </c>
      <c r="AB726" t="s">
        <v>3867</v>
      </c>
      <c r="AC726" t="s">
        <v>3868</v>
      </c>
      <c r="AD726" t="s">
        <v>3869</v>
      </c>
      <c r="AE726">
        <v>1</v>
      </c>
    </row>
    <row r="727" spans="1:31" x14ac:dyDescent="0.3">
      <c r="A727">
        <v>725</v>
      </c>
      <c r="B727" t="s">
        <v>55</v>
      </c>
      <c r="C727" s="2">
        <v>26.87</v>
      </c>
      <c r="D727">
        <v>7</v>
      </c>
      <c r="E727">
        <v>70</v>
      </c>
      <c r="F727">
        <v>3</v>
      </c>
      <c r="G727">
        <v>5</v>
      </c>
      <c r="H727">
        <v>91748</v>
      </c>
      <c r="I727" t="s">
        <v>3870</v>
      </c>
      <c r="J727">
        <v>0</v>
      </c>
      <c r="K727" t="s">
        <v>79</v>
      </c>
      <c r="L727" t="s">
        <v>80</v>
      </c>
      <c r="M727">
        <v>1</v>
      </c>
      <c r="N727" t="s">
        <v>591</v>
      </c>
      <c r="O727" t="s">
        <v>95</v>
      </c>
      <c r="P727" t="s">
        <v>33</v>
      </c>
      <c r="Q727">
        <v>2</v>
      </c>
      <c r="R727" t="s">
        <v>1760</v>
      </c>
      <c r="S727" t="s">
        <v>35</v>
      </c>
      <c r="T727" t="s">
        <v>83</v>
      </c>
      <c r="Z727" t="s">
        <v>1565</v>
      </c>
      <c r="AA727">
        <v>10</v>
      </c>
      <c r="AB727" t="s">
        <v>3871</v>
      </c>
      <c r="AC727" t="s">
        <v>3872</v>
      </c>
      <c r="AE727">
        <v>1</v>
      </c>
    </row>
    <row r="728" spans="1:31" x14ac:dyDescent="0.3">
      <c r="A728">
        <v>726</v>
      </c>
      <c r="B728" t="s">
        <v>238</v>
      </c>
      <c r="C728" s="2">
        <v>35.1</v>
      </c>
      <c r="D728">
        <v>7</v>
      </c>
      <c r="E728">
        <v>30</v>
      </c>
      <c r="F728">
        <v>7</v>
      </c>
      <c r="G728">
        <v>1</v>
      </c>
      <c r="H728">
        <v>129783</v>
      </c>
      <c r="I728" t="s">
        <v>1620</v>
      </c>
      <c r="J728">
        <v>0</v>
      </c>
      <c r="K728" t="s">
        <v>44</v>
      </c>
      <c r="L728" t="s">
        <v>80</v>
      </c>
      <c r="M728">
        <v>1</v>
      </c>
      <c r="N728" t="s">
        <v>46</v>
      </c>
      <c r="O728" t="s">
        <v>59</v>
      </c>
      <c r="P728" t="s">
        <v>33</v>
      </c>
      <c r="Q728">
        <v>7</v>
      </c>
      <c r="R728" t="s">
        <v>3873</v>
      </c>
      <c r="S728" t="s">
        <v>62</v>
      </c>
      <c r="T728" t="s">
        <v>118</v>
      </c>
      <c r="U728" t="s">
        <v>37</v>
      </c>
      <c r="V728">
        <v>4</v>
      </c>
      <c r="W728">
        <v>2</v>
      </c>
      <c r="X728">
        <v>2</v>
      </c>
      <c r="Y728" t="s">
        <v>3874</v>
      </c>
      <c r="Z728" t="s">
        <v>52</v>
      </c>
      <c r="AA728">
        <v>10</v>
      </c>
      <c r="AB728" t="s">
        <v>3875</v>
      </c>
      <c r="AC728" t="s">
        <v>3876</v>
      </c>
      <c r="AD728" t="s">
        <v>3877</v>
      </c>
      <c r="AE728">
        <v>1</v>
      </c>
    </row>
    <row r="729" spans="1:31" x14ac:dyDescent="0.3">
      <c r="A729">
        <v>727</v>
      </c>
      <c r="B729" t="s">
        <v>68</v>
      </c>
      <c r="C729" s="2">
        <v>-0.2</v>
      </c>
      <c r="D729">
        <v>6</v>
      </c>
      <c r="E729">
        <v>30</v>
      </c>
      <c r="F729">
        <v>10</v>
      </c>
      <c r="G729">
        <v>6</v>
      </c>
      <c r="H729">
        <v>94588</v>
      </c>
      <c r="I729" t="s">
        <v>3878</v>
      </c>
      <c r="J729">
        <v>0</v>
      </c>
      <c r="K729" t="s">
        <v>79</v>
      </c>
      <c r="L729" t="s">
        <v>87</v>
      </c>
      <c r="M729">
        <v>1</v>
      </c>
      <c r="N729" t="s">
        <v>219</v>
      </c>
      <c r="O729" t="s">
        <v>318</v>
      </c>
      <c r="P729" t="s">
        <v>72</v>
      </c>
      <c r="Q729">
        <v>3</v>
      </c>
      <c r="R729" t="s">
        <v>3879</v>
      </c>
      <c r="S729" t="s">
        <v>48</v>
      </c>
      <c r="T729" t="s">
        <v>98</v>
      </c>
      <c r="U729" t="s">
        <v>3880</v>
      </c>
      <c r="V729">
        <v>3</v>
      </c>
      <c r="W729">
        <v>4</v>
      </c>
      <c r="X729">
        <v>6</v>
      </c>
      <c r="Y729" t="s">
        <v>3881</v>
      </c>
      <c r="Z729" t="s">
        <v>52</v>
      </c>
      <c r="AA729">
        <v>0</v>
      </c>
      <c r="AB729" t="s">
        <v>3882</v>
      </c>
      <c r="AC729" t="s">
        <v>894</v>
      </c>
      <c r="AD729" t="s">
        <v>3883</v>
      </c>
      <c r="AE729">
        <v>0</v>
      </c>
    </row>
    <row r="730" spans="1:31" x14ac:dyDescent="0.3">
      <c r="A730">
        <v>728</v>
      </c>
      <c r="B730" t="s">
        <v>159</v>
      </c>
      <c r="C730" s="2">
        <v>35.369999999999997</v>
      </c>
      <c r="D730">
        <v>8</v>
      </c>
      <c r="E730">
        <v>60</v>
      </c>
      <c r="F730">
        <v>6</v>
      </c>
      <c r="G730">
        <v>10</v>
      </c>
      <c r="H730">
        <v>440013</v>
      </c>
      <c r="I730" t="s">
        <v>879</v>
      </c>
      <c r="J730">
        <v>1</v>
      </c>
      <c r="M730">
        <v>1</v>
      </c>
      <c r="N730" t="s">
        <v>219</v>
      </c>
      <c r="O730" t="s">
        <v>318</v>
      </c>
      <c r="P730" t="s">
        <v>1059</v>
      </c>
      <c r="Q730">
        <v>10</v>
      </c>
      <c r="R730" t="s">
        <v>3884</v>
      </c>
      <c r="S730" t="s">
        <v>35</v>
      </c>
      <c r="T730" t="s">
        <v>98</v>
      </c>
      <c r="U730" t="s">
        <v>37</v>
      </c>
      <c r="V730">
        <v>6</v>
      </c>
      <c r="W730">
        <v>6</v>
      </c>
      <c r="X730">
        <v>10</v>
      </c>
      <c r="Y730" t="s">
        <v>808</v>
      </c>
      <c r="Z730" t="s">
        <v>52</v>
      </c>
      <c r="AA730">
        <v>8</v>
      </c>
      <c r="AB730" t="s">
        <v>3885</v>
      </c>
      <c r="AC730" t="s">
        <v>3886</v>
      </c>
      <c r="AE730">
        <v>0</v>
      </c>
    </row>
    <row r="731" spans="1:31" ht="28.8" x14ac:dyDescent="0.3">
      <c r="A731">
        <v>729</v>
      </c>
      <c r="B731" t="s">
        <v>268</v>
      </c>
      <c r="C731" s="2">
        <v>65.08</v>
      </c>
      <c r="D731">
        <v>6</v>
      </c>
      <c r="E731">
        <v>90</v>
      </c>
      <c r="F731">
        <v>9</v>
      </c>
      <c r="G731">
        <v>1</v>
      </c>
      <c r="H731">
        <v>92886</v>
      </c>
      <c r="I731" t="s">
        <v>3887</v>
      </c>
      <c r="J731">
        <v>0</v>
      </c>
      <c r="K731" t="s">
        <v>700</v>
      </c>
      <c r="L731" t="s">
        <v>80</v>
      </c>
      <c r="M731">
        <v>1</v>
      </c>
      <c r="N731" t="s">
        <v>63</v>
      </c>
      <c r="O731" t="s">
        <v>59</v>
      </c>
      <c r="P731" t="s">
        <v>473</v>
      </c>
      <c r="Q731">
        <v>15</v>
      </c>
      <c r="R731" t="s">
        <v>3888</v>
      </c>
      <c r="S731" t="s">
        <v>48</v>
      </c>
      <c r="T731" t="s">
        <v>81</v>
      </c>
      <c r="U731" t="s">
        <v>50</v>
      </c>
      <c r="V731">
        <v>10</v>
      </c>
      <c r="W731">
        <v>5</v>
      </c>
      <c r="X731">
        <v>20</v>
      </c>
      <c r="Y731" s="1" t="s">
        <v>3889</v>
      </c>
      <c r="Z731" t="s">
        <v>52</v>
      </c>
      <c r="AA731">
        <v>7</v>
      </c>
      <c r="AB731" t="s">
        <v>3890</v>
      </c>
      <c r="AC731" t="s">
        <v>3891</v>
      </c>
      <c r="AD731" t="s">
        <v>3892</v>
      </c>
      <c r="AE731">
        <v>0</v>
      </c>
    </row>
    <row r="732" spans="1:31" x14ac:dyDescent="0.3">
      <c r="A732">
        <v>730</v>
      </c>
      <c r="B732" t="s">
        <v>115</v>
      </c>
      <c r="C732" s="2">
        <v>23.87</v>
      </c>
      <c r="D732">
        <v>6</v>
      </c>
      <c r="E732">
        <v>50</v>
      </c>
      <c r="F732">
        <v>10</v>
      </c>
      <c r="G732">
        <v>1</v>
      </c>
      <c r="H732">
        <v>500076</v>
      </c>
      <c r="I732" t="s">
        <v>370</v>
      </c>
      <c r="J732">
        <v>1</v>
      </c>
      <c r="K732" t="s">
        <v>57</v>
      </c>
      <c r="L732" t="s">
        <v>80</v>
      </c>
      <c r="M732">
        <v>1</v>
      </c>
      <c r="N732" t="s">
        <v>219</v>
      </c>
      <c r="O732" t="s">
        <v>59</v>
      </c>
      <c r="P732" t="s">
        <v>96</v>
      </c>
      <c r="Q732">
        <v>2</v>
      </c>
      <c r="R732" t="s">
        <v>1021</v>
      </c>
      <c r="S732" t="s">
        <v>35</v>
      </c>
      <c r="T732" t="s">
        <v>63</v>
      </c>
      <c r="U732" t="s">
        <v>64</v>
      </c>
      <c r="V732">
        <v>5</v>
      </c>
      <c r="W732">
        <v>4</v>
      </c>
      <c r="X732">
        <v>4</v>
      </c>
      <c r="Y732" t="s">
        <v>3893</v>
      </c>
      <c r="Z732" t="s">
        <v>52</v>
      </c>
      <c r="AA732">
        <v>8</v>
      </c>
      <c r="AB732" t="s">
        <v>3894</v>
      </c>
    </row>
    <row r="733" spans="1:31" x14ac:dyDescent="0.3">
      <c r="A733">
        <v>731</v>
      </c>
      <c r="B733" t="s">
        <v>3895</v>
      </c>
      <c r="C733" s="2">
        <v>37.56</v>
      </c>
      <c r="D733">
        <v>7</v>
      </c>
      <c r="E733">
        <v>240</v>
      </c>
      <c r="F733">
        <v>12</v>
      </c>
      <c r="G733">
        <v>6</v>
      </c>
      <c r="H733">
        <v>201012</v>
      </c>
      <c r="I733" t="s">
        <v>3896</v>
      </c>
      <c r="J733">
        <v>0</v>
      </c>
      <c r="K733" t="s">
        <v>79</v>
      </c>
      <c r="L733" t="s">
        <v>3897</v>
      </c>
      <c r="M733">
        <v>1</v>
      </c>
      <c r="N733" t="s">
        <v>125</v>
      </c>
      <c r="O733" t="s">
        <v>133</v>
      </c>
      <c r="P733" t="s">
        <v>72</v>
      </c>
      <c r="Q733">
        <v>16</v>
      </c>
      <c r="R733" t="s">
        <v>3898</v>
      </c>
      <c r="S733" t="s">
        <v>35</v>
      </c>
      <c r="T733" t="s">
        <v>118</v>
      </c>
      <c r="U733" t="s">
        <v>50</v>
      </c>
      <c r="V733">
        <v>4</v>
      </c>
      <c r="W733">
        <v>4</v>
      </c>
      <c r="X733">
        <v>6</v>
      </c>
      <c r="Y733" t="s">
        <v>3899</v>
      </c>
      <c r="Z733" t="s">
        <v>41</v>
      </c>
      <c r="AA733">
        <v>9</v>
      </c>
      <c r="AB733" t="s">
        <v>3900</v>
      </c>
      <c r="AC733" t="s">
        <v>3901</v>
      </c>
      <c r="AD733" t="s">
        <v>3902</v>
      </c>
      <c r="AE733">
        <v>1</v>
      </c>
    </row>
    <row r="734" spans="1:31" ht="28.8" x14ac:dyDescent="0.3">
      <c r="A734">
        <v>732</v>
      </c>
      <c r="B734" t="s">
        <v>208</v>
      </c>
      <c r="C734" s="2">
        <v>36.58</v>
      </c>
      <c r="D734">
        <v>7</v>
      </c>
      <c r="E734">
        <v>60</v>
      </c>
      <c r="F734">
        <v>5</v>
      </c>
      <c r="G734">
        <v>9</v>
      </c>
      <c r="I734" t="s">
        <v>3903</v>
      </c>
      <c r="J734">
        <v>1</v>
      </c>
      <c r="M734">
        <v>1</v>
      </c>
      <c r="N734" t="s">
        <v>219</v>
      </c>
      <c r="O734" t="s">
        <v>95</v>
      </c>
      <c r="P734" t="s">
        <v>2650</v>
      </c>
      <c r="Q734">
        <v>10</v>
      </c>
      <c r="R734" t="s">
        <v>3904</v>
      </c>
      <c r="S734" t="s">
        <v>62</v>
      </c>
      <c r="T734" t="s">
        <v>98</v>
      </c>
      <c r="U734" t="s">
        <v>156</v>
      </c>
      <c r="V734">
        <v>15</v>
      </c>
      <c r="W734">
        <v>10</v>
      </c>
      <c r="X734">
        <v>20</v>
      </c>
      <c r="Y734" t="s">
        <v>3905</v>
      </c>
      <c r="Z734" t="s">
        <v>2946</v>
      </c>
      <c r="AA734">
        <v>10</v>
      </c>
      <c r="AB734" t="s">
        <v>3906</v>
      </c>
      <c r="AC734" s="1" t="s">
        <v>3907</v>
      </c>
      <c r="AD734" t="s">
        <v>3908</v>
      </c>
      <c r="AE734">
        <v>1</v>
      </c>
    </row>
    <row r="735" spans="1:31" x14ac:dyDescent="0.3">
      <c r="A735">
        <v>733</v>
      </c>
      <c r="B735" t="s">
        <v>55</v>
      </c>
      <c r="C735" s="2">
        <v>38.22</v>
      </c>
      <c r="D735">
        <v>6</v>
      </c>
      <c r="E735">
        <v>20</v>
      </c>
      <c r="F735">
        <v>13</v>
      </c>
      <c r="G735">
        <v>2</v>
      </c>
      <c r="H735">
        <v>29580</v>
      </c>
      <c r="I735" t="s">
        <v>3909</v>
      </c>
      <c r="J735">
        <v>0</v>
      </c>
      <c r="K735" t="s">
        <v>79</v>
      </c>
      <c r="L735" t="s">
        <v>87</v>
      </c>
      <c r="M735">
        <v>1</v>
      </c>
      <c r="N735" t="s">
        <v>219</v>
      </c>
      <c r="O735" t="s">
        <v>59</v>
      </c>
      <c r="P735" t="s">
        <v>72</v>
      </c>
      <c r="Q735">
        <v>2</v>
      </c>
      <c r="R735" t="s">
        <v>3910</v>
      </c>
      <c r="S735" t="s">
        <v>62</v>
      </c>
      <c r="T735" t="s">
        <v>63</v>
      </c>
      <c r="U735" t="s">
        <v>50</v>
      </c>
      <c r="V735">
        <v>6</v>
      </c>
      <c r="W735">
        <v>6</v>
      </c>
      <c r="X735">
        <v>25</v>
      </c>
      <c r="Y735" t="s">
        <v>3911</v>
      </c>
      <c r="Z735" t="s">
        <v>52</v>
      </c>
      <c r="AA735">
        <v>8</v>
      </c>
      <c r="AB735" t="s">
        <v>3912</v>
      </c>
      <c r="AE735">
        <v>1</v>
      </c>
    </row>
    <row r="736" spans="1:31" x14ac:dyDescent="0.3">
      <c r="A736">
        <v>734</v>
      </c>
      <c r="B736" t="s">
        <v>55</v>
      </c>
      <c r="C736" s="2">
        <v>36.520000000000003</v>
      </c>
      <c r="D736">
        <v>65</v>
      </c>
      <c r="E736">
        <v>40</v>
      </c>
      <c r="F736">
        <v>12</v>
      </c>
      <c r="G736">
        <v>3</v>
      </c>
      <c r="H736">
        <v>25469</v>
      </c>
      <c r="I736" t="s">
        <v>204</v>
      </c>
      <c r="J736">
        <v>0</v>
      </c>
      <c r="K736" t="s">
        <v>44</v>
      </c>
      <c r="L736" t="s">
        <v>30</v>
      </c>
      <c r="M736">
        <v>1</v>
      </c>
      <c r="N736" t="s">
        <v>460</v>
      </c>
      <c r="O736" t="s">
        <v>59</v>
      </c>
      <c r="P736" t="s">
        <v>562</v>
      </c>
      <c r="Q736">
        <v>14</v>
      </c>
      <c r="R736" t="s">
        <v>3913</v>
      </c>
      <c r="S736" t="s">
        <v>48</v>
      </c>
      <c r="T736" t="s">
        <v>63</v>
      </c>
      <c r="U736" t="s">
        <v>37</v>
      </c>
      <c r="V736">
        <v>3</v>
      </c>
      <c r="W736">
        <v>20</v>
      </c>
      <c r="X736">
        <v>30</v>
      </c>
      <c r="Y736" t="s">
        <v>3914</v>
      </c>
      <c r="Z736" t="s">
        <v>52</v>
      </c>
      <c r="AA736">
        <v>10</v>
      </c>
      <c r="AB736" t="s">
        <v>3915</v>
      </c>
      <c r="AC736" t="s">
        <v>3916</v>
      </c>
      <c r="AE736">
        <v>1</v>
      </c>
    </row>
    <row r="737" spans="1:31" ht="57.6" x14ac:dyDescent="0.3">
      <c r="A737">
        <v>735</v>
      </c>
      <c r="B737" t="s">
        <v>55</v>
      </c>
      <c r="C737" s="2">
        <v>39.799999999999997</v>
      </c>
      <c r="D737">
        <v>4</v>
      </c>
      <c r="E737">
        <v>0</v>
      </c>
      <c r="F737">
        <v>12</v>
      </c>
      <c r="G737">
        <v>600</v>
      </c>
      <c r="H737">
        <v>94590</v>
      </c>
      <c r="I737" t="s">
        <v>3917</v>
      </c>
      <c r="J737">
        <v>1</v>
      </c>
      <c r="M737">
        <v>1</v>
      </c>
      <c r="N737" t="s">
        <v>3132</v>
      </c>
      <c r="O737" t="s">
        <v>3918</v>
      </c>
      <c r="P737" t="s">
        <v>3132</v>
      </c>
      <c r="Q737">
        <v>27</v>
      </c>
      <c r="R737" t="s">
        <v>3133</v>
      </c>
      <c r="S737" t="s">
        <v>1320</v>
      </c>
      <c r="T737" t="s">
        <v>1181</v>
      </c>
      <c r="U737" t="s">
        <v>178</v>
      </c>
      <c r="V737">
        <v>4</v>
      </c>
      <c r="W737">
        <v>6</v>
      </c>
      <c r="X737">
        <v>12</v>
      </c>
      <c r="Y737" t="s">
        <v>3919</v>
      </c>
      <c r="Z737" t="s">
        <v>3920</v>
      </c>
      <c r="AA737">
        <v>10</v>
      </c>
      <c r="AB737" s="1" t="s">
        <v>3921</v>
      </c>
      <c r="AC737" s="1" t="s">
        <v>3922</v>
      </c>
      <c r="AD737" s="1" t="s">
        <v>3923</v>
      </c>
      <c r="AE737">
        <v>1</v>
      </c>
    </row>
    <row r="738" spans="1:31" x14ac:dyDescent="0.3">
      <c r="A738">
        <v>736</v>
      </c>
      <c r="B738" t="s">
        <v>55</v>
      </c>
      <c r="C738" s="2">
        <v>0.11</v>
      </c>
      <c r="D738">
        <v>8</v>
      </c>
      <c r="E738">
        <v>30</v>
      </c>
      <c r="F738">
        <v>10</v>
      </c>
      <c r="G738">
        <v>2</v>
      </c>
      <c r="H738">
        <v>11900</v>
      </c>
      <c r="I738" t="s">
        <v>3924</v>
      </c>
      <c r="J738">
        <v>1</v>
      </c>
      <c r="M738">
        <v>1</v>
      </c>
      <c r="N738" t="s">
        <v>219</v>
      </c>
      <c r="O738" t="s">
        <v>32</v>
      </c>
      <c r="P738" t="s">
        <v>72</v>
      </c>
      <c r="Q738">
        <v>10</v>
      </c>
      <c r="R738" t="s">
        <v>3925</v>
      </c>
      <c r="S738" t="s">
        <v>35</v>
      </c>
      <c r="T738" t="s">
        <v>118</v>
      </c>
      <c r="U738" t="s">
        <v>50</v>
      </c>
      <c r="V738">
        <v>6</v>
      </c>
      <c r="W738">
        <v>6</v>
      </c>
      <c r="X738">
        <v>10</v>
      </c>
      <c r="Y738" t="s">
        <v>3926</v>
      </c>
      <c r="Z738" t="s">
        <v>52</v>
      </c>
      <c r="AA738">
        <v>10</v>
      </c>
      <c r="AB738" t="s">
        <v>3927</v>
      </c>
      <c r="AD738" t="s">
        <v>3928</v>
      </c>
      <c r="AE738">
        <v>1</v>
      </c>
    </row>
    <row r="739" spans="1:31" x14ac:dyDescent="0.3">
      <c r="A739">
        <v>737</v>
      </c>
      <c r="B739" t="s">
        <v>55</v>
      </c>
      <c r="C739" s="2">
        <v>26.77</v>
      </c>
      <c r="D739">
        <v>7</v>
      </c>
      <c r="E739">
        <v>45</v>
      </c>
      <c r="F739">
        <v>9</v>
      </c>
      <c r="G739">
        <v>5</v>
      </c>
      <c r="H739">
        <v>1120012</v>
      </c>
      <c r="I739" t="s">
        <v>2856</v>
      </c>
      <c r="J739">
        <v>1</v>
      </c>
      <c r="M739">
        <v>1</v>
      </c>
      <c r="N739" t="s">
        <v>132</v>
      </c>
      <c r="O739" t="s">
        <v>389</v>
      </c>
      <c r="P739" t="s">
        <v>72</v>
      </c>
      <c r="Q739">
        <v>1</v>
      </c>
      <c r="R739" t="s">
        <v>3929</v>
      </c>
      <c r="S739" t="s">
        <v>155</v>
      </c>
      <c r="T739" t="s">
        <v>3930</v>
      </c>
      <c r="Z739" t="s">
        <v>52</v>
      </c>
      <c r="AA739">
        <v>10</v>
      </c>
      <c r="AB739" t="s">
        <v>3931</v>
      </c>
      <c r="AC739" t="s">
        <v>3932</v>
      </c>
      <c r="AD739" t="s">
        <v>3933</v>
      </c>
      <c r="AE739">
        <v>1</v>
      </c>
    </row>
    <row r="740" spans="1:31" x14ac:dyDescent="0.3">
      <c r="A740">
        <v>738</v>
      </c>
      <c r="B740" t="s">
        <v>55</v>
      </c>
      <c r="C740" s="2">
        <v>23.83</v>
      </c>
      <c r="D740">
        <v>10</v>
      </c>
      <c r="E740">
        <v>300</v>
      </c>
      <c r="F740">
        <v>10</v>
      </c>
      <c r="G740">
        <v>10</v>
      </c>
      <c r="H740">
        <v>100000</v>
      </c>
      <c r="I740" t="s">
        <v>3934</v>
      </c>
      <c r="J740">
        <v>1</v>
      </c>
      <c r="M740">
        <v>1</v>
      </c>
      <c r="N740" t="s">
        <v>70</v>
      </c>
      <c r="O740" t="s">
        <v>59</v>
      </c>
      <c r="P740" t="s">
        <v>72</v>
      </c>
      <c r="Q740">
        <v>1</v>
      </c>
      <c r="R740" t="s">
        <v>3935</v>
      </c>
      <c r="S740" t="s">
        <v>35</v>
      </c>
      <c r="T740" t="s">
        <v>118</v>
      </c>
      <c r="U740" t="s">
        <v>64</v>
      </c>
      <c r="V740">
        <v>5</v>
      </c>
      <c r="W740">
        <v>5</v>
      </c>
      <c r="X740">
        <v>100</v>
      </c>
      <c r="Y740" t="s">
        <v>3936</v>
      </c>
      <c r="Z740" t="s">
        <v>41</v>
      </c>
      <c r="AA740">
        <v>10</v>
      </c>
      <c r="AB740" t="s">
        <v>3937</v>
      </c>
      <c r="AC740" t="s">
        <v>3938</v>
      </c>
      <c r="AD740" t="s">
        <v>83</v>
      </c>
      <c r="AE740">
        <v>1</v>
      </c>
    </row>
    <row r="741" spans="1:31" x14ac:dyDescent="0.3">
      <c r="A741">
        <v>739</v>
      </c>
      <c r="B741" t="s">
        <v>115</v>
      </c>
      <c r="C741" s="2">
        <v>117.8</v>
      </c>
      <c r="D741">
        <v>7</v>
      </c>
      <c r="E741">
        <v>15</v>
      </c>
      <c r="F741">
        <v>5</v>
      </c>
      <c r="G741">
        <v>5</v>
      </c>
      <c r="I741" t="s">
        <v>3939</v>
      </c>
      <c r="J741">
        <v>1</v>
      </c>
      <c r="M741">
        <v>1</v>
      </c>
      <c r="N741" t="s">
        <v>132</v>
      </c>
      <c r="O741" t="s">
        <v>32</v>
      </c>
      <c r="P741" t="s">
        <v>72</v>
      </c>
      <c r="Q741">
        <v>20</v>
      </c>
      <c r="R741" t="s">
        <v>3940</v>
      </c>
      <c r="S741" t="s">
        <v>48</v>
      </c>
      <c r="T741" t="s">
        <v>1181</v>
      </c>
      <c r="U741" t="s">
        <v>50</v>
      </c>
      <c r="V741">
        <v>3</v>
      </c>
      <c r="W741">
        <v>3</v>
      </c>
      <c r="X741">
        <v>2</v>
      </c>
      <c r="Y741" t="s">
        <v>3941</v>
      </c>
      <c r="Z741" t="s">
        <v>52</v>
      </c>
      <c r="AA741">
        <v>8</v>
      </c>
      <c r="AB741" t="s">
        <v>3942</v>
      </c>
      <c r="AC741" t="s">
        <v>3943</v>
      </c>
      <c r="AD741" t="s">
        <v>3944</v>
      </c>
      <c r="AE741">
        <v>0</v>
      </c>
    </row>
    <row r="742" spans="1:31" x14ac:dyDescent="0.3">
      <c r="A742">
        <v>740</v>
      </c>
      <c r="B742" t="s">
        <v>447</v>
      </c>
      <c r="C742" s="2">
        <v>27.65</v>
      </c>
      <c r="D742">
        <v>6</v>
      </c>
      <c r="E742">
        <v>220</v>
      </c>
      <c r="F742">
        <v>10</v>
      </c>
      <c r="G742">
        <v>10</v>
      </c>
      <c r="H742">
        <v>82362</v>
      </c>
      <c r="I742" t="s">
        <v>3945</v>
      </c>
      <c r="J742">
        <v>0</v>
      </c>
      <c r="K742" t="s">
        <v>29</v>
      </c>
      <c r="L742" t="s">
        <v>30</v>
      </c>
      <c r="M742">
        <v>0</v>
      </c>
      <c r="S742" t="s">
        <v>35</v>
      </c>
      <c r="T742" t="s">
        <v>118</v>
      </c>
      <c r="U742" t="s">
        <v>37</v>
      </c>
      <c r="V742">
        <v>4</v>
      </c>
      <c r="W742">
        <v>3</v>
      </c>
      <c r="X742">
        <v>12</v>
      </c>
      <c r="Y742" t="s">
        <v>3946</v>
      </c>
      <c r="Z742" t="s">
        <v>382</v>
      </c>
      <c r="AA742">
        <v>10</v>
      </c>
      <c r="AB742" t="s">
        <v>3947</v>
      </c>
      <c r="AC742" t="s">
        <v>3948</v>
      </c>
      <c r="AE742">
        <v>0</v>
      </c>
    </row>
    <row r="743" spans="1:31" x14ac:dyDescent="0.3">
      <c r="A743">
        <v>741</v>
      </c>
      <c r="B743" t="s">
        <v>68</v>
      </c>
      <c r="C743" s="2">
        <v>34.159999999999997</v>
      </c>
      <c r="D743">
        <v>6</v>
      </c>
      <c r="E743">
        <v>20</v>
      </c>
      <c r="F743">
        <v>9</v>
      </c>
      <c r="G743">
        <v>4</v>
      </c>
      <c r="H743">
        <v>70563</v>
      </c>
      <c r="I743" t="s">
        <v>3949</v>
      </c>
      <c r="J743">
        <v>1</v>
      </c>
      <c r="M743">
        <v>1</v>
      </c>
      <c r="N743" t="s">
        <v>31</v>
      </c>
      <c r="O743" t="s">
        <v>32</v>
      </c>
      <c r="P743" t="s">
        <v>293</v>
      </c>
      <c r="Q743">
        <v>10</v>
      </c>
      <c r="R743" t="s">
        <v>3950</v>
      </c>
      <c r="S743" t="s">
        <v>62</v>
      </c>
      <c r="T743" t="s">
        <v>118</v>
      </c>
      <c r="U743" t="s">
        <v>37</v>
      </c>
      <c r="V743">
        <v>4</v>
      </c>
      <c r="W743">
        <v>2</v>
      </c>
      <c r="X743">
        <v>20</v>
      </c>
      <c r="Y743" t="s">
        <v>3951</v>
      </c>
      <c r="Z743" t="s">
        <v>52</v>
      </c>
      <c r="AA743">
        <v>8</v>
      </c>
      <c r="AB743" t="s">
        <v>3952</v>
      </c>
      <c r="AC743" t="s">
        <v>2896</v>
      </c>
      <c r="AD743" t="s">
        <v>3953</v>
      </c>
      <c r="AE743">
        <v>1</v>
      </c>
    </row>
    <row r="744" spans="1:31" x14ac:dyDescent="0.3">
      <c r="A744">
        <v>742</v>
      </c>
      <c r="B744" t="s">
        <v>68</v>
      </c>
      <c r="C744" s="2">
        <v>36.47</v>
      </c>
      <c r="D744">
        <v>6</v>
      </c>
      <c r="E744">
        <v>80</v>
      </c>
      <c r="F744">
        <v>8</v>
      </c>
      <c r="G744">
        <v>10</v>
      </c>
      <c r="H744">
        <v>90006</v>
      </c>
      <c r="I744" t="s">
        <v>670</v>
      </c>
      <c r="J744">
        <v>0</v>
      </c>
      <c r="K744" t="s">
        <v>29</v>
      </c>
      <c r="L744" t="s">
        <v>80</v>
      </c>
      <c r="M744">
        <v>1</v>
      </c>
      <c r="N744" t="s">
        <v>219</v>
      </c>
      <c r="O744" t="s">
        <v>59</v>
      </c>
      <c r="P744" t="s">
        <v>240</v>
      </c>
      <c r="Q744">
        <v>5</v>
      </c>
      <c r="R744" t="s">
        <v>3954</v>
      </c>
      <c r="S744" t="s">
        <v>62</v>
      </c>
      <c r="T744" t="s">
        <v>118</v>
      </c>
      <c r="U744" t="s">
        <v>37</v>
      </c>
      <c r="V744">
        <v>6</v>
      </c>
      <c r="W744">
        <v>1</v>
      </c>
      <c r="X744">
        <v>8</v>
      </c>
      <c r="Y744" t="s">
        <v>3955</v>
      </c>
      <c r="Z744" t="s">
        <v>3956</v>
      </c>
      <c r="AA744">
        <v>8</v>
      </c>
      <c r="AB744" t="s">
        <v>3957</v>
      </c>
      <c r="AC744" t="s">
        <v>3958</v>
      </c>
      <c r="AD744" t="s">
        <v>3959</v>
      </c>
      <c r="AE744">
        <v>1</v>
      </c>
    </row>
    <row r="745" spans="1:31" x14ac:dyDescent="0.3">
      <c r="A745">
        <v>743</v>
      </c>
      <c r="B745" t="s">
        <v>208</v>
      </c>
      <c r="C745" s="2">
        <v>117.8</v>
      </c>
      <c r="D745">
        <v>8</v>
      </c>
      <c r="E745">
        <v>30</v>
      </c>
      <c r="F745">
        <v>6</v>
      </c>
      <c r="G745">
        <v>5</v>
      </c>
      <c r="H745">
        <v>69415</v>
      </c>
      <c r="I745" t="s">
        <v>1620</v>
      </c>
      <c r="J745">
        <v>0</v>
      </c>
      <c r="K745" t="s">
        <v>124</v>
      </c>
      <c r="L745" t="s">
        <v>45</v>
      </c>
      <c r="M745">
        <v>1</v>
      </c>
      <c r="N745" t="s">
        <v>591</v>
      </c>
      <c r="O745" t="s">
        <v>32</v>
      </c>
      <c r="P745" t="s">
        <v>1059</v>
      </c>
      <c r="Q745">
        <v>9</v>
      </c>
      <c r="S745" t="s">
        <v>62</v>
      </c>
      <c r="T745" t="s">
        <v>63</v>
      </c>
      <c r="U745" t="s">
        <v>156</v>
      </c>
      <c r="V745">
        <v>5</v>
      </c>
      <c r="W745">
        <v>1</v>
      </c>
      <c r="X745">
        <v>8</v>
      </c>
      <c r="Y745" t="s">
        <v>3960</v>
      </c>
      <c r="Z745" t="s">
        <v>3961</v>
      </c>
      <c r="AA745">
        <v>8</v>
      </c>
      <c r="AB745" t="s">
        <v>3962</v>
      </c>
      <c r="AC745" t="s">
        <v>3963</v>
      </c>
      <c r="AE745">
        <v>0</v>
      </c>
    </row>
    <row r="746" spans="1:31" ht="57.6" x14ac:dyDescent="0.3">
      <c r="A746">
        <v>744</v>
      </c>
      <c r="B746" t="s">
        <v>268</v>
      </c>
      <c r="C746" s="2">
        <v>37.42</v>
      </c>
      <c r="D746">
        <v>8</v>
      </c>
      <c r="E746">
        <v>45</v>
      </c>
      <c r="F746">
        <v>5</v>
      </c>
      <c r="G746">
        <v>6</v>
      </c>
      <c r="H746">
        <v>110121</v>
      </c>
      <c r="I746" t="s">
        <v>3243</v>
      </c>
      <c r="J746">
        <v>1</v>
      </c>
      <c r="M746">
        <v>1</v>
      </c>
      <c r="N746" t="s">
        <v>591</v>
      </c>
      <c r="O746" t="s">
        <v>95</v>
      </c>
      <c r="P746" t="s">
        <v>333</v>
      </c>
      <c r="Q746">
        <v>10</v>
      </c>
      <c r="S746" t="s">
        <v>62</v>
      </c>
      <c r="T746" t="s">
        <v>63</v>
      </c>
      <c r="U746" t="s">
        <v>64</v>
      </c>
      <c r="V746">
        <v>3</v>
      </c>
      <c r="W746">
        <v>4</v>
      </c>
      <c r="X746">
        <v>8</v>
      </c>
      <c r="Y746" t="s">
        <v>3964</v>
      </c>
      <c r="Z746" t="s">
        <v>52</v>
      </c>
      <c r="AA746">
        <v>10</v>
      </c>
      <c r="AB746" s="1" t="s">
        <v>3965</v>
      </c>
      <c r="AC746" t="s">
        <v>3966</v>
      </c>
      <c r="AD746" t="s">
        <v>3967</v>
      </c>
      <c r="AE746">
        <v>1</v>
      </c>
    </row>
    <row r="747" spans="1:31" ht="28.8" x14ac:dyDescent="0.3">
      <c r="A747">
        <v>745</v>
      </c>
      <c r="B747" t="s">
        <v>55</v>
      </c>
      <c r="C747" s="2">
        <v>42.15</v>
      </c>
      <c r="D747">
        <v>7</v>
      </c>
      <c r="E747">
        <v>40</v>
      </c>
      <c r="F747">
        <v>6</v>
      </c>
      <c r="G747">
        <v>1</v>
      </c>
      <c r="H747">
        <v>54911</v>
      </c>
      <c r="I747" t="s">
        <v>3968</v>
      </c>
      <c r="J747">
        <v>0</v>
      </c>
      <c r="K747" t="s">
        <v>109</v>
      </c>
      <c r="L747" t="s">
        <v>80</v>
      </c>
      <c r="M747">
        <v>1</v>
      </c>
      <c r="N747" t="s">
        <v>46</v>
      </c>
      <c r="O747" t="s">
        <v>59</v>
      </c>
      <c r="P747" t="s">
        <v>33</v>
      </c>
      <c r="Q747">
        <v>10</v>
      </c>
      <c r="S747" t="s">
        <v>48</v>
      </c>
      <c r="T747" t="s">
        <v>81</v>
      </c>
      <c r="U747" t="s">
        <v>50</v>
      </c>
      <c r="V747">
        <v>3</v>
      </c>
      <c r="W747">
        <v>5</v>
      </c>
      <c r="X747">
        <v>36</v>
      </c>
      <c r="Y747" t="s">
        <v>3969</v>
      </c>
      <c r="Z747" t="s">
        <v>52</v>
      </c>
      <c r="AA747">
        <v>9</v>
      </c>
      <c r="AB747" s="1" t="s">
        <v>3970</v>
      </c>
      <c r="AC747" t="s">
        <v>3971</v>
      </c>
    </row>
    <row r="748" spans="1:31" x14ac:dyDescent="0.3">
      <c r="A748">
        <v>746</v>
      </c>
      <c r="B748" t="s">
        <v>208</v>
      </c>
      <c r="C748" s="2">
        <v>28.92</v>
      </c>
      <c r="D748">
        <v>4</v>
      </c>
      <c r="E748">
        <v>10</v>
      </c>
      <c r="F748">
        <v>8</v>
      </c>
      <c r="G748">
        <v>1</v>
      </c>
      <c r="H748">
        <v>94109</v>
      </c>
      <c r="I748" t="s">
        <v>339</v>
      </c>
      <c r="J748">
        <v>1</v>
      </c>
      <c r="M748">
        <v>1</v>
      </c>
      <c r="N748" t="s">
        <v>270</v>
      </c>
      <c r="O748" t="s">
        <v>59</v>
      </c>
      <c r="P748" t="s">
        <v>33</v>
      </c>
      <c r="Q748">
        <v>12</v>
      </c>
      <c r="R748" t="s">
        <v>3972</v>
      </c>
      <c r="S748" t="s">
        <v>35</v>
      </c>
      <c r="T748" t="s">
        <v>49</v>
      </c>
      <c r="U748" t="s">
        <v>50</v>
      </c>
      <c r="V748" t="s">
        <v>3973</v>
      </c>
      <c r="W748">
        <v>5</v>
      </c>
      <c r="X748">
        <v>20</v>
      </c>
      <c r="Y748" t="s">
        <v>3974</v>
      </c>
      <c r="Z748" t="s">
        <v>52</v>
      </c>
      <c r="AA748">
        <v>10</v>
      </c>
      <c r="AB748" t="s">
        <v>3975</v>
      </c>
      <c r="AC748" t="s">
        <v>3976</v>
      </c>
      <c r="AD748" t="s">
        <v>101</v>
      </c>
      <c r="AE748">
        <v>1</v>
      </c>
    </row>
    <row r="749" spans="1:31" ht="72" x14ac:dyDescent="0.3">
      <c r="A749">
        <v>747</v>
      </c>
      <c r="B749" t="s">
        <v>115</v>
      </c>
      <c r="C749" s="2">
        <v>24.35</v>
      </c>
      <c r="D749">
        <v>7</v>
      </c>
      <c r="E749">
        <v>30</v>
      </c>
      <c r="F749">
        <v>12</v>
      </c>
      <c r="G749">
        <v>0</v>
      </c>
      <c r="H749">
        <v>21523</v>
      </c>
      <c r="I749" t="s">
        <v>999</v>
      </c>
      <c r="J749">
        <v>0</v>
      </c>
      <c r="K749" t="s">
        <v>79</v>
      </c>
      <c r="L749" t="s">
        <v>80</v>
      </c>
      <c r="M749">
        <v>0</v>
      </c>
      <c r="S749" t="s">
        <v>35</v>
      </c>
      <c r="T749" t="s">
        <v>63</v>
      </c>
      <c r="U749" t="s">
        <v>156</v>
      </c>
      <c r="V749">
        <v>5</v>
      </c>
      <c r="W749">
        <v>5</v>
      </c>
      <c r="X749">
        <v>16</v>
      </c>
      <c r="Y749" s="1" t="s">
        <v>3977</v>
      </c>
      <c r="Z749" t="s">
        <v>3978</v>
      </c>
      <c r="AA749">
        <v>9</v>
      </c>
      <c r="AB749" t="s">
        <v>83</v>
      </c>
      <c r="AC749" t="s">
        <v>3979</v>
      </c>
      <c r="AD749" t="s">
        <v>3980</v>
      </c>
      <c r="AE749">
        <v>1</v>
      </c>
    </row>
    <row r="750" spans="1:31" x14ac:dyDescent="0.3">
      <c r="A750">
        <v>748</v>
      </c>
      <c r="B750" t="s">
        <v>330</v>
      </c>
      <c r="C750" s="2">
        <v>24.34</v>
      </c>
      <c r="D750">
        <v>7</v>
      </c>
      <c r="E750">
        <v>40</v>
      </c>
      <c r="F750">
        <v>10</v>
      </c>
      <c r="G750">
        <v>4</v>
      </c>
      <c r="H750">
        <v>28023</v>
      </c>
      <c r="I750" t="s">
        <v>3981</v>
      </c>
      <c r="J750">
        <v>1</v>
      </c>
      <c r="M750">
        <v>1</v>
      </c>
      <c r="N750" t="s">
        <v>465</v>
      </c>
      <c r="O750" t="s">
        <v>32</v>
      </c>
      <c r="P750" t="s">
        <v>72</v>
      </c>
      <c r="Q750">
        <v>1</v>
      </c>
      <c r="R750" t="s">
        <v>3982</v>
      </c>
      <c r="S750" t="s">
        <v>35</v>
      </c>
      <c r="T750" t="s">
        <v>63</v>
      </c>
      <c r="U750" t="s">
        <v>50</v>
      </c>
      <c r="V750">
        <v>6</v>
      </c>
      <c r="W750">
        <v>10</v>
      </c>
      <c r="X750">
        <v>30</v>
      </c>
      <c r="Y750" t="s">
        <v>3983</v>
      </c>
      <c r="Z750" t="s">
        <v>52</v>
      </c>
      <c r="AA750">
        <v>8</v>
      </c>
      <c r="AB750" t="s">
        <v>3984</v>
      </c>
      <c r="AC750" t="s">
        <v>3985</v>
      </c>
      <c r="AD750" t="s">
        <v>3986</v>
      </c>
      <c r="AE750">
        <v>0</v>
      </c>
    </row>
    <row r="751" spans="1:31" x14ac:dyDescent="0.3">
      <c r="A751">
        <v>749</v>
      </c>
      <c r="B751" t="s">
        <v>68</v>
      </c>
      <c r="C751" s="2">
        <v>44.43</v>
      </c>
      <c r="D751">
        <v>7</v>
      </c>
      <c r="E751">
        <v>60</v>
      </c>
      <c r="F751">
        <v>8</v>
      </c>
      <c r="G751">
        <v>35</v>
      </c>
      <c r="H751">
        <v>94583</v>
      </c>
      <c r="I751" t="s">
        <v>3987</v>
      </c>
      <c r="J751">
        <v>0</v>
      </c>
      <c r="K751" t="s">
        <v>124</v>
      </c>
      <c r="L751" t="s">
        <v>80</v>
      </c>
      <c r="M751">
        <v>1</v>
      </c>
      <c r="N751" t="s">
        <v>219</v>
      </c>
      <c r="O751" t="s">
        <v>59</v>
      </c>
      <c r="P751" t="s">
        <v>149</v>
      </c>
      <c r="Q751">
        <v>20</v>
      </c>
      <c r="R751" t="s">
        <v>3988</v>
      </c>
      <c r="S751" t="s">
        <v>35</v>
      </c>
      <c r="T751" t="s">
        <v>118</v>
      </c>
      <c r="U751" t="s">
        <v>37</v>
      </c>
      <c r="V751">
        <v>3</v>
      </c>
      <c r="W751">
        <v>1</v>
      </c>
      <c r="X751">
        <v>100</v>
      </c>
      <c r="Y751" t="s">
        <v>3989</v>
      </c>
      <c r="Z751" t="s">
        <v>52</v>
      </c>
      <c r="AA751">
        <v>10</v>
      </c>
      <c r="AB751" t="s">
        <v>3990</v>
      </c>
      <c r="AC751" t="s">
        <v>3991</v>
      </c>
      <c r="AE751">
        <v>0</v>
      </c>
    </row>
    <row r="752" spans="1:31" ht="86.4" x14ac:dyDescent="0.3">
      <c r="A752">
        <v>750</v>
      </c>
      <c r="B752" t="s">
        <v>68</v>
      </c>
      <c r="C752" s="2">
        <v>30.15</v>
      </c>
      <c r="D752">
        <v>8</v>
      </c>
      <c r="E752">
        <v>45</v>
      </c>
      <c r="F752">
        <v>12</v>
      </c>
      <c r="G752">
        <v>12</v>
      </c>
      <c r="H752">
        <v>55130</v>
      </c>
      <c r="I752" t="s">
        <v>3992</v>
      </c>
      <c r="J752">
        <v>0</v>
      </c>
      <c r="K752" t="s">
        <v>29</v>
      </c>
      <c r="L752" t="s">
        <v>87</v>
      </c>
      <c r="M752">
        <v>1</v>
      </c>
      <c r="N752" t="s">
        <v>802</v>
      </c>
      <c r="O752" t="s">
        <v>59</v>
      </c>
      <c r="P752" t="s">
        <v>89</v>
      </c>
      <c r="Q752">
        <v>5</v>
      </c>
      <c r="R752" t="s">
        <v>3993</v>
      </c>
      <c r="S752" t="s">
        <v>35</v>
      </c>
      <c r="T752" t="s">
        <v>118</v>
      </c>
      <c r="U752" t="s">
        <v>50</v>
      </c>
      <c r="V752">
        <v>2</v>
      </c>
      <c r="W752">
        <v>4</v>
      </c>
      <c r="X752">
        <v>6</v>
      </c>
      <c r="Y752" s="1" t="s">
        <v>3994</v>
      </c>
      <c r="Z752" t="s">
        <v>193</v>
      </c>
      <c r="AA752">
        <v>8</v>
      </c>
      <c r="AB752" s="1" t="s">
        <v>3995</v>
      </c>
      <c r="AC752" t="s">
        <v>3996</v>
      </c>
      <c r="AD752" s="1" t="s">
        <v>3997</v>
      </c>
      <c r="AE752">
        <v>1</v>
      </c>
    </row>
    <row r="753" spans="1:31" x14ac:dyDescent="0.3">
      <c r="A753">
        <v>751</v>
      </c>
      <c r="B753" t="s">
        <v>115</v>
      </c>
      <c r="C753" s="2">
        <v>25.54</v>
      </c>
      <c r="D753">
        <v>7</v>
      </c>
      <c r="E753">
        <v>100</v>
      </c>
      <c r="F753">
        <v>7</v>
      </c>
      <c r="G753">
        <v>10</v>
      </c>
      <c r="H753">
        <v>98133</v>
      </c>
      <c r="I753" t="s">
        <v>2389</v>
      </c>
      <c r="J753">
        <v>1</v>
      </c>
      <c r="M753">
        <v>1</v>
      </c>
      <c r="N753" t="s">
        <v>148</v>
      </c>
      <c r="O753" t="s">
        <v>59</v>
      </c>
      <c r="P753" t="s">
        <v>72</v>
      </c>
      <c r="Q753">
        <v>1</v>
      </c>
      <c r="R753" t="s">
        <v>1021</v>
      </c>
      <c r="S753" t="s">
        <v>62</v>
      </c>
      <c r="T753" t="s">
        <v>81</v>
      </c>
      <c r="U753" t="s">
        <v>64</v>
      </c>
      <c r="V753">
        <v>10</v>
      </c>
      <c r="W753">
        <v>5</v>
      </c>
      <c r="X753">
        <v>200</v>
      </c>
      <c r="Y753" t="s">
        <v>3998</v>
      </c>
      <c r="Z753" t="s">
        <v>41</v>
      </c>
      <c r="AA753">
        <v>9</v>
      </c>
      <c r="AB753" t="s">
        <v>3999</v>
      </c>
      <c r="AC753" t="s">
        <v>4000</v>
      </c>
      <c r="AE753">
        <v>1</v>
      </c>
    </row>
    <row r="754" spans="1:31" x14ac:dyDescent="0.3">
      <c r="A754">
        <v>752</v>
      </c>
      <c r="B754" t="s">
        <v>55</v>
      </c>
      <c r="C754" s="2">
        <v>32.159999999999997</v>
      </c>
      <c r="D754">
        <v>6</v>
      </c>
      <c r="E754">
        <v>25</v>
      </c>
      <c r="F754">
        <v>14</v>
      </c>
      <c r="G754">
        <v>1</v>
      </c>
      <c r="H754">
        <v>6089</v>
      </c>
      <c r="I754" t="s">
        <v>4001</v>
      </c>
      <c r="J754">
        <v>1</v>
      </c>
      <c r="M754">
        <v>1</v>
      </c>
      <c r="N754" t="s">
        <v>63</v>
      </c>
      <c r="O754" t="s">
        <v>59</v>
      </c>
      <c r="P754" t="s">
        <v>227</v>
      </c>
      <c r="Q754">
        <v>1</v>
      </c>
      <c r="R754" t="s">
        <v>4002</v>
      </c>
      <c r="S754" t="s">
        <v>405</v>
      </c>
      <c r="T754" t="s">
        <v>63</v>
      </c>
      <c r="U754" t="s">
        <v>64</v>
      </c>
      <c r="V754">
        <v>6</v>
      </c>
      <c r="W754">
        <v>5</v>
      </c>
      <c r="X754">
        <v>40</v>
      </c>
      <c r="Y754" t="s">
        <v>4003</v>
      </c>
      <c r="Z754" t="s">
        <v>52</v>
      </c>
      <c r="AA754">
        <v>8</v>
      </c>
      <c r="AB754" t="s">
        <v>4004</v>
      </c>
      <c r="AC754" t="s">
        <v>4005</v>
      </c>
      <c r="AD754" t="s">
        <v>4006</v>
      </c>
      <c r="AE754">
        <v>1</v>
      </c>
    </row>
  </sheetData>
  <autoFilter ref="A1:AE754" xr:uid="{3D77FDCF-C2C5-46F1-8D7F-E0A7E46430A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surveydata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Lawrence Sumera</cp:lastModifiedBy>
  <dcterms:created xsi:type="dcterms:W3CDTF">2017-09-19T15:22:29Z</dcterms:created>
  <dcterms:modified xsi:type="dcterms:W3CDTF">2017-09-24T09:52:53Z</dcterms:modified>
</cp:coreProperties>
</file>