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iduDrive\online_course\udacity\uda\DA_Business\lessons\01_05_分析数据\"/>
    </mc:Choice>
  </mc:AlternateContent>
  <xr:revisionPtr revIDLastSave="0" documentId="10_ncr:8100000_{5B78CB69-6EB9-4782-A509-CEF13278E646}" xr6:coauthVersionLast="33" xr6:coauthVersionMax="33" xr10:uidLastSave="{00000000-0000-0000-0000-000000000000}"/>
  <bookViews>
    <workbookView xWindow="0" yWindow="0" windowWidth="20490" windowHeight="7500" activeTab="1" xr2:uid="{49F03FB7-FF20-4C4D-AA0C-1540B99D321D}"/>
  </bookViews>
  <sheets>
    <sheet name="pivot table" sheetId="2" r:id="rId1"/>
    <sheet name="Sheet1" sheetId="1" r:id="rId2"/>
  </sheets>
  <definedNames>
    <definedName name="albb_salaries_2003" localSheetId="1">Sheet1!$A$1:$D$382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001E3-2D31-4385-8C27-4A5CD1438B97}" name="albb-salaries-2003" type="6" refreshedVersion="6" background="1" saveData="1">
    <textPr codePage="65001" sourceFile="G:\baiduDrive\online_course\udacity\uda\DA_Business\lessons\01_05_分析数据\albb-salaries-2003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<sst xmlns="http://schemas.openxmlformats.org/spreadsheetml/2006/main" count="1173" uniqueCount="410">
  <si>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</si>
  <si>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</si>
  <si>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</si>
  <si>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</si>
  <si>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</si>
  <si>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</si>
  <si>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</si>
  <si>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</si>
  <si>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</si>
  <si>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</si>
  <si>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</si>
  <si>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</si>
  <si>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</si>
  <si>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</si>
  <si>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</si>
  <si>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</si>
  <si>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</si>
  <si>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</si>
  <si>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</si>
  <si>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</si>
  <si>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</si>
  <si>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</si>
  <si>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</si>
  <si>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</si>
  <si>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</si>
  <si>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</si>
  <si>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</si>
  <si>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</si>
  <si>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</si>
  <si>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</si>
  <si>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</si>
  <si>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</si>
  <si>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</si>
  <si>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</si>
  <si>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</si>
  <si>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</si>
  <si>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</si>
  <si>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</si>
  <si>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</si>
  <si>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</si>
  <si>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</si>
  <si>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</si>
  <si>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</si>
  <si>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</si>
  <si>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</si>
  <si>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</si>
  <si>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</si>
  <si>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</si>
  <si>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</si>
  <si>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</si>
  <si>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</si>
  <si>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</si>
  <si>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</si>
  <si>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</si>
  <si>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</si>
  <si>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</si>
  <si>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</si>
  <si>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</si>
  <si>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</si>
  <si>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</si>
  <si>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</si>
  <si>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</si>
  <si>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</si>
  <si>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</si>
  <si>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</si>
  <si>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</si>
  <si>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</si>
  <si>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</si>
  <si>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</si>
  <si>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</si>
  <si>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</si>
  <si>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</si>
  <si>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</si>
  <si>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</si>
  <si>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</si>
  <si>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</si>
  <si>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</si>
  <si>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</si>
  <si>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</si>
  <si>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</si>
  <si>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</si>
  <si>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</si>
  <si>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</si>
  <si>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</si>
  <si>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</si>
  <si>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</si>
  <si>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</si>
  <si>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</si>
  <si>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</si>
  <si>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</si>
  <si>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</si>
  <si>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</si>
  <si>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</si>
  <si>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</si>
  <si>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</si>
  <si>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</si>
  <si>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</si>
  <si>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</si>
  <si>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</si>
  <si>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</si>
  <si>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</si>
  <si>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</si>
  <si>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</si>
  <si>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</si>
  <si>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</si>
  <si>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</si>
  <si>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</si>
  <si>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</si>
  <si>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</si>
  <si>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</si>
  <si>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</si>
  <si>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</si>
  <si>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</si>
  <si>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</si>
  <si>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</si>
  <si>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</si>
  <si>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</si>
  <si>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</si>
  <si>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</si>
  <si>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</si>
  <si>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</si>
  <si>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</si>
  <si>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</si>
  <si>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</si>
  <si>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</si>
  <si>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</si>
  <si>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</si>
  <si>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</si>
  <si>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</si>
  <si>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</si>
  <si>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</si>
  <si>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</si>
  <si>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</si>
  <si>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</si>
  <si>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</si>
  <si>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</si>
  <si>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</si>
  <si>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</si>
  <si>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</si>
  <si>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</si>
  <si>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</si>
  <si>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</si>
  <si>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</si>
  <si>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</si>
  <si>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</si>
  <si>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</si>
  <si>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</si>
  <si>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</si>
  <si>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</si>
  <si>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</si>
  <si>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</si>
  <si>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</si>
  <si>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</si>
  <si>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</si>
  <si>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</si>
  <si>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</si>
  <si>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</si>
  <si>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</si>
  <si>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</si>
  <si>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</si>
  <si>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</si>
  <si>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</si>
  <si>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</si>
  <si>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</si>
  <si>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</si>
  <si>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</si>
  <si>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</si>
  <si>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</si>
  <si>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</si>
  <si>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</si>
  <si>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</si>
  <si>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</si>
  <si>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</si>
  <si>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</si>
  <si>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</si>
  <si>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</si>
  <si>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</si>
  <si>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</si>
  <si>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</si>
  <si>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</si>
  <si>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</si>
  <si>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</si>
  <si>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</si>
  <si>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</si>
  <si>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</si>
  <si>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</si>
  <si>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</si>
  <si>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</si>
  <si>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</si>
  <si>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</si>
  <si>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</si>
  <si>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</si>
  <si>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</si>
  <si>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</si>
  <si>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</si>
  <si>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</si>
  <si>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</si>
  <si>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</si>
  <si>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</si>
  <si>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</si>
  <si>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</si>
  <si>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</si>
  <si>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</si>
  <si>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</si>
  <si>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</si>
  <si>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</si>
  <si>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</si>
  <si>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</si>
  <si>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</si>
  <si>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</si>
  <si>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</si>
  <si>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</si>
  <si>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</si>
  <si>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</si>
  <si>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</si>
  <si>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</si>
  <si>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</si>
  <si>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</si>
  <si>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</si>
  <si>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</si>
  <si>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</si>
  <si>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</si>
  <si>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</si>
  <si>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</si>
  <si>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</si>
  <si>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</si>
  <si>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</si>
  <si>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</si>
  <si>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</si>
  <si>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</si>
  <si>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</si>
  <si>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</si>
  <si>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</si>
  <si>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</si>
  <si>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</si>
  <si>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</si>
  <si>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</si>
  <si>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</si>
  <si>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</si>
  <si>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</si>
  <si>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</si>
  <si>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</si>
  <si>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</si>
  <si>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</si>
  <si>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</si>
  <si>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</si>
  <si>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</si>
  <si>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</si>
  <si>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</si>
  <si>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</si>
  <si>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</si>
  <si>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</si>
  <si>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</si>
  <si>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</si>
  <si>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</si>
  <si>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</si>
  <si>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</si>
  <si>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</si>
  <si>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</si>
  <si>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</si>
  <si>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</si>
  <si>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</si>
  <si>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</si>
  <si>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</si>
  <si>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</si>
  <si>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</si>
  <si>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</si>
  <si>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</si>
  <si>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</si>
  <si>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</si>
  <si>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</si>
  <si>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</si>
  <si>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</si>
  <si>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</si>
  <si>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</si>
  <si>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</si>
  <si>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</si>
  <si>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</si>
  <si>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</si>
  <si>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</si>
  <si>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</si>
  <si>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</si>
  <si>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</si>
  <si>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</si>
  <si>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</si>
  <si>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</si>
  <si>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</si>
  <si>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</si>
  <si>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</si>
  <si>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</si>
  <si>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</si>
  <si>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</si>
  <si>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</si>
  <si>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</si>
  <si>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</si>
  <si>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</si>
  <si>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</si>
  <si>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</si>
  <si>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</si>
  <si>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</si>
  <si>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</si>
  <si>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</si>
  <si>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</si>
  <si>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</si>
  <si>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</si>
  <si>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</si>
  <si>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</si>
  <si>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</si>
  <si>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</si>
  <si>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</si>
  <si>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</si>
  <si>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</si>
  <si>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</si>
  <si>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</si>
  <si>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</si>
  <si>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</si>
  <si>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</si>
  <si>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</si>
  <si>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</si>
  <si>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</si>
  <si>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</si>
  <si>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</si>
  <si>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</si>
  <si>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</si>
  <si>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</si>
  <si>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</si>
  <si>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</si>
  <si>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</si>
  <si>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</si>
  <si>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</si>
  <si>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</si>
  <si>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</si>
  <si>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</si>
  <si>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</si>
  <si>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</si>
  <si>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</si>
  <si>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</si>
  <si>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</si>
  <si>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</si>
  <si>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</si>
  <si>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</si>
  <si>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</si>
  <si>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</si>
  <si>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</si>
  <si>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</si>
  <si>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</si>
  <si>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</si>
  <si>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</si>
  <si>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</si>
  <si>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</si>
  <si>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</si>
  <si>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</si>
  <si>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</si>
  <si>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</si>
  <si>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</si>
  <si>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</si>
  <si>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</si>
  <si>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</si>
  <si>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</si>
  <si>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</si>
  <si>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</si>
  <si>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</si>
  <si>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</si>
  <si>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</si>
  <si>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</si>
  <si>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</si>
  <si>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</si>
  <si>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</si>
  <si>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</si>
  <si>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</si>
  <si>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</si>
  <si>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</si>
  <si>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</si>
  <si>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</si>
  <si>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</si>
  <si>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</si>
  <si>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</si>
  <si>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</si>
  <si>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</si>
  <si>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</si>
  <si>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</si>
  <si>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</si>
  <si>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</si>
  <si>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</si>
  <si>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</si>
  <si>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</si>
  <si>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</si>
  <si>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</si>
  <si>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</si>
  <si>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</si>
  <si>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</si>
  <si>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</si>
  <si>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</si>
  <si>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</si>
  <si>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</si>
  <si>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</si>
  <si>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</si>
  <si>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</si>
  <si>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</si>
  <si>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</si>
  <si>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</si>
  <si>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</si>
  <si>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</si>
  <si>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</si>
  <si>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</si>
  <si>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</si>
  <si>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行标签</t>
  </si>
  <si>
    <t>总计</t>
  </si>
  <si>
    <t>列标签</t>
  </si>
  <si>
    <t>求和项:Salary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</si>
</sst>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jun Wang" refreshedDate="43259.311651388889" createdVersion="6" refreshedVersion="6" minRefreshableVersion="3" recordCount="381" xr:uid="{5630BFE4-AF5A-42D6-BCB0-3041FE711ED2}">
  <cacheSource type="worksheet">
    <worksheetSource ref="A1:D382" sheet="Sheet1"/>
  </cacheSource>
  <cacheFields count="4">
    <cacheField name="Team" numFmtId="0">
      <sharedItems count="14">
        <s v="New York Yankees"/>
        <s v="Anaheim Angels"/>
        <s v="Boston Red Sox"/>
        <s v="Cleveland Indians"/>
        <s v="Toronto Blue Jays 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</sharedItems>
    </cacheField>
    <cacheField name="Player" numFmtId="0">
      <sharedItems count="381"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</sharedItems>
    </cacheField>
    <cacheField name="Salary" numFmtId="3">
      <sharedItems containsSemiMixedTypes="0" containsString="0" containsNumber="1" containsInteger="1" minValue="300000" maxValue="22000000"/>
    </cacheField>
    <cacheField name="Position" numFmtId="0">
      <sharedItems count="7">
        <s v="Pitcher"/>
        <s v="Catcher"/>
        <s v="First Baseman"/>
        <s v="Shortstop"/>
        <s v="Outfielder"/>
        <s v="Second Baseman"/>
        <s v="Third Basem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n v="900000"/>
    <x v="0"/>
  </r>
  <r>
    <x v="0"/>
    <x v="1"/>
    <n v="300000"/>
    <x v="0"/>
  </r>
  <r>
    <x v="0"/>
    <x v="2"/>
    <n v="10100000"/>
    <x v="0"/>
  </r>
  <r>
    <x v="0"/>
    <x v="3"/>
    <n v="5500000"/>
    <x v="0"/>
  </r>
  <r>
    <x v="0"/>
    <x v="4"/>
    <n v="750000"/>
    <x v="1"/>
  </r>
  <r>
    <x v="0"/>
    <x v="5"/>
    <n v="11428571"/>
    <x v="2"/>
  </r>
  <r>
    <x v="0"/>
    <x v="6"/>
    <n v="2200000"/>
    <x v="0"/>
  </r>
  <r>
    <x v="0"/>
    <x v="7"/>
    <n v="6000000"/>
    <x v="0"/>
  </r>
  <r>
    <x v="0"/>
    <x v="8"/>
    <n v="15600000"/>
    <x v="3"/>
  </r>
  <r>
    <x v="0"/>
    <x v="9"/>
    <n v="364100"/>
    <x v="2"/>
  </r>
  <r>
    <x v="0"/>
    <x v="10"/>
    <n v="5000000"/>
    <x v="0"/>
  </r>
  <r>
    <x v="0"/>
    <x v="11"/>
    <n v="400000"/>
    <x v="4"/>
  </r>
  <r>
    <x v="0"/>
    <x v="12"/>
    <n v="550000"/>
    <x v="0"/>
  </r>
  <r>
    <x v="0"/>
    <x v="13"/>
    <n v="6000000"/>
    <x v="4"/>
  </r>
  <r>
    <x v="0"/>
    <x v="14"/>
    <n v="13000000"/>
    <x v="4"/>
  </r>
  <r>
    <x v="0"/>
    <x v="15"/>
    <n v="12000000"/>
    <x v="0"/>
  </r>
  <r>
    <x v="0"/>
    <x v="16"/>
    <n v="2400000"/>
    <x v="0"/>
  </r>
  <r>
    <x v="0"/>
    <x v="17"/>
    <n v="11500000"/>
    <x v="0"/>
  </r>
  <r>
    <x v="0"/>
    <x v="18"/>
    <n v="8000000"/>
    <x v="1"/>
  </r>
  <r>
    <x v="0"/>
    <x v="19"/>
    <n v="10500000"/>
    <x v="0"/>
  </r>
  <r>
    <x v="0"/>
    <x v="20"/>
    <n v="800000"/>
    <x v="5"/>
  </r>
  <r>
    <x v="0"/>
    <x v="21"/>
    <n v="2500000"/>
    <x v="4"/>
  </r>
  <r>
    <x v="0"/>
    <x v="22"/>
    <n v="5000000"/>
    <x v="6"/>
  </r>
  <r>
    <x v="0"/>
    <x v="23"/>
    <n v="4150000"/>
    <x v="0"/>
  </r>
  <r>
    <x v="0"/>
    <x v="24"/>
    <n v="3250000"/>
    <x v="0"/>
  </r>
  <r>
    <x v="0"/>
    <x v="25"/>
    <n v="12357143"/>
    <x v="4"/>
  </r>
  <r>
    <x v="0"/>
    <x v="26"/>
    <n v="700000"/>
    <x v="3"/>
  </r>
  <r>
    <x v="0"/>
    <x v="27"/>
    <n v="1500000"/>
    <x v="6"/>
  </r>
  <r>
    <x v="1"/>
    <x v="28"/>
    <n v="5350000"/>
    <x v="4"/>
  </r>
  <r>
    <x v="1"/>
    <x v="29"/>
    <n v="11500000"/>
    <x v="0"/>
  </r>
  <r>
    <x v="1"/>
    <x v="30"/>
    <n v="302500"/>
    <x v="0"/>
  </r>
  <r>
    <x v="1"/>
    <x v="31"/>
    <n v="325000"/>
    <x v="0"/>
  </r>
  <r>
    <x v="1"/>
    <x v="32"/>
    <n v="425000"/>
    <x v="3"/>
  </r>
  <r>
    <x v="1"/>
    <x v="33"/>
    <n v="7250000"/>
    <x v="4"/>
  </r>
  <r>
    <x v="1"/>
    <x v="34"/>
    <n v="1000000"/>
    <x v="2"/>
  </r>
  <r>
    <x v="1"/>
    <x v="35"/>
    <n v="725000"/>
    <x v="3"/>
  </r>
  <r>
    <x v="1"/>
    <x v="36"/>
    <n v="7250000"/>
    <x v="6"/>
  </r>
  <r>
    <x v="1"/>
    <x v="37"/>
    <n v="2270000"/>
    <x v="5"/>
  </r>
  <r>
    <x v="1"/>
    <x v="38"/>
    <n v="315000"/>
    <x v="0"/>
  </r>
  <r>
    <x v="1"/>
    <x v="39"/>
    <n v="1425000"/>
    <x v="1"/>
  </r>
  <r>
    <x v="1"/>
    <x v="40"/>
    <n v="320000"/>
    <x v="1"/>
  </r>
  <r>
    <x v="1"/>
    <x v="41"/>
    <n v="2266667"/>
    <x v="0"/>
  </r>
  <r>
    <x v="1"/>
    <x v="42"/>
    <n v="925000"/>
    <x v="4"/>
  </r>
  <r>
    <x v="1"/>
    <x v="43"/>
    <n v="7833333"/>
    <x v="0"/>
  </r>
  <r>
    <x v="1"/>
    <x v="44"/>
    <n v="300000"/>
    <x v="4"/>
  </r>
  <r>
    <x v="1"/>
    <x v="45"/>
    <n v="312500"/>
    <x v="0"/>
  </r>
  <r>
    <x v="1"/>
    <x v="46"/>
    <n v="9900000"/>
    <x v="4"/>
  </r>
  <r>
    <x v="1"/>
    <x v="47"/>
    <n v="1425000"/>
    <x v="0"/>
  </r>
  <r>
    <x v="1"/>
    <x v="48"/>
    <n v="8166667"/>
    <x v="0"/>
  </r>
  <r>
    <x v="1"/>
    <x v="49"/>
    <n v="305000"/>
    <x v="0"/>
  </r>
  <r>
    <x v="1"/>
    <x v="50"/>
    <n v="4250000"/>
    <x v="2"/>
  </r>
  <r>
    <x v="1"/>
    <x v="51"/>
    <n v="3875000"/>
    <x v="0"/>
  </r>
  <r>
    <x v="1"/>
    <x v="52"/>
    <n v="375000"/>
    <x v="0"/>
  </r>
  <r>
    <x v="1"/>
    <x v="53"/>
    <n v="302500"/>
    <x v="0"/>
  </r>
  <r>
    <x v="1"/>
    <x v="54"/>
    <n v="337500"/>
    <x v="1"/>
  </r>
  <r>
    <x v="2"/>
    <x v="55"/>
    <n v="5500000"/>
    <x v="0"/>
  </r>
  <r>
    <x v="2"/>
    <x v="56"/>
    <n v="7500000"/>
    <x v="4"/>
  </r>
  <r>
    <x v="2"/>
    <x v="57"/>
    <n v="3000000"/>
    <x v="0"/>
  </r>
  <r>
    <x v="2"/>
    <x v="58"/>
    <n v="324500"/>
    <x v="0"/>
  </r>
  <r>
    <x v="2"/>
    <x v="59"/>
    <n v="500000"/>
    <x v="0"/>
  </r>
  <r>
    <x v="2"/>
    <x v="60"/>
    <n v="11000000"/>
    <x v="3"/>
  </r>
  <r>
    <x v="2"/>
    <x v="61"/>
    <n v="2000000"/>
    <x v="4"/>
  </r>
  <r>
    <x v="2"/>
    <x v="62"/>
    <n v="300000"/>
    <x v="0"/>
  </r>
  <r>
    <x v="2"/>
    <x v="63"/>
    <n v="407500"/>
    <x v="6"/>
  </r>
  <r>
    <x v="2"/>
    <x v="64"/>
    <n v="1700000"/>
    <x v="0"/>
  </r>
  <r>
    <x v="2"/>
    <x v="65"/>
    <n v="625000"/>
    <x v="3"/>
  </r>
  <r>
    <x v="2"/>
    <x v="66"/>
    <n v="3625000"/>
    <x v="0"/>
  </r>
  <r>
    <x v="2"/>
    <x v="67"/>
    <n v="309500"/>
    <x v="0"/>
  </r>
  <r>
    <x v="2"/>
    <x v="68"/>
    <n v="15500000"/>
    <x v="0"/>
  </r>
  <r>
    <x v="2"/>
    <x v="69"/>
    <n v="2900000"/>
    <x v="0"/>
  </r>
  <r>
    <x v="2"/>
    <x v="70"/>
    <n v="2000000"/>
    <x v="2"/>
  </r>
  <r>
    <x v="2"/>
    <x v="71"/>
    <n v="805000"/>
    <x v="1"/>
  </r>
  <r>
    <x v="2"/>
    <x v="72"/>
    <n v="2100000"/>
    <x v="6"/>
  </r>
  <r>
    <x v="2"/>
    <x v="73"/>
    <n v="4000000"/>
    <x v="4"/>
  </r>
  <r>
    <x v="2"/>
    <x v="74"/>
    <n v="1250000"/>
    <x v="2"/>
  </r>
  <r>
    <x v="2"/>
    <x v="75"/>
    <n v="300000"/>
    <x v="0"/>
  </r>
  <r>
    <x v="2"/>
    <x v="76"/>
    <n v="20000000"/>
    <x v="4"/>
  </r>
  <r>
    <x v="2"/>
    <x v="77"/>
    <n v="1850000"/>
    <x v="0"/>
  </r>
  <r>
    <x v="2"/>
    <x v="78"/>
    <n v="4700000"/>
    <x v="1"/>
  </r>
  <r>
    <x v="2"/>
    <x v="79"/>
    <n v="4000000"/>
    <x v="0"/>
  </r>
  <r>
    <x v="2"/>
    <x v="80"/>
    <n v="3450000"/>
    <x v="5"/>
  </r>
  <r>
    <x v="2"/>
    <x v="81"/>
    <n v="300000"/>
    <x v="0"/>
  </r>
  <r>
    <x v="3"/>
    <x v="82"/>
    <n v="1500000"/>
    <x v="0"/>
  </r>
  <r>
    <x v="3"/>
    <x v="83"/>
    <n v="5125000"/>
    <x v="0"/>
  </r>
  <r>
    <x v="3"/>
    <x v="84"/>
    <n v="302100"/>
    <x v="1"/>
  </r>
  <r>
    <x v="3"/>
    <x v="85"/>
    <n v="1000000"/>
    <x v="0"/>
  </r>
  <r>
    <x v="3"/>
    <x v="86"/>
    <n v="330000"/>
    <x v="6"/>
  </r>
  <r>
    <x v="3"/>
    <x v="87"/>
    <n v="314300"/>
    <x v="4"/>
  </r>
  <r>
    <x v="3"/>
    <x v="88"/>
    <n v="303000"/>
    <x v="2"/>
  </r>
  <r>
    <x v="3"/>
    <x v="89"/>
    <n v="7166667"/>
    <x v="4"/>
  </r>
  <r>
    <x v="3"/>
    <x v="90"/>
    <n v="301100"/>
    <x v="0"/>
  </r>
  <r>
    <x v="3"/>
    <x v="91"/>
    <n v="900000"/>
    <x v="4"/>
  </r>
  <r>
    <x v="3"/>
    <x v="92"/>
    <n v="3916667"/>
    <x v="3"/>
  </r>
  <r>
    <x v="3"/>
    <x v="93"/>
    <n v="302200"/>
    <x v="2"/>
  </r>
  <r>
    <x v="3"/>
    <x v="94"/>
    <n v="400000"/>
    <x v="1"/>
  </r>
  <r>
    <x v="3"/>
    <x v="95"/>
    <n v="6750000"/>
    <x v="4"/>
  </r>
  <r>
    <x v="3"/>
    <x v="96"/>
    <n v="300900"/>
    <x v="0"/>
  </r>
  <r>
    <x v="3"/>
    <x v="97"/>
    <n v="314400"/>
    <x v="3"/>
  </r>
  <r>
    <x v="3"/>
    <x v="98"/>
    <n v="500000"/>
    <x v="0"/>
  </r>
  <r>
    <x v="3"/>
    <x v="99"/>
    <n v="307500"/>
    <x v="0"/>
  </r>
  <r>
    <x v="3"/>
    <x v="100"/>
    <n v="300900"/>
    <x v="3"/>
  </r>
  <r>
    <x v="3"/>
    <x v="101"/>
    <n v="314000"/>
    <x v="0"/>
  </r>
  <r>
    <x v="3"/>
    <x v="102"/>
    <n v="302400"/>
    <x v="0"/>
  </r>
  <r>
    <x v="3"/>
    <x v="103"/>
    <n v="1100000"/>
    <x v="0"/>
  </r>
  <r>
    <x v="3"/>
    <x v="104"/>
    <n v="303200"/>
    <x v="0"/>
  </r>
  <r>
    <x v="3"/>
    <x v="105"/>
    <n v="600000"/>
    <x v="0"/>
  </r>
  <r>
    <x v="3"/>
    <x v="106"/>
    <n v="325000"/>
    <x v="5"/>
  </r>
  <r>
    <x v="3"/>
    <x v="107"/>
    <n v="600000"/>
    <x v="4"/>
  </r>
  <r>
    <x v="3"/>
    <x v="108"/>
    <n v="300000"/>
    <x v="0"/>
  </r>
  <r>
    <x v="3"/>
    <x v="109"/>
    <n v="5500000"/>
    <x v="3"/>
  </r>
  <r>
    <x v="3"/>
    <x v="110"/>
    <n v="305500"/>
    <x v="0"/>
  </r>
  <r>
    <x v="3"/>
    <x v="111"/>
    <n v="6000000"/>
    <x v="0"/>
  </r>
  <r>
    <x v="3"/>
    <x v="112"/>
    <n v="2600000"/>
    <x v="0"/>
  </r>
  <r>
    <x v="4"/>
    <x v="113"/>
    <n v="700000"/>
    <x v="3"/>
  </r>
  <r>
    <x v="4"/>
    <x v="114"/>
    <n v="1000000"/>
    <x v="3"/>
  </r>
  <r>
    <x v="4"/>
    <x v="115"/>
    <n v="2200000"/>
    <x v="4"/>
  </r>
  <r>
    <x v="4"/>
    <x v="116"/>
    <n v="700000"/>
    <x v="0"/>
  </r>
  <r>
    <x v="4"/>
    <x v="117"/>
    <n v="18700000"/>
    <x v="2"/>
  </r>
  <r>
    <x v="4"/>
    <x v="118"/>
    <n v="3900000"/>
    <x v="0"/>
  </r>
  <r>
    <x v="4"/>
    <x v="119"/>
    <n v="310000"/>
    <x v="0"/>
  </r>
  <r>
    <x v="4"/>
    <x v="120"/>
    <n v="3825000"/>
    <x v="0"/>
  </r>
  <r>
    <x v="4"/>
    <x v="121"/>
    <n v="302000"/>
    <x v="0"/>
  </r>
  <r>
    <x v="4"/>
    <x v="122"/>
    <n v="600000"/>
    <x v="6"/>
  </r>
  <r>
    <x v="4"/>
    <x v="123"/>
    <n v="313000"/>
    <x v="1"/>
  </r>
  <r>
    <x v="4"/>
    <x v="124"/>
    <n v="313000"/>
    <x v="5"/>
  </r>
  <r>
    <x v="4"/>
    <x v="125"/>
    <n v="5350000"/>
    <x v="0"/>
  </r>
  <r>
    <x v="4"/>
    <x v="126"/>
    <n v="350000"/>
    <x v="0"/>
  </r>
  <r>
    <x v="4"/>
    <x v="127"/>
    <n v="300000"/>
    <x v="0"/>
  </r>
  <r>
    <x v="4"/>
    <x v="128"/>
    <n v="305000"/>
    <x v="0"/>
  </r>
  <r>
    <x v="4"/>
    <x v="129"/>
    <n v="800000"/>
    <x v="1"/>
  </r>
  <r>
    <x v="4"/>
    <x v="130"/>
    <n v="320000"/>
    <x v="2"/>
  </r>
  <r>
    <x v="4"/>
    <x v="131"/>
    <n v="845000"/>
    <x v="0"/>
  </r>
  <r>
    <x v="4"/>
    <x v="132"/>
    <n v="6200000"/>
    <x v="4"/>
  </r>
  <r>
    <x v="4"/>
    <x v="133"/>
    <n v="1000000"/>
    <x v="0"/>
  </r>
  <r>
    <x v="4"/>
    <x v="134"/>
    <n v="600000"/>
    <x v="0"/>
  </r>
  <r>
    <x v="4"/>
    <x v="135"/>
    <n v="425000"/>
    <x v="0"/>
  </r>
  <r>
    <x v="4"/>
    <x v="136"/>
    <n v="520000"/>
    <x v="4"/>
  </r>
  <r>
    <x v="4"/>
    <x v="137"/>
    <n v="300000"/>
    <x v="1"/>
  </r>
  <r>
    <x v="4"/>
    <x v="138"/>
    <n v="316000"/>
    <x v="1"/>
  </r>
  <r>
    <x v="4"/>
    <x v="139"/>
    <n v="775000"/>
    <x v="3"/>
  </r>
  <r>
    <x v="5"/>
    <x v="140"/>
    <n v="6400000"/>
    <x v="6"/>
  </r>
  <r>
    <x v="5"/>
    <x v="141"/>
    <n v="325000"/>
    <x v="0"/>
  </r>
  <r>
    <x v="5"/>
    <x v="142"/>
    <n v="300000"/>
    <x v="0"/>
  </r>
  <r>
    <x v="5"/>
    <x v="143"/>
    <n v="13000000"/>
    <x v="4"/>
  </r>
  <r>
    <x v="5"/>
    <x v="144"/>
    <n v="4250000"/>
    <x v="4"/>
  </r>
  <r>
    <x v="5"/>
    <x v="145"/>
    <n v="3100000"/>
    <x v="4"/>
  </r>
  <r>
    <x v="5"/>
    <x v="146"/>
    <n v="1000000"/>
    <x v="3"/>
  </r>
  <r>
    <x v="5"/>
    <x v="147"/>
    <n v="3000000"/>
    <x v="0"/>
  </r>
  <r>
    <x v="5"/>
    <x v="148"/>
    <n v="7030000"/>
    <x v="0"/>
  </r>
  <r>
    <x v="5"/>
    <x v="149"/>
    <n v="3500000"/>
    <x v="1"/>
  </r>
  <r>
    <x v="5"/>
    <x v="150"/>
    <n v="375000"/>
    <x v="2"/>
  </r>
  <r>
    <x v="5"/>
    <x v="151"/>
    <n v="330000"/>
    <x v="1"/>
  </r>
  <r>
    <x v="5"/>
    <x v="152"/>
    <n v="3000000"/>
    <x v="0"/>
  </r>
  <r>
    <x v="5"/>
    <x v="153"/>
    <n v="1550000"/>
    <x v="3"/>
  </r>
  <r>
    <x v="5"/>
    <x v="154"/>
    <n v="1000000"/>
    <x v="0"/>
  </r>
  <r>
    <x v="5"/>
    <x v="155"/>
    <n v="1200000"/>
    <x v="0"/>
  </r>
  <r>
    <x v="5"/>
    <x v="156"/>
    <n v="2900000"/>
    <x v="0"/>
  </r>
  <r>
    <x v="5"/>
    <x v="157"/>
    <n v="350000"/>
    <x v="0"/>
  </r>
  <r>
    <x v="5"/>
    <x v="158"/>
    <n v="305000"/>
    <x v="6"/>
  </r>
  <r>
    <x v="5"/>
    <x v="159"/>
    <n v="1200000"/>
    <x v="0"/>
  </r>
  <r>
    <x v="5"/>
    <x v="160"/>
    <n v="325000"/>
    <x v="0"/>
  </r>
  <r>
    <x v="5"/>
    <x v="161"/>
    <n v="900000"/>
    <x v="4"/>
  </r>
  <r>
    <x v="5"/>
    <x v="162"/>
    <n v="1725000"/>
    <x v="4"/>
  </r>
  <r>
    <x v="5"/>
    <x v="163"/>
    <n v="300000"/>
    <x v="3"/>
  </r>
  <r>
    <x v="5"/>
    <x v="164"/>
    <n v="4250000"/>
    <x v="0"/>
  </r>
  <r>
    <x v="5"/>
    <x v="165"/>
    <n v="3500000"/>
    <x v="0"/>
  </r>
  <r>
    <x v="5"/>
    <x v="166"/>
    <n v="762500"/>
    <x v="0"/>
  </r>
  <r>
    <x v="5"/>
    <x v="167"/>
    <n v="7000000"/>
    <x v="2"/>
  </r>
  <r>
    <x v="5"/>
    <x v="168"/>
    <n v="1000000"/>
    <x v="2"/>
  </r>
  <r>
    <x v="6"/>
    <x v="169"/>
    <n v="300000"/>
    <x v="5"/>
  </r>
  <r>
    <x v="6"/>
    <x v="170"/>
    <n v="600000"/>
    <x v="5"/>
  </r>
  <r>
    <x v="6"/>
    <x v="171"/>
    <n v="300000"/>
    <x v="4"/>
  </r>
  <r>
    <x v="6"/>
    <x v="172"/>
    <n v="300000"/>
    <x v="0"/>
  </r>
  <r>
    <x v="6"/>
    <x v="173"/>
    <n v="300000"/>
    <x v="0"/>
  </r>
  <r>
    <x v="6"/>
    <x v="174"/>
    <n v="300000"/>
    <x v="0"/>
  </r>
  <r>
    <x v="6"/>
    <x v="175"/>
    <n v="300000"/>
    <x v="4"/>
  </r>
  <r>
    <x v="6"/>
    <x v="176"/>
    <n v="5500000"/>
    <x v="4"/>
  </r>
  <r>
    <x v="6"/>
    <x v="177"/>
    <n v="300000"/>
    <x v="1"/>
  </r>
  <r>
    <x v="6"/>
    <x v="178"/>
    <n v="325000"/>
    <x v="0"/>
  </r>
  <r>
    <x v="6"/>
    <x v="179"/>
    <n v="325000"/>
    <x v="6"/>
  </r>
  <r>
    <x v="6"/>
    <x v="180"/>
    <n v="300000"/>
    <x v="0"/>
  </r>
  <r>
    <x v="6"/>
    <x v="181"/>
    <n v="500000"/>
    <x v="2"/>
  </r>
  <r>
    <x v="6"/>
    <x v="182"/>
    <n v="300000"/>
    <x v="4"/>
  </r>
  <r>
    <x v="6"/>
    <x v="183"/>
    <n v="300000"/>
    <x v="0"/>
  </r>
  <r>
    <x v="6"/>
    <x v="184"/>
    <n v="6500000"/>
    <x v="3"/>
  </r>
  <r>
    <x v="6"/>
    <x v="185"/>
    <n v="400000"/>
    <x v="0"/>
  </r>
  <r>
    <x v="6"/>
    <x v="186"/>
    <n v="400000"/>
    <x v="0"/>
  </r>
  <r>
    <x v="6"/>
    <x v="187"/>
    <n v="300000"/>
    <x v="6"/>
  </r>
  <r>
    <x v="6"/>
    <x v="188"/>
    <n v="300000"/>
    <x v="0"/>
  </r>
  <r>
    <x v="6"/>
    <x v="189"/>
    <n v="300000"/>
    <x v="5"/>
  </r>
  <r>
    <x v="6"/>
    <x v="190"/>
    <n v="300000"/>
    <x v="0"/>
  </r>
  <r>
    <x v="6"/>
    <x v="191"/>
    <n v="300000"/>
    <x v="1"/>
  </r>
  <r>
    <x v="6"/>
    <x v="192"/>
    <n v="300000"/>
    <x v="0"/>
  </r>
  <r>
    <x v="6"/>
    <x v="193"/>
    <n v="300000"/>
    <x v="0"/>
  </r>
  <r>
    <x v="7"/>
    <x v="194"/>
    <n v="313000"/>
    <x v="0"/>
  </r>
  <r>
    <x v="7"/>
    <x v="195"/>
    <n v="314000"/>
    <x v="0"/>
  </r>
  <r>
    <x v="7"/>
    <x v="196"/>
    <n v="6000000"/>
    <x v="4"/>
  </r>
  <r>
    <x v="7"/>
    <x v="197"/>
    <n v="304000"/>
    <x v="4"/>
  </r>
  <r>
    <x v="7"/>
    <x v="198"/>
    <n v="302000"/>
    <x v="3"/>
  </r>
  <r>
    <x v="7"/>
    <x v="199"/>
    <n v="309500"/>
    <x v="4"/>
  </r>
  <r>
    <x v="7"/>
    <x v="200"/>
    <n v="304500"/>
    <x v="0"/>
  </r>
  <r>
    <x v="7"/>
    <x v="201"/>
    <n v="300000"/>
    <x v="0"/>
  </r>
  <r>
    <x v="7"/>
    <x v="202"/>
    <n v="625000"/>
    <x v="1"/>
  </r>
  <r>
    <x v="7"/>
    <x v="203"/>
    <n v="775000"/>
    <x v="5"/>
  </r>
  <r>
    <x v="7"/>
    <x v="204"/>
    <n v="303500"/>
    <x v="0"/>
  </r>
  <r>
    <x v="7"/>
    <x v="205"/>
    <n v="2000000"/>
    <x v="0"/>
  </r>
  <r>
    <x v="7"/>
    <x v="206"/>
    <n v="300000"/>
    <x v="2"/>
  </r>
  <r>
    <x v="7"/>
    <x v="207"/>
    <n v="305500"/>
    <x v="0"/>
  </r>
  <r>
    <x v="7"/>
    <x v="208"/>
    <n v="3000000"/>
    <x v="4"/>
  </r>
  <r>
    <x v="7"/>
    <x v="209"/>
    <n v="300000"/>
    <x v="4"/>
  </r>
  <r>
    <x v="7"/>
    <x v="210"/>
    <n v="1500000"/>
    <x v="0"/>
  </r>
  <r>
    <x v="7"/>
    <x v="211"/>
    <n v="300000"/>
    <x v="3"/>
  </r>
  <r>
    <x v="7"/>
    <x v="212"/>
    <n v="301000"/>
    <x v="0"/>
  </r>
  <r>
    <x v="7"/>
    <x v="213"/>
    <n v="450000"/>
    <x v="0"/>
  </r>
  <r>
    <x v="7"/>
    <x v="214"/>
    <n v="2750000"/>
    <x v="1"/>
  </r>
  <r>
    <x v="7"/>
    <x v="215"/>
    <n v="4500000"/>
    <x v="6"/>
  </r>
  <r>
    <x v="7"/>
    <x v="216"/>
    <n v="900000"/>
    <x v="3"/>
  </r>
  <r>
    <x v="7"/>
    <x v="217"/>
    <n v="11000000"/>
    <x v="2"/>
  </r>
  <r>
    <x v="7"/>
    <x v="218"/>
    <n v="2750000"/>
    <x v="4"/>
  </r>
  <r>
    <x v="7"/>
    <x v="219"/>
    <n v="311000"/>
    <x v="0"/>
  </r>
  <r>
    <x v="8"/>
    <x v="220"/>
    <n v="302500"/>
    <x v="4"/>
  </r>
  <r>
    <x v="8"/>
    <x v="221"/>
    <n v="500000"/>
    <x v="0"/>
  </r>
  <r>
    <x v="8"/>
    <x v="222"/>
    <n v="330000"/>
    <x v="0"/>
  </r>
  <r>
    <x v="8"/>
    <x v="223"/>
    <n v="500000"/>
    <x v="3"/>
  </r>
  <r>
    <x v="8"/>
    <x v="224"/>
    <n v="2700000"/>
    <x v="0"/>
  </r>
  <r>
    <x v="8"/>
    <x v="225"/>
    <n v="2525000"/>
    <x v="3"/>
  </r>
  <r>
    <x v="8"/>
    <x v="226"/>
    <n v="3000000"/>
    <x v="0"/>
  </r>
  <r>
    <x v="8"/>
    <x v="227"/>
    <n v="1000000"/>
    <x v="5"/>
  </r>
  <r>
    <x v="8"/>
    <x v="228"/>
    <n v="4750000"/>
    <x v="4"/>
  </r>
  <r>
    <x v="8"/>
    <x v="229"/>
    <n v="2750000"/>
    <x v="4"/>
  </r>
  <r>
    <x v="8"/>
    <x v="230"/>
    <n v="325000"/>
    <x v="4"/>
  </r>
  <r>
    <x v="8"/>
    <x v="231"/>
    <n v="3400000"/>
    <x v="6"/>
  </r>
  <r>
    <x v="8"/>
    <x v="232"/>
    <n v="312500"/>
    <x v="1"/>
  </r>
  <r>
    <x v="8"/>
    <x v="233"/>
    <n v="330000"/>
    <x v="0"/>
  </r>
  <r>
    <x v="8"/>
    <x v="234"/>
    <n v="4150000"/>
    <x v="0"/>
  </r>
  <r>
    <x v="8"/>
    <x v="235"/>
    <n v="1750000"/>
    <x v="2"/>
  </r>
  <r>
    <x v="8"/>
    <x v="236"/>
    <n v="6000000"/>
    <x v="0"/>
  </r>
  <r>
    <x v="8"/>
    <x v="237"/>
    <n v="315000"/>
    <x v="4"/>
  </r>
  <r>
    <x v="8"/>
    <x v="238"/>
    <n v="365000"/>
    <x v="1"/>
  </r>
  <r>
    <x v="8"/>
    <x v="239"/>
    <n v="450000"/>
    <x v="1"/>
  </r>
  <r>
    <x v="8"/>
    <x v="240"/>
    <n v="8750000"/>
    <x v="0"/>
  </r>
  <r>
    <x v="8"/>
    <x v="241"/>
    <n v="8000000"/>
    <x v="0"/>
  </r>
  <r>
    <x v="8"/>
    <x v="242"/>
    <n v="340000"/>
    <x v="5"/>
  </r>
  <r>
    <x v="8"/>
    <x v="243"/>
    <n v="2000000"/>
    <x v="0"/>
  </r>
  <r>
    <x v="8"/>
    <x v="244"/>
    <n v="325000"/>
    <x v="0"/>
  </r>
  <r>
    <x v="8"/>
    <x v="245"/>
    <n v="335000"/>
    <x v="0"/>
  </r>
  <r>
    <x v="9"/>
    <x v="246"/>
    <n v="700000"/>
    <x v="1"/>
  </r>
  <r>
    <x v="9"/>
    <x v="247"/>
    <n v="445000"/>
    <x v="0"/>
  </r>
  <r>
    <x v="9"/>
    <x v="248"/>
    <n v="8250000"/>
    <x v="0"/>
  </r>
  <r>
    <x v="9"/>
    <x v="249"/>
    <n v="315000"/>
    <x v="6"/>
  </r>
  <r>
    <x v="9"/>
    <x v="250"/>
    <n v="450000"/>
    <x v="2"/>
  </r>
  <r>
    <x v="9"/>
    <x v="251"/>
    <n v="375000"/>
    <x v="0"/>
  </r>
  <r>
    <x v="9"/>
    <x v="252"/>
    <n v="330000"/>
    <x v="0"/>
  </r>
  <r>
    <x v="9"/>
    <x v="253"/>
    <n v="1400000"/>
    <x v="0"/>
  </r>
  <r>
    <x v="9"/>
    <x v="254"/>
    <n v="675000"/>
    <x v="5"/>
  </r>
  <r>
    <x v="9"/>
    <x v="255"/>
    <n v="345000"/>
    <x v="3"/>
  </r>
  <r>
    <x v="9"/>
    <x v="256"/>
    <n v="4250000"/>
    <x v="0"/>
  </r>
  <r>
    <x v="9"/>
    <x v="257"/>
    <n v="6250000"/>
    <x v="2"/>
  </r>
  <r>
    <x v="9"/>
    <x v="258"/>
    <n v="4200000"/>
    <x v="4"/>
  </r>
  <r>
    <x v="9"/>
    <x v="259"/>
    <n v="500000"/>
    <x v="0"/>
  </r>
  <r>
    <x v="9"/>
    <x v="260"/>
    <n v="330000"/>
    <x v="0"/>
  </r>
  <r>
    <x v="9"/>
    <x v="261"/>
    <n v="300000"/>
    <x v="1"/>
  </r>
  <r>
    <x v="9"/>
    <x v="262"/>
    <n v="9000000"/>
    <x v="4"/>
  </r>
  <r>
    <x v="9"/>
    <x v="263"/>
    <n v="325000"/>
    <x v="1"/>
  </r>
  <r>
    <x v="9"/>
    <x v="264"/>
    <n v="450000"/>
    <x v="4"/>
  </r>
  <r>
    <x v="9"/>
    <x v="265"/>
    <n v="320000"/>
    <x v="4"/>
  </r>
  <r>
    <x v="9"/>
    <x v="266"/>
    <n v="300000"/>
    <x v="0"/>
  </r>
  <r>
    <x v="9"/>
    <x v="267"/>
    <n v="5000000"/>
    <x v="2"/>
  </r>
  <r>
    <x v="9"/>
    <x v="268"/>
    <n v="5000000"/>
    <x v="4"/>
  </r>
  <r>
    <x v="9"/>
    <x v="269"/>
    <n v="600000"/>
    <x v="0"/>
  </r>
  <r>
    <x v="9"/>
    <x v="270"/>
    <n v="325000"/>
    <x v="0"/>
  </r>
  <r>
    <x v="9"/>
    <x v="271"/>
    <n v="575000"/>
    <x v="0"/>
  </r>
  <r>
    <x v="10"/>
    <x v="272"/>
    <n v="3200000"/>
    <x v="0"/>
  </r>
  <r>
    <x v="10"/>
    <x v="273"/>
    <n v="314000"/>
    <x v="0"/>
  </r>
  <r>
    <x v="10"/>
    <x v="274"/>
    <n v="325000"/>
    <x v="4"/>
  </r>
  <r>
    <x v="10"/>
    <x v="275"/>
    <n v="300000"/>
    <x v="0"/>
  </r>
  <r>
    <x v="10"/>
    <x v="276"/>
    <n v="303000"/>
    <x v="0"/>
  </r>
  <r>
    <x v="10"/>
    <x v="277"/>
    <n v="300000"/>
    <x v="0"/>
  </r>
  <r>
    <x v="10"/>
    <x v="278"/>
    <n v="2150000"/>
    <x v="3"/>
  </r>
  <r>
    <x v="10"/>
    <x v="279"/>
    <n v="11850000"/>
    <x v="4"/>
  </r>
  <r>
    <x v="10"/>
    <x v="280"/>
    <n v="300000"/>
    <x v="3"/>
  </r>
  <r>
    <x v="10"/>
    <x v="281"/>
    <n v="315000"/>
    <x v="1"/>
  </r>
  <r>
    <x v="10"/>
    <x v="282"/>
    <n v="340000"/>
    <x v="4"/>
  </r>
  <r>
    <x v="10"/>
    <x v="283"/>
    <n v="305000"/>
    <x v="0"/>
  </r>
  <r>
    <x v="10"/>
    <x v="284"/>
    <n v="300000"/>
    <x v="0"/>
  </r>
  <r>
    <x v="10"/>
    <x v="285"/>
    <n v="309000"/>
    <x v="0"/>
  </r>
  <r>
    <x v="10"/>
    <x v="286"/>
    <n v="1700000"/>
    <x v="6"/>
  </r>
  <r>
    <x v="10"/>
    <x v="287"/>
    <n v="8500000"/>
    <x v="6"/>
  </r>
  <r>
    <x v="10"/>
    <x v="288"/>
    <n v="2625000"/>
    <x v="6"/>
  </r>
  <r>
    <x v="10"/>
    <x v="289"/>
    <n v="2500000"/>
    <x v="0"/>
  </r>
  <r>
    <x v="10"/>
    <x v="290"/>
    <n v="310000"/>
    <x v="2"/>
  </r>
  <r>
    <x v="10"/>
    <x v="291"/>
    <n v="300000"/>
    <x v="0"/>
  </r>
  <r>
    <x v="10"/>
    <x v="292"/>
    <n v="307000"/>
    <x v="5"/>
  </r>
  <r>
    <x v="10"/>
    <x v="293"/>
    <n v="4500000"/>
    <x v="0"/>
  </r>
  <r>
    <x v="10"/>
    <x v="294"/>
    <n v="305000"/>
    <x v="0"/>
  </r>
  <r>
    <x v="10"/>
    <x v="295"/>
    <n v="400000"/>
    <x v="1"/>
  </r>
  <r>
    <x v="10"/>
    <x v="296"/>
    <n v="360000"/>
    <x v="0"/>
  </r>
  <r>
    <x v="10"/>
    <x v="297"/>
    <n v="6750000"/>
    <x v="4"/>
  </r>
  <r>
    <x v="11"/>
    <x v="298"/>
    <n v="300000"/>
    <x v="5"/>
  </r>
  <r>
    <x v="11"/>
    <x v="299"/>
    <n v="8000000"/>
    <x v="5"/>
  </r>
  <r>
    <x v="11"/>
    <x v="300"/>
    <n v="500000"/>
    <x v="1"/>
  </r>
  <r>
    <x v="11"/>
    <x v="301"/>
    <n v="7416667"/>
    <x v="4"/>
  </r>
  <r>
    <x v="11"/>
    <x v="302"/>
    <n v="400000"/>
    <x v="0"/>
  </r>
  <r>
    <x v="11"/>
    <x v="303"/>
    <n v="6725000"/>
    <x v="6"/>
  </r>
  <r>
    <x v="11"/>
    <x v="304"/>
    <n v="750000"/>
    <x v="2"/>
  </r>
  <r>
    <x v="11"/>
    <x v="305"/>
    <n v="1000000"/>
    <x v="1"/>
  </r>
  <r>
    <x v="11"/>
    <x v="306"/>
    <n v="425000"/>
    <x v="0"/>
  </r>
  <r>
    <x v="11"/>
    <x v="307"/>
    <n v="6875000"/>
    <x v="0"/>
  </r>
  <r>
    <x v="11"/>
    <x v="308"/>
    <n v="2500000"/>
    <x v="3"/>
  </r>
  <r>
    <x v="11"/>
    <x v="309"/>
    <n v="1800000"/>
    <x v="0"/>
  </r>
  <r>
    <x v="11"/>
    <x v="310"/>
    <n v="600000"/>
    <x v="2"/>
  </r>
  <r>
    <x v="11"/>
    <x v="311"/>
    <n v="4000000"/>
    <x v="2"/>
  </r>
  <r>
    <x v="11"/>
    <x v="312"/>
    <n v="302500"/>
    <x v="0"/>
  </r>
  <r>
    <x v="11"/>
    <x v="313"/>
    <n v="3150000"/>
    <x v="5"/>
  </r>
  <r>
    <x v="11"/>
    <x v="314"/>
    <n v="325000"/>
    <x v="0"/>
  </r>
  <r>
    <x v="11"/>
    <x v="315"/>
    <n v="6500000"/>
    <x v="0"/>
  </r>
  <r>
    <x v="11"/>
    <x v="316"/>
    <n v="3983333"/>
    <x v="0"/>
  </r>
  <r>
    <x v="11"/>
    <x v="317"/>
    <n v="7700000"/>
    <x v="2"/>
  </r>
  <r>
    <x v="11"/>
    <x v="318"/>
    <n v="440000"/>
    <x v="0"/>
  </r>
  <r>
    <x v="11"/>
    <x v="319"/>
    <n v="3500000"/>
    <x v="0"/>
  </r>
  <r>
    <x v="11"/>
    <x v="320"/>
    <n v="8000000"/>
    <x v="0"/>
  </r>
  <r>
    <x v="11"/>
    <x v="321"/>
    <n v="300000"/>
    <x v="4"/>
  </r>
  <r>
    <x v="11"/>
    <x v="322"/>
    <n v="4666667"/>
    <x v="4"/>
  </r>
  <r>
    <x v="11"/>
    <x v="323"/>
    <n v="3500000"/>
    <x v="1"/>
  </r>
  <r>
    <x v="11"/>
    <x v="324"/>
    <n v="3300000"/>
    <x v="4"/>
  </r>
  <r>
    <x v="12"/>
    <x v="325"/>
    <n v="304000"/>
    <x v="0"/>
  </r>
  <r>
    <x v="12"/>
    <x v="326"/>
    <n v="331000"/>
    <x v="0"/>
  </r>
  <r>
    <x v="12"/>
    <x v="327"/>
    <n v="300000"/>
    <x v="4"/>
  </r>
  <r>
    <x v="12"/>
    <x v="328"/>
    <n v="3675000"/>
    <x v="6"/>
  </r>
  <r>
    <x v="12"/>
    <x v="329"/>
    <n v="1065000"/>
    <x v="2"/>
  </r>
  <r>
    <x v="12"/>
    <x v="330"/>
    <n v="11666667"/>
    <x v="4"/>
  </r>
  <r>
    <x v="12"/>
    <x v="331"/>
    <n v="307500"/>
    <x v="3"/>
  </r>
  <r>
    <x v="12"/>
    <x v="332"/>
    <n v="316000"/>
    <x v="0"/>
  </r>
  <r>
    <x v="12"/>
    <x v="333"/>
    <n v="6000000"/>
    <x v="0"/>
  </r>
  <r>
    <x v="12"/>
    <x v="334"/>
    <n v="350000"/>
    <x v="4"/>
  </r>
  <r>
    <x v="12"/>
    <x v="335"/>
    <n v="750000"/>
    <x v="0"/>
  </r>
  <r>
    <x v="12"/>
    <x v="336"/>
    <n v="1750000"/>
    <x v="1"/>
  </r>
  <r>
    <x v="12"/>
    <x v="337"/>
    <n v="1887500"/>
    <x v="1"/>
  </r>
  <r>
    <x v="12"/>
    <x v="338"/>
    <n v="2700000"/>
    <x v="0"/>
  </r>
  <r>
    <x v="12"/>
    <x v="339"/>
    <n v="500000"/>
    <x v="1"/>
  </r>
  <r>
    <x v="12"/>
    <x v="340"/>
    <n v="335000"/>
    <x v="0"/>
  </r>
  <r>
    <x v="12"/>
    <x v="341"/>
    <n v="2175000"/>
    <x v="4"/>
  </r>
  <r>
    <x v="12"/>
    <x v="342"/>
    <n v="3216667"/>
    <x v="0"/>
  </r>
  <r>
    <x v="12"/>
    <x v="343"/>
    <n v="334500"/>
    <x v="5"/>
  </r>
  <r>
    <x v="12"/>
    <x v="344"/>
    <n v="2650000"/>
    <x v="0"/>
  </r>
  <r>
    <x v="12"/>
    <x v="345"/>
    <n v="300000"/>
    <x v="0"/>
  </r>
  <r>
    <x v="12"/>
    <x v="346"/>
    <n v="322000"/>
    <x v="6"/>
  </r>
  <r>
    <x v="12"/>
    <x v="347"/>
    <n v="1700000"/>
    <x v="0"/>
  </r>
  <r>
    <x v="12"/>
    <x v="348"/>
    <n v="1200000"/>
    <x v="4"/>
  </r>
  <r>
    <x v="12"/>
    <x v="349"/>
    <n v="5125000"/>
    <x v="3"/>
  </r>
  <r>
    <x v="12"/>
    <x v="350"/>
    <n v="1000000"/>
    <x v="0"/>
  </r>
  <r>
    <x v="13"/>
    <x v="351"/>
    <n v="302500"/>
    <x v="6"/>
  </r>
  <r>
    <x v="13"/>
    <x v="352"/>
    <n v="300000"/>
    <x v="5"/>
  </r>
  <r>
    <x v="13"/>
    <x v="353"/>
    <n v="900000"/>
    <x v="0"/>
  </r>
  <r>
    <x v="13"/>
    <x v="354"/>
    <n v="1837500"/>
    <x v="1"/>
  </r>
  <r>
    <x v="13"/>
    <x v="355"/>
    <n v="9150000"/>
    <x v="4"/>
  </r>
  <r>
    <x v="13"/>
    <x v="356"/>
    <n v="600000"/>
    <x v="0"/>
  </r>
  <r>
    <x v="13"/>
    <x v="357"/>
    <n v="300000"/>
    <x v="0"/>
  </r>
  <r>
    <x v="13"/>
    <x v="358"/>
    <n v="1000000"/>
    <x v="4"/>
  </r>
  <r>
    <x v="13"/>
    <x v="359"/>
    <n v="13000000"/>
    <x v="4"/>
  </r>
  <r>
    <x v="13"/>
    <x v="360"/>
    <n v="750000"/>
    <x v="1"/>
  </r>
  <r>
    <x v="13"/>
    <x v="361"/>
    <n v="7000000"/>
    <x v="4"/>
  </r>
  <r>
    <x v="13"/>
    <x v="362"/>
    <n v="750000"/>
    <x v="1"/>
  </r>
  <r>
    <x v="13"/>
    <x v="363"/>
    <n v="440000"/>
    <x v="6"/>
  </r>
  <r>
    <x v="13"/>
    <x v="364"/>
    <n v="302500"/>
    <x v="0"/>
  </r>
  <r>
    <x v="13"/>
    <x v="365"/>
    <n v="327500"/>
    <x v="4"/>
  </r>
  <r>
    <x v="13"/>
    <x v="366"/>
    <n v="550000"/>
    <x v="0"/>
  </r>
  <r>
    <x v="13"/>
    <x v="367"/>
    <n v="9000000"/>
    <x v="2"/>
  </r>
  <r>
    <x v="13"/>
    <x v="368"/>
    <n v="13000000"/>
    <x v="0"/>
  </r>
  <r>
    <x v="13"/>
    <x v="369"/>
    <n v="1300000"/>
    <x v="6"/>
  </r>
  <r>
    <x v="13"/>
    <x v="370"/>
    <n v="3250000"/>
    <x v="0"/>
  </r>
  <r>
    <x v="13"/>
    <x v="371"/>
    <n v="22000000"/>
    <x v="3"/>
  </r>
  <r>
    <x v="13"/>
    <x v="372"/>
    <n v="600000"/>
    <x v="4"/>
  </r>
  <r>
    <x v="13"/>
    <x v="373"/>
    <n v="750000"/>
    <x v="6"/>
  </r>
  <r>
    <x v="13"/>
    <x v="374"/>
    <n v="1300000"/>
    <x v="0"/>
  </r>
  <r>
    <x v="13"/>
    <x v="375"/>
    <n v="4500000"/>
    <x v="0"/>
  </r>
  <r>
    <x v="13"/>
    <x v="376"/>
    <n v="2500000"/>
    <x v="0"/>
  </r>
  <r>
    <x v="13"/>
    <x v="377"/>
    <n v="2500000"/>
    <x v="0"/>
  </r>
  <r>
    <x v="13"/>
    <x v="378"/>
    <n v="1500000"/>
    <x v="0"/>
  </r>
  <r>
    <x v="13"/>
    <x v="379"/>
    <n v="415000"/>
    <x v="3"/>
  </r>
  <r>
    <x v="13"/>
    <x v="380"/>
    <n v="336666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2AA41-5392-41A4-93B2-1390AB256480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I19" firstHeaderRow="1" firstDataRow="2" firstDataCol="1"/>
  <pivotFields count="4">
    <pivotField axis="axisRow" showAll="0">
      <items count="15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t="default"/>
      </items>
    </pivotField>
    <pivotField showAll="0">
      <items count="382">
        <item x="169"/>
        <item x="0"/>
        <item x="194"/>
        <item x="246"/>
        <item x="82"/>
        <item x="28"/>
        <item x="1"/>
        <item x="170"/>
        <item x="272"/>
        <item x="29"/>
        <item x="195"/>
        <item x="83"/>
        <item x="171"/>
        <item x="84"/>
        <item x="140"/>
        <item x="141"/>
        <item x="142"/>
        <item x="143"/>
        <item x="196"/>
        <item x="85"/>
        <item x="113"/>
        <item x="197"/>
        <item x="273"/>
        <item x="198"/>
        <item x="172"/>
        <item x="86"/>
        <item x="351"/>
        <item x="298"/>
        <item x="274"/>
        <item x="275"/>
        <item x="299"/>
        <item x="300"/>
        <item x="114"/>
        <item x="325"/>
        <item x="326"/>
        <item x="87"/>
        <item x="88"/>
        <item x="199"/>
        <item x="247"/>
        <item x="200"/>
        <item x="55"/>
        <item x="89"/>
        <item x="327"/>
        <item x="30"/>
        <item x="301"/>
        <item x="302"/>
        <item x="201"/>
        <item x="173"/>
        <item x="115"/>
        <item x="328"/>
        <item x="303"/>
        <item x="352"/>
        <item x="2"/>
        <item x="304"/>
        <item x="174"/>
        <item x="248"/>
        <item x="144"/>
        <item x="3"/>
        <item x="353"/>
        <item x="145"/>
        <item x="276"/>
        <item x="175"/>
        <item x="249"/>
        <item x="116"/>
        <item x="146"/>
        <item x="220"/>
        <item x="147"/>
        <item x="56"/>
        <item x="250"/>
        <item x="305"/>
        <item x="90"/>
        <item x="117"/>
        <item x="354"/>
        <item x="202"/>
        <item x="31"/>
        <item x="329"/>
        <item x="330"/>
        <item x="32"/>
        <item x="331"/>
        <item x="57"/>
        <item x="148"/>
        <item x="33"/>
        <item x="118"/>
        <item x="355"/>
        <item x="203"/>
        <item x="221"/>
        <item x="332"/>
        <item x="119"/>
        <item x="222"/>
        <item x="4"/>
        <item x="149"/>
        <item x="58"/>
        <item x="333"/>
        <item x="59"/>
        <item x="306"/>
        <item x="34"/>
        <item x="356"/>
        <item x="334"/>
        <item x="307"/>
        <item x="91"/>
        <item x="357"/>
        <item x="60"/>
        <item x="251"/>
        <item x="204"/>
        <item x="277"/>
        <item x="5"/>
        <item x="61"/>
        <item x="150"/>
        <item x="35"/>
        <item x="151"/>
        <item x="358"/>
        <item x="36"/>
        <item x="252"/>
        <item x="223"/>
        <item x="62"/>
        <item x="359"/>
        <item x="253"/>
        <item x="254"/>
        <item x="360"/>
        <item x="361"/>
        <item x="176"/>
        <item x="205"/>
        <item x="152"/>
        <item x="224"/>
        <item x="308"/>
        <item x="92"/>
        <item x="225"/>
        <item x="93"/>
        <item x="153"/>
        <item x="335"/>
        <item x="177"/>
        <item x="120"/>
        <item x="278"/>
        <item x="6"/>
        <item x="178"/>
        <item x="206"/>
        <item x="309"/>
        <item x="336"/>
        <item x="226"/>
        <item x="154"/>
        <item x="121"/>
        <item x="155"/>
        <item x="337"/>
        <item x="207"/>
        <item x="279"/>
        <item x="63"/>
        <item x="122"/>
        <item x="7"/>
        <item x="227"/>
        <item x="64"/>
        <item x="123"/>
        <item x="124"/>
        <item x="338"/>
        <item x="179"/>
        <item x="228"/>
        <item x="208"/>
        <item x="280"/>
        <item x="281"/>
        <item x="65"/>
        <item x="8"/>
        <item x="255"/>
        <item x="339"/>
        <item x="9"/>
        <item x="209"/>
        <item x="156"/>
        <item x="229"/>
        <item x="157"/>
        <item x="10"/>
        <item x="37"/>
        <item x="180"/>
        <item x="230"/>
        <item x="282"/>
        <item x="283"/>
        <item x="256"/>
        <item x="257"/>
        <item x="231"/>
        <item x="362"/>
        <item x="38"/>
        <item x="94"/>
        <item x="363"/>
        <item x="11"/>
        <item x="95"/>
        <item x="232"/>
        <item x="284"/>
        <item x="258"/>
        <item x="96"/>
        <item x="181"/>
        <item x="158"/>
        <item x="364"/>
        <item x="125"/>
        <item x="12"/>
        <item x="159"/>
        <item x="340"/>
        <item x="126"/>
        <item x="259"/>
        <item x="233"/>
        <item x="341"/>
        <item x="210"/>
        <item x="127"/>
        <item x="211"/>
        <item x="160"/>
        <item x="66"/>
        <item x="67"/>
        <item x="310"/>
        <item x="212"/>
        <item x="285"/>
        <item x="260"/>
        <item x="182"/>
        <item x="311"/>
        <item x="68"/>
        <item x="312"/>
        <item x="13"/>
        <item x="161"/>
        <item x="213"/>
        <item x="214"/>
        <item x="234"/>
        <item x="183"/>
        <item x="97"/>
        <item x="313"/>
        <item x="314"/>
        <item x="342"/>
        <item x="365"/>
        <item x="69"/>
        <item x="343"/>
        <item x="235"/>
        <item x="70"/>
        <item x="128"/>
        <item x="236"/>
        <item x="71"/>
        <item x="237"/>
        <item x="39"/>
        <item x="40"/>
        <item x="14"/>
        <item x="162"/>
        <item x="163"/>
        <item x="315"/>
        <item x="72"/>
        <item x="344"/>
        <item x="98"/>
        <item x="286"/>
        <item x="15"/>
        <item x="129"/>
        <item x="99"/>
        <item x="316"/>
        <item x="345"/>
        <item x="366"/>
        <item x="73"/>
        <item x="317"/>
        <item x="261"/>
        <item x="262"/>
        <item x="184"/>
        <item x="74"/>
        <item x="41"/>
        <item x="16"/>
        <item x="42"/>
        <item x="367"/>
        <item x="287"/>
        <item x="288"/>
        <item x="368"/>
        <item x="185"/>
        <item x="186"/>
        <item x="289"/>
        <item x="263"/>
        <item x="290"/>
        <item x="43"/>
        <item x="369"/>
        <item x="75"/>
        <item x="17"/>
        <item x="130"/>
        <item x="100"/>
        <item x="346"/>
        <item x="238"/>
        <item x="318"/>
        <item x="131"/>
        <item x="164"/>
        <item x="18"/>
        <item x="370"/>
        <item x="239"/>
        <item x="240"/>
        <item x="44"/>
        <item x="76"/>
        <item x="215"/>
        <item x="241"/>
        <item x="216"/>
        <item x="319"/>
        <item x="347"/>
        <item x="264"/>
        <item x="101"/>
        <item x="242"/>
        <item x="19"/>
        <item x="165"/>
        <item x="371"/>
        <item x="102"/>
        <item x="45"/>
        <item x="243"/>
        <item x="187"/>
        <item x="244"/>
        <item x="291"/>
        <item x="265"/>
        <item x="166"/>
        <item x="103"/>
        <item x="104"/>
        <item x="46"/>
        <item x="245"/>
        <item x="105"/>
        <item x="292"/>
        <item x="320"/>
        <item x="47"/>
        <item x="188"/>
        <item x="167"/>
        <item x="106"/>
        <item x="48"/>
        <item x="49"/>
        <item x="189"/>
        <item x="372"/>
        <item x="348"/>
        <item x="321"/>
        <item x="20"/>
        <item x="190"/>
        <item x="293"/>
        <item x="107"/>
        <item x="50"/>
        <item x="294"/>
        <item x="266"/>
        <item x="132"/>
        <item x="133"/>
        <item x="168"/>
        <item x="322"/>
        <item x="217"/>
        <item x="134"/>
        <item x="373"/>
        <item x="349"/>
        <item x="267"/>
        <item x="374"/>
        <item x="77"/>
        <item x="108"/>
        <item x="21"/>
        <item x="218"/>
        <item x="375"/>
        <item x="376"/>
        <item x="191"/>
        <item x="268"/>
        <item x="377"/>
        <item x="78"/>
        <item x="192"/>
        <item x="22"/>
        <item x="109"/>
        <item x="79"/>
        <item x="295"/>
        <item x="296"/>
        <item x="135"/>
        <item x="80"/>
        <item x="51"/>
        <item x="23"/>
        <item x="52"/>
        <item x="24"/>
        <item x="136"/>
        <item x="137"/>
        <item x="110"/>
        <item x="81"/>
        <item x="269"/>
        <item x="111"/>
        <item x="25"/>
        <item x="323"/>
        <item x="26"/>
        <item x="219"/>
        <item x="138"/>
        <item x="324"/>
        <item x="53"/>
        <item x="112"/>
        <item x="139"/>
        <item x="54"/>
        <item x="270"/>
        <item x="271"/>
        <item x="378"/>
        <item x="297"/>
        <item x="379"/>
        <item x="193"/>
        <item x="27"/>
        <item x="380"/>
        <item x="350"/>
        <item t="default"/>
      </items>
    </pivotField>
    <pivotField dataField="1" numFmtId="3" showAll="0"/>
    <pivotField axis="axisCol" showAll="0">
      <items count="8">
        <item x="1"/>
        <item x="2"/>
        <item x="4"/>
        <item x="0"/>
        <item x="5"/>
        <item x="3"/>
        <item x="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Salar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b-salaries-2003" connectionId="1" xr16:uid="{1B9119B2-4CFA-43A9-B423-3C7EE0CC4BA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5748-F9A4-42A3-978F-B1D9FE21E7B5}">
  <dimension ref="A3:I19"/>
  <sheetViews>
    <sheetView workbookViewId="0">
      <selection activeCell="G7" sqref="G7"/>
    </sheetView>
  </sheetViews>
  <sheetFormatPr defaultRowHeight="14.25" x14ac:dyDescent="0.2"/>
  <cols>
    <col min="1" max="1" width="20.25" bestFit="1" customWidth="1"/>
    <col min="2" max="2" width="9.5" bestFit="1" customWidth="1"/>
    <col min="3" max="3" width="13.625" bestFit="1" customWidth="1"/>
    <col min="4" max="5" width="10.5" bestFit="1" customWidth="1"/>
    <col min="6" max="6" width="16.5" bestFit="1" customWidth="1"/>
    <col min="7" max="7" width="9.75" bestFit="1" customWidth="1"/>
    <col min="8" max="8" width="14.625" bestFit="1" customWidth="1"/>
    <col min="9" max="9" width="10.5" bestFit="1" customWidth="1"/>
  </cols>
  <sheetData>
    <row r="3" spans="1:9" x14ac:dyDescent="0.2">
      <c r="A3" s="2" t="s">
        <v>409</v>
      </c>
      <c r="B3" s="2" t="s">
        <v>408</v>
      </c>
    </row>
    <row r="4" spans="1:9" x14ac:dyDescent="0.2">
      <c r="A4" s="2" t="s">
        <v>406</v>
      </c>
      <c r="B4" t="s">
        <v>11</v>
      </c>
      <c r="C4" t="s">
        <v>13</v>
      </c>
      <c r="D4" t="s">
        <v>21</v>
      </c>
      <c r="E4" t="s">
        <v>6</v>
      </c>
      <c r="F4" t="s">
        <v>31</v>
      </c>
      <c r="G4" t="s">
        <v>17</v>
      </c>
      <c r="H4" t="s">
        <v>34</v>
      </c>
      <c r="I4" t="s">
        <v>407</v>
      </c>
    </row>
    <row r="5" spans="1:9" x14ac:dyDescent="0.2">
      <c r="A5" s="3" t="s">
        <v>40</v>
      </c>
      <c r="B5" s="4">
        <v>2082500</v>
      </c>
      <c r="C5" s="4">
        <v>5250000</v>
      </c>
      <c r="D5" s="4">
        <v>23725000</v>
      </c>
      <c r="E5" s="4">
        <v>37304167</v>
      </c>
      <c r="F5" s="4">
        <v>2270000</v>
      </c>
      <c r="G5" s="4">
        <v>1150000</v>
      </c>
      <c r="H5" s="4">
        <v>7250000</v>
      </c>
      <c r="I5" s="4">
        <v>79031667</v>
      </c>
    </row>
    <row r="6" spans="1:9" x14ac:dyDescent="0.2">
      <c r="A6" s="3" t="s">
        <v>156</v>
      </c>
      <c r="B6" s="4">
        <v>3830000</v>
      </c>
      <c r="C6" s="4">
        <v>8375000</v>
      </c>
      <c r="D6" s="4">
        <v>22975000</v>
      </c>
      <c r="E6" s="4">
        <v>29142500</v>
      </c>
      <c r="F6" s="4"/>
      <c r="G6" s="4">
        <v>2850000</v>
      </c>
      <c r="H6" s="4">
        <v>6705000</v>
      </c>
      <c r="I6" s="4">
        <v>73877500</v>
      </c>
    </row>
    <row r="7" spans="1:9" x14ac:dyDescent="0.2">
      <c r="A7" s="3" t="s">
        <v>68</v>
      </c>
      <c r="B7" s="4">
        <v>5505000</v>
      </c>
      <c r="C7" s="4">
        <v>3250000</v>
      </c>
      <c r="D7" s="4">
        <v>33500000</v>
      </c>
      <c r="E7" s="4">
        <v>40109000</v>
      </c>
      <c r="F7" s="4">
        <v>3450000</v>
      </c>
      <c r="G7" s="4">
        <v>11625000</v>
      </c>
      <c r="H7" s="4">
        <v>2507500</v>
      </c>
      <c r="I7" s="4">
        <v>99946500</v>
      </c>
    </row>
    <row r="8" spans="1:9" x14ac:dyDescent="0.2">
      <c r="A8" s="3" t="s">
        <v>266</v>
      </c>
      <c r="B8" s="4">
        <v>1325000</v>
      </c>
      <c r="C8" s="4">
        <v>11700000</v>
      </c>
      <c r="D8" s="4">
        <v>18970000</v>
      </c>
      <c r="E8" s="4">
        <v>17680000</v>
      </c>
      <c r="F8" s="4">
        <v>675000</v>
      </c>
      <c r="G8" s="4">
        <v>345000</v>
      </c>
      <c r="H8" s="4">
        <v>315000</v>
      </c>
      <c r="I8" s="4">
        <v>51010000</v>
      </c>
    </row>
    <row r="9" spans="1:9" x14ac:dyDescent="0.2">
      <c r="A9" s="3" t="s">
        <v>96</v>
      </c>
      <c r="B9" s="4">
        <v>702100</v>
      </c>
      <c r="C9" s="4">
        <v>605200</v>
      </c>
      <c r="D9" s="4">
        <v>15730967</v>
      </c>
      <c r="E9" s="4">
        <v>20859600</v>
      </c>
      <c r="F9" s="4">
        <v>325000</v>
      </c>
      <c r="G9" s="4">
        <v>10031967</v>
      </c>
      <c r="H9" s="4">
        <v>330000</v>
      </c>
      <c r="I9" s="4">
        <v>48584834</v>
      </c>
    </row>
    <row r="10" spans="1:9" x14ac:dyDescent="0.2">
      <c r="A10" s="3" t="s">
        <v>293</v>
      </c>
      <c r="B10" s="4">
        <v>715000</v>
      </c>
      <c r="C10" s="4">
        <v>310000</v>
      </c>
      <c r="D10" s="4">
        <v>19265000</v>
      </c>
      <c r="E10" s="4">
        <v>13296000</v>
      </c>
      <c r="F10" s="4">
        <v>307000</v>
      </c>
      <c r="G10" s="4">
        <v>2450000</v>
      </c>
      <c r="H10" s="4">
        <v>12825000</v>
      </c>
      <c r="I10" s="4">
        <v>49168000</v>
      </c>
    </row>
    <row r="11" spans="1:9" x14ac:dyDescent="0.2">
      <c r="A11" s="3" t="s">
        <v>212</v>
      </c>
      <c r="B11" s="4">
        <v>3375000</v>
      </c>
      <c r="C11" s="4">
        <v>11300000</v>
      </c>
      <c r="D11" s="4">
        <v>12663500</v>
      </c>
      <c r="E11" s="4">
        <v>6402500</v>
      </c>
      <c r="F11" s="4">
        <v>775000</v>
      </c>
      <c r="G11" s="4">
        <v>1502000</v>
      </c>
      <c r="H11" s="4">
        <v>4500000</v>
      </c>
      <c r="I11" s="4">
        <v>40518000</v>
      </c>
    </row>
    <row r="12" spans="1:9" x14ac:dyDescent="0.2">
      <c r="A12" s="3" t="s">
        <v>239</v>
      </c>
      <c r="B12" s="4">
        <v>1127500</v>
      </c>
      <c r="C12" s="4">
        <v>1750000</v>
      </c>
      <c r="D12" s="4">
        <v>8442500</v>
      </c>
      <c r="E12" s="4">
        <v>36420000</v>
      </c>
      <c r="F12" s="4">
        <v>1340000</v>
      </c>
      <c r="G12" s="4">
        <v>3025000</v>
      </c>
      <c r="H12" s="4">
        <v>3400000</v>
      </c>
      <c r="I12" s="4">
        <v>55505000</v>
      </c>
    </row>
    <row r="13" spans="1:9" x14ac:dyDescent="0.2">
      <c r="A13" s="3" t="s">
        <v>4</v>
      </c>
      <c r="B13" s="4">
        <v>8750000</v>
      </c>
      <c r="C13" s="4">
        <v>11792671</v>
      </c>
      <c r="D13" s="4">
        <v>34257143</v>
      </c>
      <c r="E13" s="4">
        <v>74350000</v>
      </c>
      <c r="F13" s="4">
        <v>800000</v>
      </c>
      <c r="G13" s="4">
        <v>16300000</v>
      </c>
      <c r="H13" s="4">
        <v>6500000</v>
      </c>
      <c r="I13" s="4">
        <v>152749814</v>
      </c>
    </row>
    <row r="14" spans="1:9" x14ac:dyDescent="0.2">
      <c r="A14" s="3" t="s">
        <v>348</v>
      </c>
      <c r="B14" s="4">
        <v>4137500</v>
      </c>
      <c r="C14" s="4">
        <v>1065000</v>
      </c>
      <c r="D14" s="4">
        <v>15691667</v>
      </c>
      <c r="E14" s="4">
        <v>19602667</v>
      </c>
      <c r="F14" s="4">
        <v>334500</v>
      </c>
      <c r="G14" s="4">
        <v>5432500</v>
      </c>
      <c r="H14" s="4">
        <v>3997000</v>
      </c>
      <c r="I14" s="4">
        <v>50260834</v>
      </c>
    </row>
    <row r="15" spans="1:9" x14ac:dyDescent="0.2">
      <c r="A15" s="3" t="s">
        <v>320</v>
      </c>
      <c r="B15" s="4">
        <v>5000000</v>
      </c>
      <c r="C15" s="4">
        <v>13050000</v>
      </c>
      <c r="D15" s="4">
        <v>15683334</v>
      </c>
      <c r="E15" s="4">
        <v>32550833</v>
      </c>
      <c r="F15" s="4">
        <v>11450000</v>
      </c>
      <c r="G15" s="4">
        <v>2500000</v>
      </c>
      <c r="H15" s="4">
        <v>6725000</v>
      </c>
      <c r="I15" s="4">
        <v>86959167</v>
      </c>
    </row>
    <row r="16" spans="1:9" x14ac:dyDescent="0.2">
      <c r="A16" s="3" t="s">
        <v>186</v>
      </c>
      <c r="B16" s="4">
        <v>600000</v>
      </c>
      <c r="C16" s="4">
        <v>500000</v>
      </c>
      <c r="D16" s="4">
        <v>6400000</v>
      </c>
      <c r="E16" s="4">
        <v>3825000</v>
      </c>
      <c r="F16" s="4">
        <v>1200000</v>
      </c>
      <c r="G16" s="4">
        <v>6500000</v>
      </c>
      <c r="H16" s="4">
        <v>625000</v>
      </c>
      <c r="I16" s="4">
        <v>19650000</v>
      </c>
    </row>
    <row r="17" spans="1:9" x14ac:dyDescent="0.2">
      <c r="A17" s="3" t="s">
        <v>375</v>
      </c>
      <c r="B17" s="4">
        <v>3337500</v>
      </c>
      <c r="C17" s="4">
        <v>9000000</v>
      </c>
      <c r="D17" s="4">
        <v>31077500</v>
      </c>
      <c r="E17" s="4">
        <v>34569167</v>
      </c>
      <c r="F17" s="4">
        <v>300000</v>
      </c>
      <c r="G17" s="4">
        <v>22415000</v>
      </c>
      <c r="H17" s="4">
        <v>2792500</v>
      </c>
      <c r="I17" s="4">
        <v>103491667</v>
      </c>
    </row>
    <row r="18" spans="1:9" x14ac:dyDescent="0.2">
      <c r="A18" s="3" t="s">
        <v>128</v>
      </c>
      <c r="B18" s="4">
        <v>1729000</v>
      </c>
      <c r="C18" s="4">
        <v>19020000</v>
      </c>
      <c r="D18" s="4">
        <v>8920000</v>
      </c>
      <c r="E18" s="4">
        <v>18212000</v>
      </c>
      <c r="F18" s="4">
        <v>313000</v>
      </c>
      <c r="G18" s="4">
        <v>2475000</v>
      </c>
      <c r="H18" s="4">
        <v>600000</v>
      </c>
      <c r="I18" s="4">
        <v>51269000</v>
      </c>
    </row>
    <row r="19" spans="1:9" x14ac:dyDescent="0.2">
      <c r="A19" s="3" t="s">
        <v>407</v>
      </c>
      <c r="B19" s="4">
        <v>42216100</v>
      </c>
      <c r="C19" s="4">
        <v>96967871</v>
      </c>
      <c r="D19" s="4">
        <v>267301611</v>
      </c>
      <c r="E19" s="4">
        <v>384323434</v>
      </c>
      <c r="F19" s="4">
        <v>23539500</v>
      </c>
      <c r="G19" s="4">
        <v>88601467</v>
      </c>
      <c r="H19" s="4">
        <v>59072000</v>
      </c>
      <c r="I19" s="4">
        <v>962021983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E3F0-9996-4F4B-8DA0-2189E6851599}">
  <dimension ref="A1:F382"/>
  <sheetViews>
    <sheetView tabSelected="1" workbookViewId="0">
      <selection activeCell="D6" sqref="D6"/>
    </sheetView>
  </sheetViews>
  <sheetFormatPr defaultRowHeight="14.25" x14ac:dyDescent="0.2"/>
  <cols>
    <col min="1" max="2" width="20.25" bestFit="1" customWidth="1"/>
    <col min="3" max="3" width="10.25" bestFit="1" customWidth="1"/>
    <col min="4" max="4" width="16.125" bestFit="1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 t="s">
        <v>5</v>
      </c>
      <c r="C2" s="1">
        <v>900000</v>
      </c>
      <c r="D2" t="s">
        <v>6</v>
      </c>
      <c r="F2">
        <f>COUNTIF(D:D, "=Pitcher")</f>
        <v>180</v>
      </c>
    </row>
    <row r="3" spans="1:6" x14ac:dyDescent="0.2">
      <c r="A3" t="s">
        <v>4</v>
      </c>
      <c r="B3" t="s">
        <v>7</v>
      </c>
      <c r="C3" s="1">
        <v>300000</v>
      </c>
      <c r="D3" t="s">
        <v>6</v>
      </c>
      <c r="F3">
        <f>COUNTIF(C:C, "&gt;10000000")</f>
        <v>20</v>
      </c>
    </row>
    <row r="4" spans="1:6" x14ac:dyDescent="0.2">
      <c r="A4" t="s">
        <v>4</v>
      </c>
      <c r="B4" t="s">
        <v>8</v>
      </c>
      <c r="C4" s="1">
        <v>10100000</v>
      </c>
      <c r="D4" t="s">
        <v>6</v>
      </c>
      <c r="F4">
        <f>SUMIF(C:C, "&gt;10000000")</f>
        <v>268702381</v>
      </c>
    </row>
    <row r="5" spans="1:6" x14ac:dyDescent="0.2">
      <c r="A5" t="s">
        <v>4</v>
      </c>
      <c r="B5" t="s">
        <v>9</v>
      </c>
      <c r="C5" s="1">
        <v>5500000</v>
      </c>
      <c r="D5" t="s">
        <v>6</v>
      </c>
    </row>
    <row r="6" spans="1:6" x14ac:dyDescent="0.2">
      <c r="A6" t="s">
        <v>4</v>
      </c>
      <c r="B6" t="s">
        <v>10</v>
      </c>
      <c r="C6" s="1">
        <v>750000</v>
      </c>
      <c r="D6" t="s">
        <v>11</v>
      </c>
    </row>
    <row r="7" spans="1:6" x14ac:dyDescent="0.2">
      <c r="A7" t="s">
        <v>4</v>
      </c>
      <c r="B7" t="s">
        <v>12</v>
      </c>
      <c r="C7" s="1">
        <v>11428571</v>
      </c>
      <c r="D7" t="s">
        <v>13</v>
      </c>
    </row>
    <row r="8" spans="1:6" x14ac:dyDescent="0.2">
      <c r="A8" t="s">
        <v>4</v>
      </c>
      <c r="B8" t="s">
        <v>14</v>
      </c>
      <c r="C8" s="1">
        <v>2200000</v>
      </c>
      <c r="D8" t="s">
        <v>6</v>
      </c>
    </row>
    <row r="9" spans="1:6" x14ac:dyDescent="0.2">
      <c r="A9" t="s">
        <v>4</v>
      </c>
      <c r="B9" t="s">
        <v>15</v>
      </c>
      <c r="C9" s="1">
        <v>6000000</v>
      </c>
      <c r="D9" t="s">
        <v>6</v>
      </c>
    </row>
    <row r="10" spans="1:6" x14ac:dyDescent="0.2">
      <c r="A10" t="s">
        <v>4</v>
      </c>
      <c r="B10" t="s">
        <v>16</v>
      </c>
      <c r="C10" s="1">
        <v>15600000</v>
      </c>
      <c r="D10" t="s">
        <v>17</v>
      </c>
    </row>
    <row r="11" spans="1:6" x14ac:dyDescent="0.2">
      <c r="A11" t="s">
        <v>4</v>
      </c>
      <c r="B11" t="s">
        <v>18</v>
      </c>
      <c r="C11" s="1">
        <v>364100</v>
      </c>
      <c r="D11" t="s">
        <v>13</v>
      </c>
    </row>
    <row r="12" spans="1:6" x14ac:dyDescent="0.2">
      <c r="A12" t="s">
        <v>4</v>
      </c>
      <c r="B12" t="s">
        <v>19</v>
      </c>
      <c r="C12" s="1">
        <v>5000000</v>
      </c>
      <c r="D12" t="s">
        <v>6</v>
      </c>
    </row>
    <row r="13" spans="1:6" x14ac:dyDescent="0.2">
      <c r="A13" t="s">
        <v>4</v>
      </c>
      <c r="B13" t="s">
        <v>20</v>
      </c>
      <c r="C13" s="1">
        <v>400000</v>
      </c>
      <c r="D13" t="s">
        <v>21</v>
      </c>
    </row>
    <row r="14" spans="1:6" x14ac:dyDescent="0.2">
      <c r="A14" t="s">
        <v>4</v>
      </c>
      <c r="B14" t="s">
        <v>22</v>
      </c>
      <c r="C14" s="1">
        <v>550000</v>
      </c>
      <c r="D14" t="s">
        <v>6</v>
      </c>
    </row>
    <row r="15" spans="1:6" x14ac:dyDescent="0.2">
      <c r="A15" t="s">
        <v>4</v>
      </c>
      <c r="B15" t="s">
        <v>23</v>
      </c>
      <c r="C15" s="1">
        <v>6000000</v>
      </c>
      <c r="D15" t="s">
        <v>21</v>
      </c>
    </row>
    <row r="16" spans="1:6" x14ac:dyDescent="0.2">
      <c r="A16" t="s">
        <v>4</v>
      </c>
      <c r="B16" t="s">
        <v>24</v>
      </c>
      <c r="C16" s="1">
        <v>13000000</v>
      </c>
      <c r="D16" t="s">
        <v>21</v>
      </c>
    </row>
    <row r="17" spans="1:4" x14ac:dyDescent="0.2">
      <c r="A17" t="s">
        <v>4</v>
      </c>
      <c r="B17" t="s">
        <v>25</v>
      </c>
      <c r="C17" s="1">
        <v>12000000</v>
      </c>
      <c r="D17" t="s">
        <v>6</v>
      </c>
    </row>
    <row r="18" spans="1:4" x14ac:dyDescent="0.2">
      <c r="A18" t="s">
        <v>4</v>
      </c>
      <c r="B18" t="s">
        <v>26</v>
      </c>
      <c r="C18" s="1">
        <v>2400000</v>
      </c>
      <c r="D18" t="s">
        <v>6</v>
      </c>
    </row>
    <row r="19" spans="1:4" x14ac:dyDescent="0.2">
      <c r="A19" t="s">
        <v>4</v>
      </c>
      <c r="B19" t="s">
        <v>27</v>
      </c>
      <c r="C19" s="1">
        <v>11500000</v>
      </c>
      <c r="D19" t="s">
        <v>6</v>
      </c>
    </row>
    <row r="20" spans="1:4" x14ac:dyDescent="0.2">
      <c r="A20" t="s">
        <v>4</v>
      </c>
      <c r="B20" t="s">
        <v>28</v>
      </c>
      <c r="C20" s="1">
        <v>8000000</v>
      </c>
      <c r="D20" t="s">
        <v>11</v>
      </c>
    </row>
    <row r="21" spans="1:4" x14ac:dyDescent="0.2">
      <c r="A21" t="s">
        <v>4</v>
      </c>
      <c r="B21" t="s">
        <v>29</v>
      </c>
      <c r="C21" s="1">
        <v>10500000</v>
      </c>
      <c r="D21" t="s">
        <v>6</v>
      </c>
    </row>
    <row r="22" spans="1:4" x14ac:dyDescent="0.2">
      <c r="A22" t="s">
        <v>4</v>
      </c>
      <c r="B22" t="s">
        <v>30</v>
      </c>
      <c r="C22" s="1">
        <v>800000</v>
      </c>
      <c r="D22" t="s">
        <v>31</v>
      </c>
    </row>
    <row r="23" spans="1:4" x14ac:dyDescent="0.2">
      <c r="A23" t="s">
        <v>4</v>
      </c>
      <c r="B23" t="s">
        <v>32</v>
      </c>
      <c r="C23" s="1">
        <v>2500000</v>
      </c>
      <c r="D23" t="s">
        <v>21</v>
      </c>
    </row>
    <row r="24" spans="1:4" x14ac:dyDescent="0.2">
      <c r="A24" t="s">
        <v>4</v>
      </c>
      <c r="B24" t="s">
        <v>33</v>
      </c>
      <c r="C24" s="1">
        <v>5000000</v>
      </c>
      <c r="D24" t="s">
        <v>34</v>
      </c>
    </row>
    <row r="25" spans="1:4" x14ac:dyDescent="0.2">
      <c r="A25" t="s">
        <v>4</v>
      </c>
      <c r="B25" t="s">
        <v>35</v>
      </c>
      <c r="C25" s="1">
        <v>4150000</v>
      </c>
      <c r="D25" t="s">
        <v>6</v>
      </c>
    </row>
    <row r="26" spans="1:4" x14ac:dyDescent="0.2">
      <c r="A26" t="s">
        <v>4</v>
      </c>
      <c r="B26" t="s">
        <v>36</v>
      </c>
      <c r="C26" s="1">
        <v>3250000</v>
      </c>
      <c r="D26" t="s">
        <v>6</v>
      </c>
    </row>
    <row r="27" spans="1:4" x14ac:dyDescent="0.2">
      <c r="A27" t="s">
        <v>4</v>
      </c>
      <c r="B27" t="s">
        <v>37</v>
      </c>
      <c r="C27" s="1">
        <v>12357143</v>
      </c>
      <c r="D27" t="s">
        <v>21</v>
      </c>
    </row>
    <row r="28" spans="1:4" x14ac:dyDescent="0.2">
      <c r="A28" t="s">
        <v>4</v>
      </c>
      <c r="B28" t="s">
        <v>38</v>
      </c>
      <c r="C28" s="1">
        <v>700000</v>
      </c>
      <c r="D28" t="s">
        <v>17</v>
      </c>
    </row>
    <row r="29" spans="1:4" x14ac:dyDescent="0.2">
      <c r="A29" t="s">
        <v>4</v>
      </c>
      <c r="B29" t="s">
        <v>39</v>
      </c>
      <c r="C29" s="1">
        <v>1500000</v>
      </c>
      <c r="D29" t="s">
        <v>34</v>
      </c>
    </row>
    <row r="30" spans="1:4" x14ac:dyDescent="0.2">
      <c r="A30" t="s">
        <v>40</v>
      </c>
      <c r="B30" t="s">
        <v>41</v>
      </c>
      <c r="C30" s="1">
        <v>5350000</v>
      </c>
      <c r="D30" t="s">
        <v>21</v>
      </c>
    </row>
    <row r="31" spans="1:4" x14ac:dyDescent="0.2">
      <c r="A31" t="s">
        <v>40</v>
      </c>
      <c r="B31" t="s">
        <v>42</v>
      </c>
      <c r="C31" s="1">
        <v>11500000</v>
      </c>
      <c r="D31" t="s">
        <v>6</v>
      </c>
    </row>
    <row r="32" spans="1:4" x14ac:dyDescent="0.2">
      <c r="A32" t="s">
        <v>40</v>
      </c>
      <c r="B32" t="s">
        <v>43</v>
      </c>
      <c r="C32" s="1">
        <v>302500</v>
      </c>
      <c r="D32" t="s">
        <v>6</v>
      </c>
    </row>
    <row r="33" spans="1:4" x14ac:dyDescent="0.2">
      <c r="A33" t="s">
        <v>40</v>
      </c>
      <c r="B33" t="s">
        <v>44</v>
      </c>
      <c r="C33" s="1">
        <v>325000</v>
      </c>
      <c r="D33" t="s">
        <v>6</v>
      </c>
    </row>
    <row r="34" spans="1:4" x14ac:dyDescent="0.2">
      <c r="A34" t="s">
        <v>40</v>
      </c>
      <c r="B34" t="s">
        <v>45</v>
      </c>
      <c r="C34" s="1">
        <v>425000</v>
      </c>
      <c r="D34" t="s">
        <v>17</v>
      </c>
    </row>
    <row r="35" spans="1:4" x14ac:dyDescent="0.2">
      <c r="A35" t="s">
        <v>40</v>
      </c>
      <c r="B35" t="s">
        <v>46</v>
      </c>
      <c r="C35" s="1">
        <v>7250000</v>
      </c>
      <c r="D35" t="s">
        <v>21</v>
      </c>
    </row>
    <row r="36" spans="1:4" x14ac:dyDescent="0.2">
      <c r="A36" t="s">
        <v>40</v>
      </c>
      <c r="B36" t="s">
        <v>47</v>
      </c>
      <c r="C36" s="1">
        <v>1000000</v>
      </c>
      <c r="D36" t="s">
        <v>13</v>
      </c>
    </row>
    <row r="37" spans="1:4" x14ac:dyDescent="0.2">
      <c r="A37" t="s">
        <v>40</v>
      </c>
      <c r="B37" t="s">
        <v>48</v>
      </c>
      <c r="C37" s="1">
        <v>725000</v>
      </c>
      <c r="D37" t="s">
        <v>17</v>
      </c>
    </row>
    <row r="38" spans="1:4" x14ac:dyDescent="0.2">
      <c r="A38" t="s">
        <v>40</v>
      </c>
      <c r="B38" t="s">
        <v>49</v>
      </c>
      <c r="C38" s="1">
        <v>7250000</v>
      </c>
      <c r="D38" t="s">
        <v>34</v>
      </c>
    </row>
    <row r="39" spans="1:4" x14ac:dyDescent="0.2">
      <c r="A39" t="s">
        <v>40</v>
      </c>
      <c r="B39" t="s">
        <v>50</v>
      </c>
      <c r="C39" s="1">
        <v>2270000</v>
      </c>
      <c r="D39" t="s">
        <v>31</v>
      </c>
    </row>
    <row r="40" spans="1:4" x14ac:dyDescent="0.2">
      <c r="A40" t="s">
        <v>40</v>
      </c>
      <c r="B40" t="s">
        <v>51</v>
      </c>
      <c r="C40" s="1">
        <v>315000</v>
      </c>
      <c r="D40" t="s">
        <v>6</v>
      </c>
    </row>
    <row r="41" spans="1:4" x14ac:dyDescent="0.2">
      <c r="A41" t="s">
        <v>40</v>
      </c>
      <c r="B41" t="s">
        <v>52</v>
      </c>
      <c r="C41" s="1">
        <v>1425000</v>
      </c>
      <c r="D41" t="s">
        <v>11</v>
      </c>
    </row>
    <row r="42" spans="1:4" x14ac:dyDescent="0.2">
      <c r="A42" t="s">
        <v>40</v>
      </c>
      <c r="B42" t="s">
        <v>53</v>
      </c>
      <c r="C42" s="1">
        <v>320000</v>
      </c>
      <c r="D42" t="s">
        <v>11</v>
      </c>
    </row>
    <row r="43" spans="1:4" x14ac:dyDescent="0.2">
      <c r="A43" t="s">
        <v>40</v>
      </c>
      <c r="B43" t="s">
        <v>54</v>
      </c>
      <c r="C43" s="1">
        <v>2266667</v>
      </c>
      <c r="D43" t="s">
        <v>6</v>
      </c>
    </row>
    <row r="44" spans="1:4" x14ac:dyDescent="0.2">
      <c r="A44" t="s">
        <v>40</v>
      </c>
      <c r="B44" t="s">
        <v>55</v>
      </c>
      <c r="C44" s="1">
        <v>925000</v>
      </c>
      <c r="D44" t="s">
        <v>21</v>
      </c>
    </row>
    <row r="45" spans="1:4" x14ac:dyDescent="0.2">
      <c r="A45" t="s">
        <v>40</v>
      </c>
      <c r="B45" t="s">
        <v>56</v>
      </c>
      <c r="C45" s="1">
        <v>7833333</v>
      </c>
      <c r="D45" t="s">
        <v>6</v>
      </c>
    </row>
    <row r="46" spans="1:4" x14ac:dyDescent="0.2">
      <c r="A46" t="s">
        <v>40</v>
      </c>
      <c r="B46" t="s">
        <v>57</v>
      </c>
      <c r="C46" s="1">
        <v>300000</v>
      </c>
      <c r="D46" t="s">
        <v>21</v>
      </c>
    </row>
    <row r="47" spans="1:4" x14ac:dyDescent="0.2">
      <c r="A47" t="s">
        <v>40</v>
      </c>
      <c r="B47" t="s">
        <v>58</v>
      </c>
      <c r="C47" s="1">
        <v>312500</v>
      </c>
      <c r="D47" t="s">
        <v>6</v>
      </c>
    </row>
    <row r="48" spans="1:4" x14ac:dyDescent="0.2">
      <c r="A48" t="s">
        <v>40</v>
      </c>
      <c r="B48" t="s">
        <v>59</v>
      </c>
      <c r="C48" s="1">
        <v>9900000</v>
      </c>
      <c r="D48" t="s">
        <v>21</v>
      </c>
    </row>
    <row r="49" spans="1:4" x14ac:dyDescent="0.2">
      <c r="A49" t="s">
        <v>40</v>
      </c>
      <c r="B49" t="s">
        <v>60</v>
      </c>
      <c r="C49" s="1">
        <v>1425000</v>
      </c>
      <c r="D49" t="s">
        <v>6</v>
      </c>
    </row>
    <row r="50" spans="1:4" x14ac:dyDescent="0.2">
      <c r="A50" t="s">
        <v>40</v>
      </c>
      <c r="B50" t="s">
        <v>61</v>
      </c>
      <c r="C50" s="1">
        <v>8166667</v>
      </c>
      <c r="D50" t="s">
        <v>6</v>
      </c>
    </row>
    <row r="51" spans="1:4" x14ac:dyDescent="0.2">
      <c r="A51" t="s">
        <v>40</v>
      </c>
      <c r="B51" t="s">
        <v>62</v>
      </c>
      <c r="C51" s="1">
        <v>305000</v>
      </c>
      <c r="D51" t="s">
        <v>6</v>
      </c>
    </row>
    <row r="52" spans="1:4" x14ac:dyDescent="0.2">
      <c r="A52" t="s">
        <v>40</v>
      </c>
      <c r="B52" t="s">
        <v>63</v>
      </c>
      <c r="C52" s="1">
        <v>4250000</v>
      </c>
      <c r="D52" t="s">
        <v>13</v>
      </c>
    </row>
    <row r="53" spans="1:4" x14ac:dyDescent="0.2">
      <c r="A53" t="s">
        <v>40</v>
      </c>
      <c r="B53" t="s">
        <v>64</v>
      </c>
      <c r="C53" s="1">
        <v>3875000</v>
      </c>
      <c r="D53" t="s">
        <v>6</v>
      </c>
    </row>
    <row r="54" spans="1:4" x14ac:dyDescent="0.2">
      <c r="A54" t="s">
        <v>40</v>
      </c>
      <c r="B54" t="s">
        <v>65</v>
      </c>
      <c r="C54" s="1">
        <v>375000</v>
      </c>
      <c r="D54" t="s">
        <v>6</v>
      </c>
    </row>
    <row r="55" spans="1:4" x14ac:dyDescent="0.2">
      <c r="A55" t="s">
        <v>40</v>
      </c>
      <c r="B55" t="s">
        <v>66</v>
      </c>
      <c r="C55" s="1">
        <v>302500</v>
      </c>
      <c r="D55" t="s">
        <v>6</v>
      </c>
    </row>
    <row r="56" spans="1:4" x14ac:dyDescent="0.2">
      <c r="A56" t="s">
        <v>40</v>
      </c>
      <c r="B56" t="s">
        <v>67</v>
      </c>
      <c r="C56" s="1">
        <v>337500</v>
      </c>
      <c r="D56" t="s">
        <v>11</v>
      </c>
    </row>
    <row r="57" spans="1:4" x14ac:dyDescent="0.2">
      <c r="A57" t="s">
        <v>68</v>
      </c>
      <c r="B57" t="s">
        <v>69</v>
      </c>
      <c r="C57" s="1">
        <v>5500000</v>
      </c>
      <c r="D57" t="s">
        <v>6</v>
      </c>
    </row>
    <row r="58" spans="1:4" x14ac:dyDescent="0.2">
      <c r="A58" t="s">
        <v>68</v>
      </c>
      <c r="B58" t="s">
        <v>70</v>
      </c>
      <c r="C58" s="1">
        <v>7500000</v>
      </c>
      <c r="D58" t="s">
        <v>21</v>
      </c>
    </row>
    <row r="59" spans="1:4" x14ac:dyDescent="0.2">
      <c r="A59" t="s">
        <v>68</v>
      </c>
      <c r="B59" t="s">
        <v>71</v>
      </c>
      <c r="C59" s="1">
        <v>3000000</v>
      </c>
      <c r="D59" t="s">
        <v>6</v>
      </c>
    </row>
    <row r="60" spans="1:4" x14ac:dyDescent="0.2">
      <c r="A60" t="s">
        <v>68</v>
      </c>
      <c r="B60" t="s">
        <v>72</v>
      </c>
      <c r="C60" s="1">
        <v>324500</v>
      </c>
      <c r="D60" t="s">
        <v>6</v>
      </c>
    </row>
    <row r="61" spans="1:4" x14ac:dyDescent="0.2">
      <c r="A61" t="s">
        <v>68</v>
      </c>
      <c r="B61" t="s">
        <v>73</v>
      </c>
      <c r="C61" s="1">
        <v>500000</v>
      </c>
      <c r="D61" t="s">
        <v>6</v>
      </c>
    </row>
    <row r="62" spans="1:4" x14ac:dyDescent="0.2">
      <c r="A62" t="s">
        <v>68</v>
      </c>
      <c r="B62" t="s">
        <v>74</v>
      </c>
      <c r="C62" s="1">
        <v>11000000</v>
      </c>
      <c r="D62" t="s">
        <v>17</v>
      </c>
    </row>
    <row r="63" spans="1:4" x14ac:dyDescent="0.2">
      <c r="A63" t="s">
        <v>68</v>
      </c>
      <c r="B63" t="s">
        <v>75</v>
      </c>
      <c r="C63" s="1">
        <v>2000000</v>
      </c>
      <c r="D63" t="s">
        <v>21</v>
      </c>
    </row>
    <row r="64" spans="1:4" x14ac:dyDescent="0.2">
      <c r="A64" t="s">
        <v>68</v>
      </c>
      <c r="B64" t="s">
        <v>76</v>
      </c>
      <c r="C64" s="1">
        <v>300000</v>
      </c>
      <c r="D64" t="s">
        <v>6</v>
      </c>
    </row>
    <row r="65" spans="1:4" x14ac:dyDescent="0.2">
      <c r="A65" t="s">
        <v>68</v>
      </c>
      <c r="B65" t="s">
        <v>77</v>
      </c>
      <c r="C65" s="1">
        <v>407500</v>
      </c>
      <c r="D65" t="s">
        <v>34</v>
      </c>
    </row>
    <row r="66" spans="1:4" x14ac:dyDescent="0.2">
      <c r="A66" t="s">
        <v>68</v>
      </c>
      <c r="B66" t="s">
        <v>78</v>
      </c>
      <c r="C66" s="1">
        <v>1700000</v>
      </c>
      <c r="D66" t="s">
        <v>6</v>
      </c>
    </row>
    <row r="67" spans="1:4" x14ac:dyDescent="0.2">
      <c r="A67" t="s">
        <v>68</v>
      </c>
      <c r="B67" t="s">
        <v>79</v>
      </c>
      <c r="C67" s="1">
        <v>625000</v>
      </c>
      <c r="D67" t="s">
        <v>17</v>
      </c>
    </row>
    <row r="68" spans="1:4" x14ac:dyDescent="0.2">
      <c r="A68" t="s">
        <v>68</v>
      </c>
      <c r="B68" t="s">
        <v>80</v>
      </c>
      <c r="C68" s="1">
        <v>3625000</v>
      </c>
      <c r="D68" t="s">
        <v>6</v>
      </c>
    </row>
    <row r="69" spans="1:4" x14ac:dyDescent="0.2">
      <c r="A69" t="s">
        <v>68</v>
      </c>
      <c r="B69" t="s">
        <v>81</v>
      </c>
      <c r="C69" s="1">
        <v>309500</v>
      </c>
      <c r="D69" t="s">
        <v>6</v>
      </c>
    </row>
    <row r="70" spans="1:4" x14ac:dyDescent="0.2">
      <c r="A70" t="s">
        <v>68</v>
      </c>
      <c r="B70" t="s">
        <v>82</v>
      </c>
      <c r="C70" s="1">
        <v>15500000</v>
      </c>
      <c r="D70" t="s">
        <v>6</v>
      </c>
    </row>
    <row r="71" spans="1:4" x14ac:dyDescent="0.2">
      <c r="A71" t="s">
        <v>68</v>
      </c>
      <c r="B71" t="s">
        <v>83</v>
      </c>
      <c r="C71" s="1">
        <v>2900000</v>
      </c>
      <c r="D71" t="s">
        <v>6</v>
      </c>
    </row>
    <row r="72" spans="1:4" x14ac:dyDescent="0.2">
      <c r="A72" t="s">
        <v>68</v>
      </c>
      <c r="B72" t="s">
        <v>84</v>
      </c>
      <c r="C72" s="1">
        <v>2000000</v>
      </c>
      <c r="D72" t="s">
        <v>13</v>
      </c>
    </row>
    <row r="73" spans="1:4" x14ac:dyDescent="0.2">
      <c r="A73" t="s">
        <v>68</v>
      </c>
      <c r="B73" t="s">
        <v>85</v>
      </c>
      <c r="C73" s="1">
        <v>805000</v>
      </c>
      <c r="D73" t="s">
        <v>11</v>
      </c>
    </row>
    <row r="74" spans="1:4" x14ac:dyDescent="0.2">
      <c r="A74" t="s">
        <v>68</v>
      </c>
      <c r="B74" t="s">
        <v>86</v>
      </c>
      <c r="C74" s="1">
        <v>2100000</v>
      </c>
      <c r="D74" t="s">
        <v>34</v>
      </c>
    </row>
    <row r="75" spans="1:4" x14ac:dyDescent="0.2">
      <c r="A75" t="s">
        <v>68</v>
      </c>
      <c r="B75" t="s">
        <v>87</v>
      </c>
      <c r="C75" s="1">
        <v>4000000</v>
      </c>
      <c r="D75" t="s">
        <v>21</v>
      </c>
    </row>
    <row r="76" spans="1:4" x14ac:dyDescent="0.2">
      <c r="A76" t="s">
        <v>68</v>
      </c>
      <c r="B76" t="s">
        <v>88</v>
      </c>
      <c r="C76" s="1">
        <v>1250000</v>
      </c>
      <c r="D76" t="s">
        <v>13</v>
      </c>
    </row>
    <row r="77" spans="1:4" x14ac:dyDescent="0.2">
      <c r="A77" t="s">
        <v>68</v>
      </c>
      <c r="B77" t="s">
        <v>89</v>
      </c>
      <c r="C77" s="1">
        <v>300000</v>
      </c>
      <c r="D77" t="s">
        <v>6</v>
      </c>
    </row>
    <row r="78" spans="1:4" x14ac:dyDescent="0.2">
      <c r="A78" t="s">
        <v>68</v>
      </c>
      <c r="B78" t="s">
        <v>90</v>
      </c>
      <c r="C78" s="1">
        <v>20000000</v>
      </c>
      <c r="D78" t="s">
        <v>21</v>
      </c>
    </row>
    <row r="79" spans="1:4" x14ac:dyDescent="0.2">
      <c r="A79" t="s">
        <v>68</v>
      </c>
      <c r="B79" t="s">
        <v>91</v>
      </c>
      <c r="C79" s="1">
        <v>1850000</v>
      </c>
      <c r="D79" t="s">
        <v>6</v>
      </c>
    </row>
    <row r="80" spans="1:4" x14ac:dyDescent="0.2">
      <c r="A80" t="s">
        <v>68</v>
      </c>
      <c r="B80" t="s">
        <v>92</v>
      </c>
      <c r="C80" s="1">
        <v>4700000</v>
      </c>
      <c r="D80" t="s">
        <v>11</v>
      </c>
    </row>
    <row r="81" spans="1:4" x14ac:dyDescent="0.2">
      <c r="A81" t="s">
        <v>68</v>
      </c>
      <c r="B81" t="s">
        <v>93</v>
      </c>
      <c r="C81" s="1">
        <v>4000000</v>
      </c>
      <c r="D81" t="s">
        <v>6</v>
      </c>
    </row>
    <row r="82" spans="1:4" x14ac:dyDescent="0.2">
      <c r="A82" t="s">
        <v>68</v>
      </c>
      <c r="B82" t="s">
        <v>94</v>
      </c>
      <c r="C82" s="1">
        <v>3450000</v>
      </c>
      <c r="D82" t="s">
        <v>31</v>
      </c>
    </row>
    <row r="83" spans="1:4" x14ac:dyDescent="0.2">
      <c r="A83" t="s">
        <v>68</v>
      </c>
      <c r="B83" t="s">
        <v>95</v>
      </c>
      <c r="C83" s="1">
        <v>300000</v>
      </c>
      <c r="D83" t="s">
        <v>6</v>
      </c>
    </row>
    <row r="84" spans="1:4" x14ac:dyDescent="0.2">
      <c r="A84" t="s">
        <v>96</v>
      </c>
      <c r="B84" t="s">
        <v>97</v>
      </c>
      <c r="C84" s="1">
        <v>1500000</v>
      </c>
      <c r="D84" t="s">
        <v>6</v>
      </c>
    </row>
    <row r="85" spans="1:4" x14ac:dyDescent="0.2">
      <c r="A85" t="s">
        <v>96</v>
      </c>
      <c r="B85" t="s">
        <v>98</v>
      </c>
      <c r="C85" s="1">
        <v>5125000</v>
      </c>
      <c r="D85" t="s">
        <v>6</v>
      </c>
    </row>
    <row r="86" spans="1:4" x14ac:dyDescent="0.2">
      <c r="A86" t="s">
        <v>96</v>
      </c>
      <c r="B86" t="s">
        <v>99</v>
      </c>
      <c r="C86" s="1">
        <v>302100</v>
      </c>
      <c r="D86" t="s">
        <v>11</v>
      </c>
    </row>
    <row r="87" spans="1:4" x14ac:dyDescent="0.2">
      <c r="A87" t="s">
        <v>96</v>
      </c>
      <c r="B87" t="s">
        <v>100</v>
      </c>
      <c r="C87" s="1">
        <v>1000000</v>
      </c>
      <c r="D87" t="s">
        <v>6</v>
      </c>
    </row>
    <row r="88" spans="1:4" x14ac:dyDescent="0.2">
      <c r="A88" t="s">
        <v>96</v>
      </c>
      <c r="B88" t="s">
        <v>101</v>
      </c>
      <c r="C88" s="1">
        <v>330000</v>
      </c>
      <c r="D88" t="s">
        <v>34</v>
      </c>
    </row>
    <row r="89" spans="1:4" x14ac:dyDescent="0.2">
      <c r="A89" t="s">
        <v>96</v>
      </c>
      <c r="B89" t="s">
        <v>102</v>
      </c>
      <c r="C89" s="1">
        <v>314300</v>
      </c>
      <c r="D89" t="s">
        <v>21</v>
      </c>
    </row>
    <row r="90" spans="1:4" x14ac:dyDescent="0.2">
      <c r="A90" t="s">
        <v>96</v>
      </c>
      <c r="B90" t="s">
        <v>103</v>
      </c>
      <c r="C90" s="1">
        <v>303000</v>
      </c>
      <c r="D90" t="s">
        <v>13</v>
      </c>
    </row>
    <row r="91" spans="1:4" x14ac:dyDescent="0.2">
      <c r="A91" t="s">
        <v>96</v>
      </c>
      <c r="B91" t="s">
        <v>104</v>
      </c>
      <c r="C91" s="1">
        <v>7166667</v>
      </c>
      <c r="D91" t="s">
        <v>21</v>
      </c>
    </row>
    <row r="92" spans="1:4" x14ac:dyDescent="0.2">
      <c r="A92" t="s">
        <v>96</v>
      </c>
      <c r="B92" t="s">
        <v>105</v>
      </c>
      <c r="C92" s="1">
        <v>301100</v>
      </c>
      <c r="D92" t="s">
        <v>6</v>
      </c>
    </row>
    <row r="93" spans="1:4" x14ac:dyDescent="0.2">
      <c r="A93" t="s">
        <v>96</v>
      </c>
      <c r="B93" t="s">
        <v>106</v>
      </c>
      <c r="C93" s="1">
        <v>900000</v>
      </c>
      <c r="D93" t="s">
        <v>21</v>
      </c>
    </row>
    <row r="94" spans="1:4" x14ac:dyDescent="0.2">
      <c r="A94" t="s">
        <v>96</v>
      </c>
      <c r="B94" t="s">
        <v>107</v>
      </c>
      <c r="C94" s="1">
        <v>3916667</v>
      </c>
      <c r="D94" t="s">
        <v>17</v>
      </c>
    </row>
    <row r="95" spans="1:4" x14ac:dyDescent="0.2">
      <c r="A95" t="s">
        <v>96</v>
      </c>
      <c r="B95" t="s">
        <v>108</v>
      </c>
      <c r="C95" s="1">
        <v>302200</v>
      </c>
      <c r="D95" t="s">
        <v>13</v>
      </c>
    </row>
    <row r="96" spans="1:4" x14ac:dyDescent="0.2">
      <c r="A96" t="s">
        <v>96</v>
      </c>
      <c r="B96" t="s">
        <v>109</v>
      </c>
      <c r="C96" s="1">
        <v>400000</v>
      </c>
      <c r="D96" t="s">
        <v>11</v>
      </c>
    </row>
    <row r="97" spans="1:4" x14ac:dyDescent="0.2">
      <c r="A97" t="s">
        <v>96</v>
      </c>
      <c r="B97" t="s">
        <v>110</v>
      </c>
      <c r="C97" s="1">
        <v>6750000</v>
      </c>
      <c r="D97" t="s">
        <v>21</v>
      </c>
    </row>
    <row r="98" spans="1:4" x14ac:dyDescent="0.2">
      <c r="A98" t="s">
        <v>96</v>
      </c>
      <c r="B98" t="s">
        <v>111</v>
      </c>
      <c r="C98" s="1">
        <v>300900</v>
      </c>
      <c r="D98" t="s">
        <v>6</v>
      </c>
    </row>
    <row r="99" spans="1:4" x14ac:dyDescent="0.2">
      <c r="A99" t="s">
        <v>96</v>
      </c>
      <c r="B99" t="s">
        <v>112</v>
      </c>
      <c r="C99" s="1">
        <v>314400</v>
      </c>
      <c r="D99" t="s">
        <v>17</v>
      </c>
    </row>
    <row r="100" spans="1:4" x14ac:dyDescent="0.2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2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2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2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2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2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2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2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2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2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2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2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2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2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2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2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2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2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2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2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2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2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2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2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2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2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2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2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2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2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2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2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2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2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2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2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2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2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2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2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2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2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2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2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2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2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2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2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2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2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2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2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2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2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2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2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2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2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2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2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2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2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2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2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2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2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2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2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2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2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2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2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2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2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2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2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2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2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2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2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2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2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2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2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2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2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2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2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2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2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2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2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2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2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2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2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2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2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2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2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2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2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2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2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2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2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2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2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2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2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2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2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2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2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2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2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2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2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2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2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2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2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2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2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2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2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2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2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2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2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2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2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2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2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2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2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2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2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2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2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2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2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2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2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2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2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2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2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2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2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2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2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2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2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2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2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2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2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2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2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2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2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2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2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2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2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2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2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2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2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2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2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2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2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2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2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2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2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2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2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2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2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2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2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2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2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2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2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2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2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2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2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2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2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2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2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2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2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2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2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2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2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2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2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2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2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2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2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2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2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2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2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2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2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2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2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2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2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2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2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2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2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2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2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2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2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2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2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2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2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2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2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2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2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2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2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2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2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2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2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2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2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2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2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2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2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2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2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2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2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2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2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2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2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2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2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2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2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2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2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2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2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2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2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2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2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2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2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2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2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2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2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2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2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2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2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2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2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2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2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2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2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2">
      <c r="A382" t="s">
        <v>375</v>
      </c>
      <c r="B382" t="s">
        <v>405</v>
      </c>
      <c r="C382" s="1">
        <v>3366667</v>
      </c>
      <c r="D38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pivot table</vt:lpstr>
      <vt:lpstr>Sheet1</vt:lpstr>
      <vt:lpstr>Sheet1!albb_salaries_2003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Wang</dc:creator>
  <cp:lastModifiedBy>Yijun Wang</cp:lastModifiedBy>
  <dcterms:created xsi:type="dcterms:W3CDTF">2018-06-07T23:26:13Z</dcterms:created>
  <dcterms:modified xsi:type="dcterms:W3CDTF">2018-06-07T23:40:39Z</dcterms:modified>
</cp:coreProperties>
</file>