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jun\udacity\DA_Business\project\p1_survey\项目一：调查问卷数据\"/>
    </mc:Choice>
  </mc:AlternateContent>
  <xr:revisionPtr revIDLastSave="0" documentId="13_ncr:1_{703531B1-5FC1-4C83-9663-6BDDACA402C3}" xr6:coauthVersionLast="34" xr6:coauthVersionMax="34" xr10:uidLastSave="{00000000-0000-0000-0000-000000000000}"/>
  <bookViews>
    <workbookView xWindow="0" yWindow="0" windowWidth="23451" windowHeight="12951" activeTab="2" xr2:uid="{00000000-000D-0000-FFFF-FFFF00000000}"/>
  </bookViews>
  <sheets>
    <sheet name="Sheet1" sheetId="2" r:id="rId1"/>
    <sheet name="clean1" sheetId="1" r:id="rId2"/>
    <sheet name="wrangle" sheetId="3" r:id="rId3"/>
    <sheet name="Q1" sheetId="4" r:id="rId4"/>
    <sheet name="Q2" sheetId="5" r:id="rId5"/>
    <sheet name="Q3" sheetId="6" r:id="rId6"/>
    <sheet name="Q4" sheetId="7" r:id="rId7"/>
  </sheets>
  <definedNames>
    <definedName name="_xlnm._FilterDatabase" localSheetId="1" hidden="1">clean1!$A$1:$BB$754</definedName>
    <definedName name="_xlnm._FilterDatabase" localSheetId="3" hidden="1">'Q1'!$A$1:$A$701</definedName>
    <definedName name="_xlnm._FilterDatabase" localSheetId="2" hidden="1">wrangle!$A$1:$I$701</definedName>
    <definedName name="_xlchart.v1.0" hidden="1">'Q1'!$A$1</definedName>
    <definedName name="_xlchart.v1.1" hidden="1">'Q1'!$A$2:$A$755</definedName>
  </definedNames>
  <calcPr calcId="179021" concurrentCalc="0"/>
  <pivotCaches>
    <pivotCache cacheId="0" r:id="rId8"/>
  </pivotCaches>
</workbook>
</file>

<file path=xl/calcChain.xml><?xml version="1.0" encoding="utf-8"?>
<calcChain xmlns="http://schemas.openxmlformats.org/spreadsheetml/2006/main">
  <c r="E6" i="4" l="1"/>
  <c r="E5" i="4"/>
  <c r="E4" i="4"/>
  <c r="E3" i="4"/>
  <c r="E2" i="4"/>
  <c r="I755" i="1"/>
  <c r="J755"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2" i="1"/>
</calcChain>
</file>

<file path=xl/sharedStrings.xml><?xml version="1.0" encoding="utf-8"?>
<sst xmlns="http://schemas.openxmlformats.org/spreadsheetml/2006/main" count="12211" uniqueCount="3989">
  <si>
    <t>Start a new career in this field</t>
  </si>
  <si>
    <t>Grow skills for my current role</t>
  </si>
  <si>
    <t>Help move from academia to industry</t>
  </si>
  <si>
    <t>Help prepare for an advanced degree</t>
  </si>
  <si>
    <t>General interest in the topic (personal growth and enrichment)</t>
  </si>
  <si>
    <t>Other</t>
  </si>
  <si>
    <t>What is your birthdate?</t>
  </si>
  <si>
    <t>On average, how many hours of sleep do you get per night?</t>
  </si>
  <si>
    <t>What’s your average daily commute (in minutes)?</t>
  </si>
  <si>
    <t>On average, how many hours do you spend sitting per day?</t>
  </si>
  <si>
    <t>On average, how many books do you read (or listen to) per year?</t>
  </si>
  <si>
    <t>What is your postal code?</t>
  </si>
  <si>
    <t>What city and state / province / country do you live in?</t>
  </si>
  <si>
    <t>Do you want to buy Udacity swag?</t>
  </si>
  <si>
    <t>Which item in the swag store appeals to you most?</t>
  </si>
  <si>
    <t>Other.1</t>
  </si>
  <si>
    <t>Which slogan / tagline appeals to you most?</t>
  </si>
  <si>
    <t>Other.2</t>
  </si>
  <si>
    <t>Are you employed?</t>
  </si>
  <si>
    <t>What is your current primary occupation?</t>
  </si>
  <si>
    <t>Other.3</t>
  </si>
  <si>
    <t>Job Level</t>
  </si>
  <si>
    <t>Other.4</t>
  </si>
  <si>
    <t>What industry do you work in?</t>
  </si>
  <si>
    <t>Other.5</t>
  </si>
  <si>
    <t>How many years of experience do you have in your field of work?</t>
  </si>
  <si>
    <t>What is the name of your current place of employment?</t>
  </si>
  <si>
    <t>What is your highest level of education?</t>
  </si>
  <si>
    <t>Intro to Programming</t>
  </si>
  <si>
    <t>Business Analyst</t>
  </si>
  <si>
    <t>Data Analyst</t>
  </si>
  <si>
    <t>Machine Learning Engineer</t>
  </si>
  <si>
    <t>Artificial Intelligence</t>
  </si>
  <si>
    <t>Deep Learning Foundations</t>
  </si>
  <si>
    <t>Self-Driving Car Engineer</t>
  </si>
  <si>
    <t>Robotics</t>
  </si>
  <si>
    <t>None</t>
  </si>
  <si>
    <t>Other.6</t>
  </si>
  <si>
    <t>What was most helpful when you got stuck in the Nanodegree program(s)?</t>
  </si>
  <si>
    <t>Other.7</t>
  </si>
  <si>
    <t>In your most recent Nanodegree program, how many hours per week did you spend consuming learning materials?</t>
  </si>
  <si>
    <t>Other.8</t>
  </si>
  <si>
    <t>In your most recent Nanodegree Program, how many hours per week did you spend applying what you learned (e.g. quizzes, projects)?</t>
  </si>
  <si>
    <t>Other.9</t>
  </si>
  <si>
    <t>On average, how many hours did it take you to complete a project in your most recent Nanodegree program?</t>
  </si>
  <si>
    <t>What advice do you have for new or current students who aspire to complete a Nanodegree program?</t>
  </si>
  <si>
    <t>How did you find out about Udacity?</t>
  </si>
  <si>
    <t>Other.10</t>
  </si>
  <si>
    <t>How likely is it that you would recommend Udacity to a friend or colleague?</t>
  </si>
  <si>
    <t>What could Udacity do differently to improve your experience?</t>
  </si>
  <si>
    <t>What are some additional subjects, courses, or tools and technologies that you'd like to learn at Udacity?</t>
  </si>
  <si>
    <t>Is there anything else that you'd like to tell us?</t>
  </si>
  <si>
    <t>Would you be willing to share more information for a chance to be featured on our blog, and help inspire others to be in demand and learn new skills with Udacity?</t>
  </si>
  <si>
    <t>hoodie</t>
  </si>
  <si>
    <t>“Data is the new bacon"</t>
  </si>
  <si>
    <t>Product Management/Project Management</t>
  </si>
  <si>
    <t>Manager</t>
  </si>
  <si>
    <t>Education</t>
  </si>
  <si>
    <t>Udacity</t>
  </si>
  <si>
    <t>Bachelors</t>
  </si>
  <si>
    <t>Slack Channel</t>
  </si>
  <si>
    <t>2-4 hours</t>
  </si>
  <si>
    <t>4-6 hours</t>
  </si>
  <si>
    <t>Set a schedule</t>
  </si>
  <si>
    <t>Friend / word of mouth</t>
  </si>
  <si>
    <t>Have weekly assignments</t>
  </si>
  <si>
    <t>I love you guys!</t>
  </si>
  <si>
    <t>t-shirt</t>
  </si>
  <si>
    <t>”Math - all the cool kids are doing it”</t>
  </si>
  <si>
    <t>Educator / Instructor</t>
  </si>
  <si>
    <t>Uadcity</t>
  </si>
  <si>
    <t>PhD</t>
  </si>
  <si>
    <t>Forums</t>
  </si>
  <si>
    <t>Don't be afraid to push the results of the project further!</t>
  </si>
  <si>
    <t>Google</t>
  </si>
  <si>
    <t>Nothing</t>
  </si>
  <si>
    <t>Great survey!</t>
  </si>
  <si>
    <t>chapel hill, nc</t>
  </si>
  <si>
    <t>jacket (brand is TBD... probably Patagonia)</t>
  </si>
  <si>
    <t>Business/Strategy</t>
  </si>
  <si>
    <t>Individual Contributor</t>
  </si>
  <si>
    <t>Business Support &amp; Logistics</t>
  </si>
  <si>
    <t>USAA</t>
  </si>
  <si>
    <t>Masters</t>
  </si>
  <si>
    <t>Stack Overflow</t>
  </si>
  <si>
    <t>work on it everyday</t>
  </si>
  <si>
    <t>more help working through the courses</t>
  </si>
  <si>
    <t>SAS</t>
  </si>
  <si>
    <t>Porto, Portugal</t>
  </si>
  <si>
    <t>Data Engineer</t>
  </si>
  <si>
    <t>Director</t>
  </si>
  <si>
    <t>Technology &amp; Internet</t>
  </si>
  <si>
    <t>DashDash</t>
  </si>
  <si>
    <t>Do not procrastinate. This is fun.</t>
  </si>
  <si>
    <t>Feature podcasts. More meetings with renowned scientists/engineers/founders.</t>
  </si>
  <si>
    <t>self-driving cars.</t>
  </si>
  <si>
    <t>Trenton Michigan</t>
  </si>
  <si>
    <t>backpack</t>
  </si>
  <si>
    <t>“Machine learning for life”</t>
  </si>
  <si>
    <t>Trove</t>
  </si>
  <si>
    <t>More in depth information and theory</t>
  </si>
  <si>
    <t>Advanced Deep learning, attention, and complex seq2seq (ie without contrib.seq2seq</t>
  </si>
  <si>
    <t>lisle,illinois</t>
  </si>
  <si>
    <t>“A quality life demands quality questions”</t>
  </si>
  <si>
    <t>entry level</t>
  </si>
  <si>
    <t>Entertainment &amp; Leisure</t>
  </si>
  <si>
    <t>Cramer Krasselt</t>
  </si>
  <si>
    <t>Dedication is a must</t>
  </si>
  <si>
    <t>nothing</t>
  </si>
  <si>
    <t>Chicago, IL</t>
  </si>
  <si>
    <t>Freelancing</t>
  </si>
  <si>
    <t>Not Applicable</t>
  </si>
  <si>
    <t>Retail &amp; Consumer Durables</t>
  </si>
  <si>
    <t>Self</t>
  </si>
  <si>
    <t>Ask for help.</t>
  </si>
  <si>
    <t>Some classes could benefit from more hands on practice. For example, the intro to deep learning class is very hands on. I think other classes would benefit from being developed with a similar approach.</t>
  </si>
  <si>
    <t>No</t>
  </si>
  <si>
    <t>Berlin</t>
  </si>
  <si>
    <t>Try to make the best out of it. Try to do some research of your own outside the class materials and lectures.</t>
  </si>
  <si>
    <t>Give more information about employment statistics after taking nanodegree.</t>
  </si>
  <si>
    <t>Docker.</t>
  </si>
  <si>
    <t>I think you are doing an amazing job. Really like how you have redisigned the classroom. Still, I would appreciate more transparency in terms of job positioning after nanodegree.</t>
  </si>
  <si>
    <t>Edinburgh, Scotland</t>
  </si>
  <si>
    <t>hat</t>
  </si>
  <si>
    <t>President</t>
  </si>
  <si>
    <t>Manufacturing</t>
  </si>
  <si>
    <t>Arville</t>
  </si>
  <si>
    <t>Keep it ticking over - even if just 15 minutes to keep progressing.</t>
  </si>
  <si>
    <t>More UK meetups</t>
  </si>
  <si>
    <t>Bryn Mawr, Pennsylvania</t>
  </si>
  <si>
    <t>Haverford College</t>
  </si>
  <si>
    <t>Watch the videos over and over again, you'll get more out of it each time.</t>
  </si>
  <si>
    <t>Some of the content was ported from another course.  It helps to have courses developed individually with the instructors in full control.  Guests were great, but randomly adding instructors and unfamiliar content formats was a negative.</t>
  </si>
  <si>
    <t>AI</t>
  </si>
  <si>
    <t>You're wonderful!</t>
  </si>
  <si>
    <t>Ho Chi Minh, VietNam</t>
  </si>
  <si>
    <t>shoes (brand is TBD… probably Adidas or Puma)</t>
  </si>
  <si>
    <t>Co-founder (or solo founder)</t>
  </si>
  <si>
    <t>Head of development</t>
  </si>
  <si>
    <t>frequently check the forum</t>
  </si>
  <si>
    <t>more assignments</t>
  </si>
  <si>
    <t>no</t>
  </si>
  <si>
    <t>Berlin, Germany</t>
  </si>
  <si>
    <t>socks</t>
  </si>
  <si>
    <t>Artificial Intelligence Engineer</t>
  </si>
  <si>
    <t>C-Level</t>
  </si>
  <si>
    <t>chatShopper</t>
  </si>
  <si>
    <t>ask for own motivation, try to tailor course on this (solve my own problems in projects)</t>
  </si>
  <si>
    <t>programming: best practices, overview best api's/services to use</t>
  </si>
  <si>
    <t>Vienna, Austria</t>
  </si>
  <si>
    <t>Business Intelligence / Business Analyst</t>
  </si>
  <si>
    <t>freelancer</t>
  </si>
  <si>
    <t>30+</t>
  </si>
  <si>
    <t>20+</t>
  </si>
  <si>
    <t>Don't waste too much time taking notes and focus on understanding what is happening. You will be able to access the material of the course even afterwards</t>
  </si>
  <si>
    <t>more nanodegrees!</t>
  </si>
  <si>
    <t>I'm happy with the current range of offers</t>
  </si>
  <si>
    <t>maybe more practice projects, those are great</t>
  </si>
  <si>
    <t>Luzern, Switzerland</t>
  </si>
  <si>
    <t>Data Scientist</t>
  </si>
  <si>
    <t>Healthcare and Pharmaceuticals</t>
  </si>
  <si>
    <t>Never give up</t>
  </si>
  <si>
    <t>More content</t>
  </si>
  <si>
    <t>Javascript development (Node.js)</t>
  </si>
  <si>
    <t>You guys do a good job, keep it up</t>
  </si>
  <si>
    <t>Edmonton, Alberta</t>
  </si>
  <si>
    <t>High school or below</t>
  </si>
  <si>
    <t>Mentor Help (classroom or 1:1 mentors)</t>
  </si>
  <si>
    <t>live help is more helpful than mentor</t>
  </si>
  <si>
    <t>Live help plz</t>
  </si>
  <si>
    <t>Madrid, Spain</t>
  </si>
  <si>
    <t>BEEVA</t>
  </si>
  <si>
    <t>Be constant and stay motivated</t>
  </si>
  <si>
    <t>It's already awesome!</t>
  </si>
  <si>
    <t>Clean Code</t>
  </si>
  <si>
    <t>Udacity is awesome!</t>
  </si>
  <si>
    <t>Usingen, Germany</t>
  </si>
  <si>
    <t>Student</t>
  </si>
  <si>
    <t>Working Student</t>
  </si>
  <si>
    <t>SAP SE</t>
  </si>
  <si>
    <t>Set a weekly goal</t>
  </si>
  <si>
    <t>AI-Class</t>
  </si>
  <si>
    <t>Mexico City, Mexico</t>
  </si>
  <si>
    <t>Programming is the closest thing we have to superpowers</t>
  </si>
  <si>
    <t>I'm going to start in Google in some weeks.</t>
  </si>
  <si>
    <t>Front End</t>
  </si>
  <si>
    <t>Google search</t>
  </si>
  <si>
    <t>Projects are supposed to be challenging. Keep a good attitude and know how to manage frustration.</t>
  </si>
  <si>
    <t>I don't remember</t>
  </si>
  <si>
    <t>I think that some courses are really good while others can do much better.</t>
  </si>
  <si>
    <t>Updated courses on web development.</t>
  </si>
  <si>
    <t>You're cool!</t>
  </si>
  <si>
    <t>Pretoria, South Africa</t>
  </si>
  <si>
    <t>Type out code bit by bit, run in and get a feel for what is happening.</t>
  </si>
  <si>
    <t>Udacity is best learning institution I have attended.</t>
  </si>
  <si>
    <t>Deep learning for art</t>
  </si>
  <si>
    <t>Udacity is great.</t>
  </si>
  <si>
    <t xml:space="preserve">Palo Alto, California </t>
  </si>
  <si>
    <t>Facebook</t>
  </si>
  <si>
    <t>Set aside time for it and be rigorous.</t>
  </si>
  <si>
    <t>Twitter</t>
  </si>
  <si>
    <t>Maybe more grand-scale projects bringing together skills from multiple courses</t>
  </si>
  <si>
    <t>No. keep being awesome!</t>
  </si>
  <si>
    <t>eventually you will need to use git, github and stackoverflow so try to make a start</t>
  </si>
  <si>
    <t>more recruiters in Europe</t>
  </si>
  <si>
    <t>C++</t>
  </si>
  <si>
    <t>Sales</t>
  </si>
  <si>
    <t>IBM</t>
  </si>
  <si>
    <t>Utilize mobile app</t>
  </si>
  <si>
    <t>World of Watson , IBM</t>
  </si>
  <si>
    <t>Companion books</t>
  </si>
  <si>
    <t>Hamburg, Germany</t>
  </si>
  <si>
    <t>FH Lübeck</t>
  </si>
  <si>
    <t xml:space="preserve">
</t>
  </si>
  <si>
    <t>I don't like the mentor constantly nagging when logging in. I'd like to deactivate that feature.</t>
  </si>
  <si>
    <t>San Francisco, CA</t>
  </si>
  <si>
    <t>Persist</t>
  </si>
  <si>
    <t>Better career services</t>
  </si>
  <si>
    <t>Spark</t>
  </si>
  <si>
    <t>Toronto, Canada</t>
  </si>
  <si>
    <t>Watch videos multiple times and watch them often</t>
  </si>
  <si>
    <t>Not sure, I am very happy so far</t>
  </si>
  <si>
    <t>Deep reinforcement learning - please make a nano degree for it. More specialized AI/DL programs would be awesome</t>
  </si>
  <si>
    <t>Please continue making cutting edge AI/DL programs even if you have to make them as you go along</t>
  </si>
  <si>
    <t>Denver, Colorado</t>
  </si>
  <si>
    <t>Software Engineer</t>
  </si>
  <si>
    <t>BiggerPockets</t>
  </si>
  <si>
    <t>It will be a lot of work.  Find other people through Slack or LinkedIn that you can chat with and stay motivated.  Definitely a great way to learn the basics/foundations of what you're trying to do.</t>
  </si>
  <si>
    <t>The mentor experience wasn't great.  I think some of the projects gave too much boiler plate code/helper functions so that it was hard to 1) really feel like you were coding the 'solution' and 2) hard to figure out what all is going on and how it's really working</t>
  </si>
  <si>
    <t>I think you guys offer a lot of cool stuff.  I can't think of anything that isn't already available.</t>
  </si>
  <si>
    <t>No, overall it's been a positive experience.</t>
  </si>
  <si>
    <t>Munich, Germany</t>
  </si>
  <si>
    <t>Chief IT Architect</t>
  </si>
  <si>
    <t>Insurance</t>
  </si>
  <si>
    <t>Allianz</t>
  </si>
  <si>
    <t>currently nothing</t>
  </si>
  <si>
    <t>Chatbots</t>
  </si>
  <si>
    <t>thanks for your offerings!</t>
  </si>
  <si>
    <t>Austin,Texas</t>
  </si>
  <si>
    <t>Home Depot</t>
  </si>
  <si>
    <t>Keep more focus</t>
  </si>
  <si>
    <t>more project oritented videos</t>
  </si>
  <si>
    <t>Udemy, Books</t>
  </si>
  <si>
    <t>none</t>
  </si>
  <si>
    <t>Boston, Massachusetts</t>
  </si>
  <si>
    <t>Advertising &amp; Marketing</t>
  </si>
  <si>
    <t>Hibu</t>
  </si>
  <si>
    <t>Seek help from slack or Udacity forum</t>
  </si>
  <si>
    <t>Some courses have lots of repetitive material. It could be overwhelming to see that you have 4 hours of videos to watch, while maybe 30-40% of it is repeating material from previous lectures</t>
  </si>
  <si>
    <t>I want to take the AI nano degree</t>
  </si>
  <si>
    <t xml:space="preserve">Cajicá,Colombia </t>
  </si>
  <si>
    <t>Wivo</t>
  </si>
  <si>
    <t>Community is the corner stone of success! Ask any question you've got in your mind and things will flow smoothly :)</t>
  </si>
  <si>
    <t>Keep the quality high! Don't try to over advertise your programs like happened in the Deep Learning Nanodegree. Be truthful and keep up the good work!</t>
  </si>
  <si>
    <t>IoT and Machine Learning applied to Healthcare.</t>
  </si>
  <si>
    <t>Santa Clara, California</t>
  </si>
  <si>
    <t>Data</t>
  </si>
  <si>
    <t>Helps to have a little bit of background in the nanodegree you are pursuing. Do some homework before you get started (python, tensorflow for deep learning)</t>
  </si>
  <si>
    <t>Specifically for deep learning, have a tensorflow primer.</t>
  </si>
  <si>
    <t>Design Condition LLC</t>
  </si>
  <si>
    <t>Keep at it</t>
  </si>
  <si>
    <t>more content for the AI nano-degree</t>
  </si>
  <si>
    <t>not sure</t>
  </si>
  <si>
    <t>Sydney, Australia</t>
  </si>
  <si>
    <t>I don't know yet!</t>
  </si>
  <si>
    <t>Just do it!</t>
  </si>
  <si>
    <t>Add more projects. Add more challenging contents.</t>
  </si>
  <si>
    <t>Natural language processing</t>
  </si>
  <si>
    <t>New Delhi, Delhi, India</t>
  </si>
  <si>
    <t>Just never give up, keep on learning new things and always look forward to new things.</t>
  </si>
  <si>
    <t>Nothing all is fine</t>
  </si>
  <si>
    <t>I really wanted deep learning  earlier but it was released soon</t>
  </si>
  <si>
    <t xml:space="preserve">Lahore, Punjab, Pakistan </t>
  </si>
  <si>
    <t>Public Sector Consulting</t>
  </si>
  <si>
    <t>GAT consulting</t>
  </si>
  <si>
    <t>Enjoy it! Be sure to interact on the forums. You learn most by talking about things you want to learn</t>
  </si>
  <si>
    <t>Help students to become better freelancers</t>
  </si>
  <si>
    <t>Deep Learning</t>
  </si>
  <si>
    <t>Atlanta , Georgia , USA</t>
  </si>
  <si>
    <t>Senior</t>
  </si>
  <si>
    <t>Deloitte</t>
  </si>
  <si>
    <t>Don't skip any lesson :) Every lesson has some valuable information for you , though you may be an expert in that area</t>
  </si>
  <si>
    <t>Better Project, ask the students to do more on project</t>
  </si>
  <si>
    <t>add niche areas in deep learning into AI course :)</t>
  </si>
  <si>
    <t>Try to improve the projects by giving more to students</t>
  </si>
  <si>
    <t>Middletown, NJ</t>
  </si>
  <si>
    <t>Commvault</t>
  </si>
  <si>
    <t>Do it to learn something new, not to use it on your resume for a new job.</t>
  </si>
  <si>
    <t>It's awesome right now.</t>
  </si>
  <si>
    <t>Drones</t>
  </si>
  <si>
    <t xml:space="preserve">Frankfurt, Germany </t>
  </si>
  <si>
    <t>Do a piece of work everyday, even if it is just one video</t>
  </si>
  <si>
    <t>Nothing, I am very happy</t>
  </si>
  <si>
    <t>Thank you. You really deliver high quality content and I already learned a lot</t>
  </si>
  <si>
    <t>Chongqing,China</t>
  </si>
  <si>
    <t>Automotive</t>
  </si>
  <si>
    <t>TSARI design institute of Smart Factory</t>
  </si>
  <si>
    <t>Working Hard and practice</t>
  </si>
  <si>
    <t>lower price</t>
  </si>
  <si>
    <t>Please lower the price</t>
  </si>
  <si>
    <t>Surat, India</t>
  </si>
  <si>
    <t>Understand your curriculum, complete your projects side by side (i.e. regularly) and search for existing applications of what your learned today.</t>
  </si>
  <si>
    <t>Do not send promotional emails of already completed Nanodegree to graduates.</t>
  </si>
  <si>
    <t>Computer Network and Architecture Nanodegree</t>
  </si>
  <si>
    <t xml:space="preserve">Try to send periodical reminders (gentle :) ) to students who have not visited the classroom in X days/weeks. Provided some motivation indicating what kind of knowledge (applications, the importance of the topic) can be gained by learning the next topic in their curriculum. </t>
  </si>
  <si>
    <t>Falun, Alberta, Canada</t>
  </si>
  <si>
    <t>Alberta Health Services</t>
  </si>
  <si>
    <t>Keep notes!</t>
  </si>
  <si>
    <t>I can't think of anything</t>
  </si>
  <si>
    <t>London</t>
  </si>
  <si>
    <t>Without data, you're just another person with an opinion.</t>
  </si>
  <si>
    <t>Consulting (Design studio)</t>
  </si>
  <si>
    <t>Method</t>
  </si>
  <si>
    <t>Make it part of your routine</t>
  </si>
  <si>
    <t>Nothing - you guys (and girls) are doing an amazing job! Keep it up.</t>
  </si>
  <si>
    <t xml:space="preserve">Machine Learning for Computer Security, Computational Creativity, Robotics. </t>
  </si>
  <si>
    <t>Nope</t>
  </si>
  <si>
    <t>Westborough, MA,USA</t>
  </si>
  <si>
    <t>Engineer</t>
  </si>
  <si>
    <t>Semiconductor</t>
  </si>
  <si>
    <t>Be on time.</t>
  </si>
  <si>
    <t>Reducing cost and elaborate course materials to University standards.</t>
  </si>
  <si>
    <t>None for now.</t>
  </si>
  <si>
    <t>Expected Job interviews. Still waiting!</t>
  </si>
  <si>
    <t>Utilities, Energy and Extraction</t>
  </si>
  <si>
    <t>KPMG</t>
  </si>
  <si>
    <t>Classes are definitely not boring.
One on one feedback on assignments if the most useful part of the program</t>
  </si>
  <si>
    <t>Podcasts</t>
  </si>
  <si>
    <t xml:space="preserve">Blockchain, Cryptography, Advanced Data Visualization </t>
  </si>
  <si>
    <t>Verifiable certificate link like in Coursera, edx</t>
  </si>
  <si>
    <t>San Marcos, CA</t>
  </si>
  <si>
    <t>Coffee mug</t>
  </si>
  <si>
    <t>Real Estate</t>
  </si>
  <si>
    <t>Casino essentials</t>
  </si>
  <si>
    <t>Make sure that you stay on top of your own self designated timelines because the 12 months to receive back the half tuition will sneak up. Continue to stay motivated throughout the entire program!</t>
  </si>
  <si>
    <t>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t>
  </si>
  <si>
    <t>I think overall the program has been great! I have reached out a few times in regards to the tuition reimbursement and haven't received much communication except to fill out a form so I think that the process for that reimbursement could be improved!</t>
  </si>
  <si>
    <t>San Francisco, California</t>
  </si>
  <si>
    <t>Transportation &amp; Delivery</t>
  </si>
  <si>
    <t>Avisell</t>
  </si>
  <si>
    <t xml:space="preserve">Focus on the projects more than watching the content, or rather, let getting stuck in the projects guide you to study materials. </t>
  </si>
  <si>
    <t>More hands-on careers services engagement and reflection built into the process. The few weeks I had engaging with a mentor in the MLND were a bright light in this direction.</t>
  </si>
  <si>
    <t>AWS - building pipelines, scaling storage</t>
  </si>
  <si>
    <t>Minneapolis, Minnesota</t>
  </si>
  <si>
    <t>&lt;none&gt;</t>
  </si>
  <si>
    <t>Pair employers and candidates.</t>
  </si>
  <si>
    <t>Automated trading</t>
  </si>
  <si>
    <t>No.</t>
  </si>
  <si>
    <t>Austin, TX</t>
  </si>
  <si>
    <t>University of Texas at Austin</t>
  </si>
  <si>
    <t>Don't be afraid by the task. Try to learn, search online, don't be afraid to ask, there are no stupid questions</t>
  </si>
  <si>
    <t>Ticket are badly handled. At the end of my nanodegree, I submitted a ticket on May 13 (7:45 PM PDT), to cancel my Self-Driving Car Nanodegree.
Here was my message:
-------	
Hi,
I was planning to do the Self-Driving Car Nanodegree and AI Nanodegree in the same time but some changes in my professional life reduced my availability. 
I paid to join the Self-Driving Car Nanodegree that starts on May 25, 2017 the April 08, 2017 and I would like to get a full refund.
I prefer to focus on the Artificial Intelligence Nanodegree and will probably do the Artificial Intelligence Nanodegree later once the first one will be finished.
-----
At the end, I was withdraw from BOTH nanodegree.
I rated the support as Bad, hoping to have more details and an apologize for the mistake but I got nothing....</t>
  </si>
  <si>
    <t>Big Data</t>
  </si>
  <si>
    <t>Please allow me to get the $100 discount to the AI nanodegree that I lost thank to Meghan Spray that don't know how to read a ticket....</t>
  </si>
  <si>
    <t>Bristol, UK</t>
  </si>
  <si>
    <t>Engineering Consultancy</t>
  </si>
  <si>
    <t>Frazer-Nash Consultancy</t>
  </si>
  <si>
    <t>Be cheaper</t>
  </si>
  <si>
    <t>greece</t>
  </si>
  <si>
    <t>ios</t>
  </si>
  <si>
    <t>go for it! there's always a nanodegree for your skill level</t>
  </si>
  <si>
    <t>bitcoin blockchains cryprography</t>
  </si>
  <si>
    <t>thanks!</t>
  </si>
  <si>
    <t>Hoffman estates, il</t>
  </si>
  <si>
    <t>Oracle</t>
  </si>
  <si>
    <t>Work hard</t>
  </si>
  <si>
    <t>More courses</t>
  </si>
  <si>
    <t>All</t>
  </si>
  <si>
    <t>Hyderabad, India</t>
  </si>
  <si>
    <t>Technologist</t>
  </si>
  <si>
    <t>Wipro</t>
  </si>
  <si>
    <t>Books</t>
  </si>
  <si>
    <t>Complete every module in advance.</t>
  </si>
  <si>
    <t>Greater analytical treatment of topics with derivations etc</t>
  </si>
  <si>
    <t>NLP</t>
  </si>
  <si>
    <t>I was hoping to get a job through Udacity...outside India...maybe US or Canada. But that didn't happen.</t>
  </si>
  <si>
    <t>Delhi, India</t>
  </si>
  <si>
    <t>Edfora Private Limited</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</si>
  <si>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</si>
  <si>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</si>
  <si>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</si>
  <si>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</si>
  <si>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Noida, India</t>
  </si>
  <si>
    <t>Before we meet again I will become stronger and better</t>
  </si>
  <si>
    <t>Intern</t>
  </si>
  <si>
    <t>Squadrun</t>
  </si>
  <si>
    <t xml:space="preserve">Nanodegree is one of the best ways you can learn anything. Just don't stop after watching a video, go ahead explore more, dive more and feel what you are studying! </t>
  </si>
  <si>
    <t>Better ways of providing job opportunities to students like me in India</t>
  </si>
  <si>
    <t>Advanced Algorithms and Data Structures</t>
  </si>
  <si>
    <t xml:space="preserve">Nope, you guys are just perfect! </t>
  </si>
  <si>
    <t>Vilnius, Lithuania</t>
  </si>
  <si>
    <t>Telecommunications</t>
  </si>
  <si>
    <t>Exacaster</t>
  </si>
  <si>
    <t>Allocate time for consistent study. It is very easy to drop out of routine.</t>
  </si>
  <si>
    <t>I had by far the best experience in online learning with Udacity! If I will find something that is worth changing I will let you know :)</t>
  </si>
  <si>
    <t>Big data engineer nano degree with comprehensive coverage of open source tools in Hadoop ecosystem would be very nice.</t>
  </si>
  <si>
    <t>Great job, guys!</t>
  </si>
  <si>
    <t>Santiago, Chile</t>
  </si>
  <si>
    <t>Cornershop</t>
  </si>
  <si>
    <t>Nanodegree Program</t>
  </si>
  <si>
    <t>Find a window of time for study and stick with it</t>
  </si>
  <si>
    <t>Been able to be recruited by tech companies through Udacity. I haven't experienced this so far.</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</si>
  <si>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</si>
  <si>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</si>
  <si>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Construction, Machinery, and Homes</t>
  </si>
  <si>
    <t>Pair Finance GmbH</t>
  </si>
  <si>
    <t>all good</t>
  </si>
  <si>
    <t>i'm fine with what i have so far</t>
  </si>
  <si>
    <t>you are super guys. just proceed this way</t>
  </si>
  <si>
    <t>Pingtung, Taiwan</t>
  </si>
  <si>
    <t>Stay hungry Stay Foolish</t>
  </si>
  <si>
    <t>Please setup more friendly environment for those nonEnglish speaker, especially 1 on 1.</t>
  </si>
  <si>
    <t>Bangalore,India</t>
  </si>
  <si>
    <t>manhattan associates</t>
  </si>
  <si>
    <t>practice and deep learning of each topics</t>
  </si>
  <si>
    <t>LinkedIn</t>
  </si>
  <si>
    <t>more mobile based solutions to keep people engaged while they are on travel</t>
  </si>
  <si>
    <t>Angular, Ionic, robotic process automation, preact</t>
  </si>
  <si>
    <t>Irvine, California</t>
  </si>
  <si>
    <t>Nextace (Fidelity National Financial)</t>
  </si>
  <si>
    <t>Study everyday!</t>
  </si>
  <si>
    <t>I don't know</t>
  </si>
  <si>
    <t>1967-03-03</t>
  </si>
  <si>
    <t>Kirkland, WA, USA</t>
  </si>
  <si>
    <t>Vice President</t>
  </si>
  <si>
    <t>NVIDIA Corp</t>
  </si>
  <si>
    <t>Internet is a wonderful resource. And best to learn how to figure out how to do stuff on your own.</t>
  </si>
  <si>
    <t>I would say more DL in the ML class but now you have a specific DL/AI nanodegree so already solved.</t>
  </si>
  <si>
    <t>Would be good to have sub-courses on different DL approaches (RNN, GANs, etc).</t>
  </si>
  <si>
    <t>Not really - think Udacity is pretty great. Especially the hands on homework assignments.</t>
  </si>
  <si>
    <t>Pittsburgh</t>
  </si>
  <si>
    <t>track suit / sweat suit</t>
  </si>
  <si>
    <t>DSI</t>
  </si>
  <si>
    <t>Learn</t>
  </si>
  <si>
    <t>Don't know</t>
  </si>
  <si>
    <t>Advanced Machine Learning</t>
  </si>
  <si>
    <t>Oslo, Norway</t>
  </si>
  <si>
    <t>Senior engineer</t>
  </si>
  <si>
    <t>Old AI Mooc student</t>
  </si>
  <si>
    <t>Tailor made nanodegrees, ability to choose terms from different nanodegrees only the parts I need and not have to repeat things I know</t>
  </si>
  <si>
    <t>Information security topics</t>
  </si>
  <si>
    <t>Paraiba, Brazil</t>
  </si>
  <si>
    <t>Professor</t>
  </si>
  <si>
    <t>Federal Institute of technology</t>
  </si>
  <si>
    <t>Go ahead, keep going</t>
  </si>
  <si>
    <t>It is great for me</t>
  </si>
  <si>
    <t>Hardware for robotics</t>
  </si>
  <si>
    <t>new delhi</t>
  </si>
  <si>
    <t>medmap india</t>
  </si>
  <si>
    <t>be persistent kids!</t>
  </si>
  <si>
    <t>discounts!</t>
  </si>
  <si>
    <t>deep learning</t>
  </si>
  <si>
    <t>White Plains, NY, USA</t>
  </si>
  <si>
    <t>Research</t>
  </si>
  <si>
    <t>IBM Research</t>
  </si>
  <si>
    <t>commit to the program and make time for it even if you're busy with work and life.</t>
  </si>
  <si>
    <t>More choices for office hours</t>
  </si>
  <si>
    <t>technical interview questions, key concepts to master in CS or any sub-field, coverage of new trends and tech (i.e.  Kotlin for android app dev)</t>
  </si>
  <si>
    <t>Consulting</t>
  </si>
  <si>
    <t>Consultant - SMA</t>
  </si>
  <si>
    <t>Independent Contractor</t>
  </si>
  <si>
    <t>Take your time with the mini labs and questions especially programming oriented items</t>
  </si>
  <si>
    <t>reddit</t>
  </si>
  <si>
    <t>Perhaps more active engagement or encouragement from Udacity, ie if you have not logged in a few days/weeks. Or setup regular calls/checkins would be motivating.</t>
  </si>
  <si>
    <t>Deep learning</t>
  </si>
  <si>
    <t>Washington, DC</t>
  </si>
  <si>
    <t>Government</t>
  </si>
  <si>
    <t>Booz Allen Hamilton</t>
  </si>
  <si>
    <t>Just keep at it.  Don't give up or feel like you aren't smart enough - especially on the deep learning projects.</t>
  </si>
  <si>
    <t>organize local meet ups in large cities so students could work together</t>
  </si>
  <si>
    <t>statistics</t>
  </si>
  <si>
    <t>It was hard to contact payments and billing to get responses to payment related questions and to get receipts.</t>
  </si>
  <si>
    <t>Bangalore, India</t>
  </si>
  <si>
    <t>Cura</t>
  </si>
  <si>
    <t>Don't get too bogged down by coding . Coding design patterns are quite standard across DLND. Focus more on why a neural network is design in sample exercuses and lessons</t>
  </si>
  <si>
    <t>DLND can be taught using Keras and not tensorflow . Keras is far easier to code and understand</t>
  </si>
  <si>
    <t>Blockchain</t>
  </si>
  <si>
    <t xml:space="preserve">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My best part of learning was with Andrew Trask. I wish we can see more of him in future DLND course </t>
  </si>
  <si>
    <t>Guangzhou, china</t>
  </si>
  <si>
    <t>keep learning every day. Do not stop do not cheat</t>
  </si>
  <si>
    <t>website</t>
  </si>
  <si>
    <t>a new world</t>
  </si>
  <si>
    <t>tensorflow deep learning</t>
  </si>
  <si>
    <t>push more new couese</t>
  </si>
  <si>
    <t>Indaial, santa catarina, brazil</t>
  </si>
  <si>
    <t>Sisplan Sistemas</t>
  </si>
  <si>
    <t>Front-end, fullstack</t>
  </si>
  <si>
    <t>Try something new, ask for help when you are stuck, read a lot</t>
  </si>
  <si>
    <t>Do more nanodegree and continue with the high quality courses, also more reading lessons and quizzes</t>
  </si>
  <si>
    <t>Ai, self driving cars, web development, etc</t>
  </si>
  <si>
    <t>Bloomington, Illinois</t>
  </si>
  <si>
    <t>Just do it!!</t>
  </si>
  <si>
    <t>Tech news</t>
  </si>
  <si>
    <t>Provide more opportunities to get exposure to employers  .</t>
  </si>
  <si>
    <t>Design, Finance.</t>
  </si>
  <si>
    <t>Hillsborough, NJ</t>
  </si>
  <si>
    <t>Principle</t>
  </si>
  <si>
    <t>Index Engines</t>
  </si>
  <si>
    <t>Actually take the quizzes, don't just look at the answers. Be active on the Slack channel if you have questions. Read the text!</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</si>
  <si>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</si>
  <si>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</si>
  <si>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</si>
  <si>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Tangerang, Indonesia</t>
  </si>
  <si>
    <t>Traveloka.com</t>
  </si>
  <si>
    <t>When you are hesitate to continue the lecture, always remember you did it in the first place</t>
  </si>
  <si>
    <t>The site is too heavy and sometimes takes long time to load the content</t>
  </si>
  <si>
    <t>Reinforcement learning</t>
  </si>
  <si>
    <t>It would be nice to have a full-time course instructor. The instructor that I had in AI nanodegree is amazingly helpful and smart, but sometimes it took him a while to reply.</t>
  </si>
  <si>
    <t>Bangalore/India</t>
  </si>
  <si>
    <t>Accenture</t>
  </si>
  <si>
    <t>stay motivated and don't panic if you don't get it in the first reading.Revisit videos till you get it.</t>
  </si>
  <si>
    <t>More scholarships for nanodegrees</t>
  </si>
  <si>
    <t>NLP nanodegree</t>
  </si>
  <si>
    <t>1969-10-16</t>
  </si>
  <si>
    <t>Salzburg, Austria</t>
  </si>
  <si>
    <t>Archides Uhren GmbH</t>
  </si>
  <si>
    <t>Try it, ask questions and you are ready.</t>
  </si>
  <si>
    <t>more not that technical programs</t>
  </si>
  <si>
    <t>maybe a specialised program using Google Analytics in combination with e.g. Facebook Insights, etc.</t>
  </si>
  <si>
    <t>go on. you do a good job. PS: I couldn't find a website of the Swag. So the survey is maybe not all right.</t>
  </si>
  <si>
    <t>gadgets</t>
  </si>
  <si>
    <t>Accounting/Finance</t>
  </si>
  <si>
    <t>Consumer products</t>
  </si>
  <si>
    <t>allocate 1-2 hours daily toward finishing your nanodegree</t>
  </si>
  <si>
    <t>create advanced Machine Learning / Artificial Intelligence nanodegrees with less lectures / theory but a lot more real-life application projects.</t>
  </si>
  <si>
    <t>Angular 4</t>
  </si>
  <si>
    <t>I hope Udacity can organize Meetups in local cities to talk about new technology and network with Udacity staff and other students/graduates.</t>
  </si>
  <si>
    <t xml:space="preserve">San José, California </t>
  </si>
  <si>
    <t>IBM Germany</t>
  </si>
  <si>
    <t>At some point time will become very limited. If you want to climb that platue it might be a good thing to know beforehand why exactly you want this nanodegree and if that's worth the struggle.</t>
  </si>
  <si>
    <t>For the capstone project I was not quite sure what is expected from me. I kinda struggled between writing a project paper or a scientific paper like in university.</t>
  </si>
  <si>
    <t>Applying technology to different industries</t>
  </si>
  <si>
    <t>You are doing great!</t>
  </si>
  <si>
    <t>Brooklyn, New York</t>
  </si>
  <si>
    <t>AKA Enterprise Solutions</t>
  </si>
  <si>
    <t>Check the forums. Review old material to really embed it into your mind.</t>
  </si>
  <si>
    <t>ALWAYS HAVE FORUMS. The Robotics Slack is so messy and cluttered.</t>
  </si>
  <si>
    <t>Automation, testing, best practices, software development practices.</t>
  </si>
  <si>
    <t>I love Udacity.</t>
  </si>
  <si>
    <t>Learn - for life!</t>
  </si>
  <si>
    <t>Do as much as you can when you have time!</t>
  </si>
  <si>
    <t>Improve some ND's course material, in particular MLND, since the course material is pieced together from various sources instead of originally developed.</t>
  </si>
  <si>
    <t>big data technologies should be included as part of DAND</t>
  </si>
  <si>
    <t>I love Udacity!!!</t>
  </si>
  <si>
    <t>Manhattan, Kansas, USA</t>
  </si>
  <si>
    <t>Study hard and prepare early</t>
  </si>
  <si>
    <t>get more job opportunties for students</t>
  </si>
  <si>
    <t>self-driving car</t>
  </si>
  <si>
    <t>Thane, India</t>
  </si>
  <si>
    <t>Vaz</t>
  </si>
  <si>
    <t>Pace yourself. 90 minutes daily , 6 days a week is all the time you need to complete a nanodegree</t>
  </si>
  <si>
    <t>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t>
  </si>
  <si>
    <t>I would like to learn advanced alteryx. A lot of tools are still not covered in the business analyst course. I would like a follow up course, to cover more advanced tools and concepts.</t>
  </si>
  <si>
    <t>Troy, New York</t>
  </si>
  <si>
    <t>Nonprofit</t>
  </si>
  <si>
    <t>Rensselaer Polytechnic Institute (RPI)</t>
  </si>
  <si>
    <t>Spend enough time, ask people if you get stucked</t>
  </si>
  <si>
    <t xml:space="preserve">Mentor in the program should spend more time on students. They should be more professional. For me, I asked questions several times, but my mentor never replied. </t>
  </si>
  <si>
    <t>Biology</t>
  </si>
  <si>
    <t>Mentor should be better.</t>
  </si>
  <si>
    <t>Montrouge, France</t>
  </si>
  <si>
    <t>Neuroscience</t>
  </si>
  <si>
    <t>CEA / INSERM / NeuroSpin</t>
  </si>
  <si>
    <t>Be sure to have a minimal amount of coding fluency before enrolling.</t>
  </si>
  <si>
    <t>I think the networking and career services can still be improved for Non US based students</t>
  </si>
  <si>
    <t>More advanced and more theoretical machine learning</t>
  </si>
  <si>
    <t>I think Udacity is a great resource, keep up the good work!</t>
  </si>
  <si>
    <t>Life Long Learner</t>
  </si>
  <si>
    <t>Yahoo</t>
  </si>
  <si>
    <t>Be resourceful and don't stick to one channel for help: check forums, ask 1:1 mentors, search slack channels, ask during AMAs, etc</t>
  </si>
  <si>
    <t>I dont remember</t>
  </si>
  <si>
    <t>Somehow provide better time estimates of course projects (and optional labs) to help students know how to budget time ("level of difficulty" star rating?, est. time required?, student testimonial on the difficulty? etc..)</t>
  </si>
  <si>
    <t>Product Management</t>
  </si>
  <si>
    <t>Help students better understand the resources available to them -- it can be overwhelming to navigate "when to ask" the slack channel vs. 1:1 mentor vs. 1:1 career counselor vs. AMA vs. forum vs. etc</t>
  </si>
  <si>
    <t>Kochi, India</t>
  </si>
  <si>
    <t>Tea cup</t>
  </si>
  <si>
    <t>Software QA Engineer</t>
  </si>
  <si>
    <t>Travel</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</si>
  <si>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</si>
  <si>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</si>
  <si>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</si>
  <si>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I am glad to learn from Udacity.</t>
  </si>
  <si>
    <t>Self employed</t>
  </si>
  <si>
    <t>caegroup</t>
  </si>
  <si>
    <t>News Sites</t>
  </si>
  <si>
    <t>Advanced Deep Learning Course</t>
  </si>
  <si>
    <t>Tanzania</t>
  </si>
  <si>
    <t>Community Forests Pemba</t>
  </si>
  <si>
    <t>Don't be afraid to ask for help from other students</t>
  </si>
  <si>
    <t>Twiml podcast</t>
  </si>
  <si>
    <t>Polish the lessons</t>
  </si>
  <si>
    <t>Machine learning</t>
  </si>
  <si>
    <t>Mönchengladbach, Northrhine-Westphalia, Germany</t>
  </si>
  <si>
    <t>Learn with others, learn regularly, set a schedule</t>
  </si>
  <si>
    <t>Help/push people who are stuck or havent invested time</t>
  </si>
  <si>
    <t>You guys rock!</t>
  </si>
  <si>
    <t>Vcarve</t>
  </si>
  <si>
    <t>Do anything practically what you learn in theory</t>
  </si>
  <si>
    <t>Having live many live sessions would be great</t>
  </si>
  <si>
    <t>Analytics using spark</t>
  </si>
  <si>
    <t>Adding comments section for videos in classroom makes learning more interactive</t>
  </si>
  <si>
    <t>Haripur, Pakistan</t>
  </si>
  <si>
    <t>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t>
  </si>
  <si>
    <t>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t>
  </si>
  <si>
    <t>My main focus is on learning Machine Learning so I would appreciate a few more courses/Nanodegrees on that subject, like Generative models, Reinforcement Learning etc.</t>
  </si>
  <si>
    <t>Go back to the previous pricing model please.</t>
  </si>
  <si>
    <t>Singapore</t>
  </si>
  <si>
    <t>Ctrl + C &amp; Ctrl + V</t>
  </si>
  <si>
    <t>Stick to the forums, better than slack</t>
  </si>
  <si>
    <t>Inform users early if there is a shortage of project reviewers</t>
  </si>
  <si>
    <t>Xamarin</t>
  </si>
  <si>
    <t>San Jose, CA</t>
  </si>
  <si>
    <t>Fiscal Hive</t>
  </si>
  <si>
    <t>TSM</t>
  </si>
  <si>
    <t xml:space="preserve">Turin, Italy </t>
  </si>
  <si>
    <t>Sotware Engineeer</t>
  </si>
  <si>
    <t>Rio de Janeiro, Rio de Janeiro, Brazil</t>
  </si>
  <si>
    <t>Biomed</t>
  </si>
  <si>
    <t>Program your hours of study.</t>
  </si>
  <si>
    <t>Suggest outside class practical exercises.</t>
  </si>
  <si>
    <t>How to tackle data science competitions</t>
  </si>
  <si>
    <t>I'd really like the Nanodegrees, thanks!</t>
  </si>
  <si>
    <t>Texas us</t>
  </si>
  <si>
    <t>Railway</t>
  </si>
  <si>
    <t>Live Help</t>
  </si>
  <si>
    <t>Siwan, Bihar, India</t>
  </si>
  <si>
    <t>Do check out forums if you're stucked. Be active there and you'll get to know many awesome people. :)</t>
  </si>
  <si>
    <t>The way UDACITY is doing is currently perfect as for me.</t>
  </si>
  <si>
    <t xml:space="preserve">Some core subjects such as Theory of Automata, Microprocessor and Microcontrollers. </t>
  </si>
  <si>
    <t>Nope. :)</t>
  </si>
  <si>
    <t>1966-11-27</t>
  </si>
  <si>
    <t>Thornton, Co</t>
  </si>
  <si>
    <t>Peak Reliability</t>
  </si>
  <si>
    <t>Be consistent in your hours.</t>
  </si>
  <si>
    <t>Offer an online notebook.</t>
  </si>
  <si>
    <t xml:space="preserve">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t>
  </si>
  <si>
    <t>Boxnine</t>
  </si>
  <si>
    <t>Make studying a habit, then it's just a matter of showing up.</t>
  </si>
  <si>
    <t>More teacher interaction, local groups</t>
  </si>
  <si>
    <t>Advanced Math</t>
  </si>
  <si>
    <t>Love you guys, have a great day</t>
  </si>
  <si>
    <t>Kanpur, Uttar Pradesh</t>
  </si>
  <si>
    <t>iOS Developer ND</t>
  </si>
  <si>
    <t>Be consistent</t>
  </si>
  <si>
    <t>Be a bit more interactive with students.</t>
  </si>
  <si>
    <t>Advanced iOS stuff</t>
  </si>
  <si>
    <t>None, keep up the good work!</t>
  </si>
  <si>
    <t>Turin, Italy</t>
  </si>
  <si>
    <t>Electronics</t>
  </si>
  <si>
    <t>Panini S.p.A.</t>
  </si>
  <si>
    <t>start simple, then improve</t>
  </si>
  <si>
    <t>The lack of Udacity is the impossibility to ask questions and get answer. Mentor is not (as far from my point of view) a reliable source of information (and sometimes disappears...)</t>
  </si>
  <si>
    <t>Sofia, Bulgaria</t>
  </si>
  <si>
    <t>Bulgarian Academy of Sciences</t>
  </si>
  <si>
    <t>Just be curious</t>
  </si>
  <si>
    <t>Try to balance the material complexity and time needed for the projects.</t>
  </si>
  <si>
    <t>Data science, software architecture</t>
  </si>
  <si>
    <t>Not at the moment</t>
  </si>
  <si>
    <t>Los Angeles, California</t>
  </si>
  <si>
    <t>You can never be too ready for Skynet</t>
  </si>
  <si>
    <t>Banking and Finance</t>
  </si>
  <si>
    <t>Commercial Trust Limited</t>
  </si>
  <si>
    <t>Full Stack Developer</t>
  </si>
  <si>
    <t>Be active in the communities that have been set up!! And use the forums! So many people have or had the same questions as you, and everyone is always looking for new ways to do things. Don't be afraid to share</t>
  </si>
  <si>
    <t>Originally, internet search for online programming classes</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</si>
  <si>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</si>
  <si>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Augmented Reality a la Magic Leap. I think this is going to be bigger than VR.
Also, blockchain.
And on a stretch, would y'all consider a foray into genetics?</t>
  </si>
  <si>
    <t>I love the brand! Keep up the amazing work and thanks for reaching out!</t>
  </si>
  <si>
    <t>1963-08-08</t>
  </si>
  <si>
    <t>Longmont, CO usa</t>
  </si>
  <si>
    <t>Bruner Consulting</t>
  </si>
  <si>
    <t>Internet searches</t>
  </si>
  <si>
    <t>Take similar courses at other learning sites.  Coursera and Udemy offer better versions.</t>
  </si>
  <si>
    <t>Move away from "Style over Substance" and try to create usable courses.</t>
  </si>
  <si>
    <t>a Python data science nanodegree</t>
  </si>
  <si>
    <t>Udacity needs to either lower the prices or improve the offering.</t>
  </si>
  <si>
    <t>Heilbronn, Germany</t>
  </si>
  <si>
    <t>Insert your stupid slogan here</t>
  </si>
  <si>
    <t>udacity teaching is often very basic and incomplete. look for additional sources</t>
  </si>
  <si>
    <t>can't remember</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</si>
  <si>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</si>
  <si>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</si>
  <si>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</si>
  <si>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ohio</t>
  </si>
  <si>
    <t>Research Assistant</t>
  </si>
  <si>
    <t>Case Western Reserve University</t>
  </si>
  <si>
    <t>Try to do a nice capstone project, it will show what you really capable of</t>
  </si>
  <si>
    <t>More rigorous project, Put more emphasis on capstone</t>
  </si>
  <si>
    <t>PySpark</t>
  </si>
  <si>
    <t>-</t>
  </si>
  <si>
    <t>Learn to program (at least a little bit) before starting the program.</t>
  </si>
  <si>
    <t>Improved communication regarding missed deadlines for content, course changes, etc.</t>
  </si>
  <si>
    <t>Advanced Deep Learning</t>
  </si>
  <si>
    <t>Hayward, California</t>
  </si>
  <si>
    <t>Google Inc</t>
  </si>
  <si>
    <t>Go thru the material few times and research on books</t>
  </si>
  <si>
    <t>Mobile App is not the best.</t>
  </si>
  <si>
    <t>Full stack developer with Cloud technologies such as Google Cloud.</t>
  </si>
  <si>
    <t>Denim Group</t>
  </si>
  <si>
    <t>10+</t>
  </si>
  <si>
    <t>Check and make sure the entire program's content is available before you sign up for a monthly plan.</t>
  </si>
  <si>
    <t>Expand the in person offering to Austin, even more around making job placement even better</t>
  </si>
  <si>
    <t>Ruby on Rails</t>
  </si>
  <si>
    <t>I wish I could afford more nanodegrees :)</t>
  </si>
  <si>
    <t>Guetersloh, Germany</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</si>
  <si>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</si>
  <si>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</si>
  <si>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</si>
  <si>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</si>
  <si>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Šiauliai, Lithuania</t>
  </si>
  <si>
    <t>Sprana</t>
  </si>
  <si>
    <t>Projects are more important</t>
  </si>
  <si>
    <t>Continue the great work</t>
  </si>
  <si>
    <t>Pytorch</t>
  </si>
  <si>
    <t>Atlanta, Georgia</t>
  </si>
  <si>
    <t>interesse international inc.</t>
  </si>
  <si>
    <t>Plan your career change in a bigger picture. Excellence at knowledge and tools are the means to but not success itself.</t>
  </si>
  <si>
    <t>Provide in-vivo projects with partners. e.g. host competition with hiring partner and students can be introduced as a candidate.</t>
  </si>
  <si>
    <t>BI</t>
  </si>
  <si>
    <t>I really enjoyed the course although it doesn't meet my expectation to make a career transition. I really admire such channel to spread the knowledge and it'd be awesome to work with you in the future.</t>
  </si>
  <si>
    <t>British Columbia, Canada</t>
  </si>
  <si>
    <t>Immersion is key
Take project reviews seriously
Strive to finish in less time than you imagined possible</t>
  </si>
  <si>
    <t>Referral bonuses 😂😂
Job references
Have a strong Canadian presence</t>
  </si>
  <si>
    <t>Some of the more common Enterprise data tools from IBM, Microsoft, etc</t>
  </si>
  <si>
    <t>Stay relevant!
Even if it means updating course content once a year.
Modular videos could help with that</t>
  </si>
  <si>
    <t>Milan, Italy</t>
  </si>
  <si>
    <t>Team Leader</t>
  </si>
  <si>
    <t>iGenius ICT</t>
  </si>
  <si>
    <t>Don't loose time.
Keep it up with the timing and new lessons as much as possible.</t>
  </si>
  <si>
    <t>More content on advanced/edge technologies/news.</t>
  </si>
  <si>
    <t>More focus on the deployment/production part of any field.</t>
  </si>
  <si>
    <t>Again, more focus on the production part in your courses.
And... what about a (very good) discount on the AI nanodegree for the ones that have already completed the deep learning foundations nanodegree? ;)</t>
  </si>
  <si>
    <t>Detroit, Michigan</t>
  </si>
  <si>
    <t>How would you like your data? (Like scrambled/over easy eggs etc)</t>
  </si>
  <si>
    <t>Ford Motor Company</t>
  </si>
  <si>
    <t xml:space="preserve">Keep it slow, learn the basics, go beyond the prerequisites for the project submissions </t>
  </si>
  <si>
    <t>Better partnership with companies to offer direct placements</t>
  </si>
  <si>
    <t>Moscow, Russia</t>
  </si>
  <si>
    <t>Airlines &amp; Aerospace (including Defense)</t>
  </si>
  <si>
    <t>DC BARS</t>
  </si>
  <si>
    <t>Learn continuously</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</si>
  <si>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</si>
  <si>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</si>
  <si>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</si>
  <si>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Calgary, canada</t>
  </si>
  <si>
    <t>Ups</t>
  </si>
  <si>
    <t>Study on Khan academy the math</t>
  </si>
  <si>
    <t>Clarify the knowledge level required to do the course</t>
  </si>
  <si>
    <t>Kuala Lumpur, Malaysia</t>
  </si>
  <si>
    <t>Machine is learning, so must we!</t>
  </si>
  <si>
    <t>Tokio Marine</t>
  </si>
  <si>
    <t>Mobile App to be more consistent with Web.</t>
  </si>
  <si>
    <t>Ethics in A.I.</t>
  </si>
  <si>
    <t>Really love Udacity, look forward to completing my A.I. Nanodegree!</t>
  </si>
  <si>
    <t>Campinas, São Paulo, Brazil</t>
  </si>
  <si>
    <t>Controllar</t>
  </si>
  <si>
    <t>Focus on the projects</t>
  </si>
  <si>
    <t>Make more projects and with more coding required</t>
  </si>
  <si>
    <t>More about agile project management</t>
  </si>
  <si>
    <t>I love udacity</t>
  </si>
  <si>
    <t>seoul,korea</t>
  </si>
  <si>
    <t>policeofficer</t>
  </si>
  <si>
    <t>Spend enough time to review yours</t>
  </si>
  <si>
    <t>good feedback and forum and project</t>
  </si>
  <si>
    <t>competitive programming</t>
  </si>
  <si>
    <t>thank you for your service. it gave me sight of ML</t>
  </si>
  <si>
    <t>Belo Horizonte, Brazil</t>
  </si>
  <si>
    <t>Polícia Federal</t>
  </si>
  <si>
    <t>Grit!</t>
  </si>
  <si>
    <t>Better translation to portuguese (pt-br)</t>
  </si>
  <si>
    <t>Machine Learning</t>
  </si>
  <si>
    <t>Toronto, Ontario, Canada</t>
  </si>
  <si>
    <t>WishBox Solutions Ltd.</t>
  </si>
  <si>
    <t>Be consistent with your studying. Make sure you do at least some work every work.</t>
  </si>
  <si>
    <t>Reviewers could be more consistent about requirements for completing projects.</t>
  </si>
  <si>
    <t>Quantitative Finance (or something similar to the ML for trading course)</t>
  </si>
  <si>
    <t>Overall Udacity is incredible, keep up the great work!</t>
  </si>
  <si>
    <t>Québec</t>
  </si>
  <si>
    <t>Ceci n'est à 95% pas un pipe</t>
  </si>
  <si>
    <t>Rather not say</t>
  </si>
  <si>
    <t>Don't overthink</t>
  </si>
  <si>
    <t>Find a way to have exams recognize by known schools</t>
  </si>
  <si>
    <t>Design</t>
  </si>
  <si>
    <t>Hello Sebastian! Haha</t>
  </si>
  <si>
    <t>It takes 30 days to form a habit.</t>
  </si>
  <si>
    <t>Local Groups</t>
  </si>
  <si>
    <t>More math!</t>
  </si>
  <si>
    <t>Have a great monday</t>
  </si>
  <si>
    <t>San Diego, CA, USA</t>
  </si>
  <si>
    <t>Marketing</t>
  </si>
  <si>
    <t>Qualcomm</t>
  </si>
  <si>
    <t>Keep momentum, login daily even if it's for a few minutes!</t>
  </si>
  <si>
    <t>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t>
  </si>
  <si>
    <t>Love the experience and the staff!</t>
  </si>
  <si>
    <t>Kiev, Ukraine</t>
  </si>
  <si>
    <t>Just do it</t>
  </si>
  <si>
    <t>Jobs for graduates</t>
  </si>
  <si>
    <t>Cordoba, Argentina</t>
  </si>
  <si>
    <t>Bacau, Romania</t>
  </si>
  <si>
    <t>Coscale</t>
  </si>
  <si>
    <t>The final part is always the hardest but the reword of having learned what you enjoy is priceless.</t>
  </si>
  <si>
    <t>Provide more scholarships various fields</t>
  </si>
  <si>
    <t>Complete software arhitecture nanodegree and a complete data processing pipeline (spark) nanodegree.</t>
  </si>
  <si>
    <t>Podgorica, Montenegro</t>
  </si>
  <si>
    <t>Micro finance</t>
  </si>
  <si>
    <t>Alter Modus MFI</t>
  </si>
  <si>
    <t>Watch Udacity's free courses on the subject before enrolling in Nanodegree</t>
  </si>
  <si>
    <t>I would have been helpful somwtimes to have like a lab expirience for some subjects. To explore the subject more in different directions and applications regardles of the project</t>
  </si>
  <si>
    <t>Server side Swift, Golang, Rust, Linux servers, High performance data structures in Python, Cython, async Python</t>
  </si>
  <si>
    <t xml:space="preserve">You have the best online learnung concept that I have expirienced. Maybe you should add some free courses on functional programming in Haskell, Elixir or F# or courses about some less popular but useful subjects like regular expressions, vim, cli programming </t>
  </si>
  <si>
    <t xml:space="preserve">San Jose, California </t>
  </si>
  <si>
    <t>Ebay</t>
  </si>
  <si>
    <t>Be ready to invest your personal time</t>
  </si>
  <si>
    <t>Provide more real world projects</t>
  </si>
  <si>
    <t>Do not overcomplicate things: make a good enough project, improve it if you find the time.</t>
  </si>
  <si>
    <t>News about the free AI course that started it all. I do not remember the site.</t>
  </si>
  <si>
    <t>Clearer project instructions.</t>
  </si>
  <si>
    <t>1965-11-15</t>
  </si>
  <si>
    <t>Sony</t>
  </si>
  <si>
    <t>Meet the deadlines.</t>
  </si>
  <si>
    <t>More exciting / fun projects like the AI / CNN project.</t>
  </si>
  <si>
    <t>Not sure... maybe GPU engineering?...and then I can be an instructor ;-)</t>
  </si>
  <si>
    <t>I am shy.</t>
  </si>
  <si>
    <t>Tucson, Arizona</t>
  </si>
  <si>
    <t>Carlton village assisted living</t>
  </si>
  <si>
    <t>Android basics</t>
  </si>
  <si>
    <t xml:space="preserve">Stay focused and engaged in your work. The more you learn from the course through paying attention and asking questions, the more hirable you are in the end. </t>
  </si>
  <si>
    <t>Do more examples in the exercises that more closely model the real world. Also, have more independent projects that have the students create their own programs from scratch</t>
  </si>
  <si>
    <t>Django, C++</t>
  </si>
  <si>
    <t>This continues to be a great program that has inspired me to take a chance and change my career.</t>
  </si>
  <si>
    <t>Mumbai, India</t>
  </si>
  <si>
    <t>AccionLabs</t>
  </si>
  <si>
    <t>Put full efforts</t>
  </si>
  <si>
    <t>More quality lectures</t>
  </si>
  <si>
    <t>Networking</t>
  </si>
  <si>
    <t>Sao Paulo, Brazil</t>
  </si>
  <si>
    <t>Junior</t>
  </si>
  <si>
    <t>Itau</t>
  </si>
  <si>
    <t>Use the foruns, be creative, use the pause if you need it, your are not alone and you will be rewarded</t>
  </si>
  <si>
    <t>More real world problemns</t>
  </si>
  <si>
    <t>More mathematical approaches to some courses</t>
  </si>
  <si>
    <t>Johannesburg, Gauteng, South Africa</t>
  </si>
  <si>
    <t>Financial Services</t>
  </si>
  <si>
    <t>Investec</t>
  </si>
  <si>
    <t>Plan extra time to apply what you have learnt.</t>
  </si>
  <si>
    <t>Provide information about the tasks required to deploy and make the project practical .</t>
  </si>
  <si>
    <t>Mohammedia,Morocco</t>
  </si>
  <si>
    <t>never give up or stop, keep up even if it hurts or you feel bored, there is nothing that tastes better than getting the degree after hours and weeks of hard work</t>
  </si>
  <si>
    <t>help me get a job in morocco</t>
  </si>
  <si>
    <t>Thank you for the hard work</t>
  </si>
  <si>
    <t>Student Price Card</t>
  </si>
  <si>
    <t>Budget two timeslots, one little one everyday for watching videos and such, and one big chunk per week for projects.</t>
  </si>
  <si>
    <t>I don't really remember.</t>
  </si>
  <si>
    <t>Cheaper. It's usually the cost that makes me hesitant to sign up.</t>
  </si>
  <si>
    <t>How to properly frame and drywall a room. Online learning in this sort of area isn't very good.</t>
  </si>
  <si>
    <t>Canadian postal codes have letters in them.</t>
  </si>
  <si>
    <t>-Hangzhou, China</t>
  </si>
  <si>
    <t>Hangzhou</t>
  </si>
  <si>
    <t>Best is the enemy of good</t>
  </si>
  <si>
    <t>MIT Technology Review</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</si>
  <si>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</si>
  <si>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</si>
  <si>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</si>
  <si>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SolarLab</t>
  </si>
  <si>
    <t>Learn the basics before starting nanodegree</t>
  </si>
  <si>
    <t>Improve employability of its ML Nanodegree graduates</t>
  </si>
  <si>
    <t>Give all your graduates a chance with Blitz. I have not received a single offer despite I graduated the ML Nanodegree.</t>
  </si>
  <si>
    <t>Singapore, Singapore</t>
  </si>
  <si>
    <t>Market Research</t>
  </si>
  <si>
    <t>Euromonitor International</t>
  </si>
  <si>
    <t>Be patient. Learning new knowledge takes time :)</t>
  </si>
  <si>
    <t>Will be great if there is a knowledge tree to illustrate different paths we can take to learn something (eg data analysis, machine learning, etc). The amount of available courses could be overwhelmimg for new starters.</t>
  </si>
  <si>
    <t>Deeper dive into D3! :)</t>
  </si>
  <si>
    <t>I love Udacity. Thanks for building the platform!</t>
  </si>
  <si>
    <t>Pune, India</t>
  </si>
  <si>
    <t>Be regular in taking classes. Don't take large gaps between completing courses.</t>
  </si>
  <si>
    <t>An interview prep would be very helpful.</t>
  </si>
  <si>
    <t>Nothing much. I am looking forward to have another nanodegree at Udacity.</t>
  </si>
  <si>
    <t>Los Angeles</t>
  </si>
  <si>
    <t>Globalfoundries</t>
  </si>
  <si>
    <t>More projects related to real life work</t>
  </si>
  <si>
    <t>VBA, power bi</t>
  </si>
  <si>
    <t>Na</t>
  </si>
  <si>
    <t>Philadelphia, PA</t>
  </si>
  <si>
    <t>Chubb Insurance</t>
  </si>
  <si>
    <t xml:space="preserve">Take your time, don't be afraid to walk away and come back. Usually, that's when things actually clicked or I saw the relevance of it elsewhere in my daily life and that makes the learning much more sticky and enjoyable. </t>
  </si>
  <si>
    <t>Fixed pricing and more guided labs.</t>
  </si>
  <si>
    <t>Big data and cloud</t>
  </si>
  <si>
    <t>Caracas</t>
  </si>
  <si>
    <t>Mahisoft</t>
  </si>
  <si>
    <t>All good</t>
  </si>
  <si>
    <t>Bengaluru, India</t>
  </si>
  <si>
    <t>Unquenchable Thirst for Knowledge</t>
  </si>
  <si>
    <t>Media IQ Digital India Ltd.</t>
  </si>
  <si>
    <t>I am enjoying my terms. More meetups maybe</t>
  </si>
  <si>
    <t>Glad to be associated with Udacity</t>
  </si>
  <si>
    <t>Zeist, Netherlands</t>
  </si>
  <si>
    <t>Academic Medical Center</t>
  </si>
  <si>
    <t>Be more curious</t>
  </si>
  <si>
    <t>Create more interesting assignments with the most updated data</t>
  </si>
  <si>
    <t>Non-technical and technical interview, data searching</t>
  </si>
  <si>
    <t>Udacity is great for starter to improve their background and career. I would expect to see more posibilities that Udacity can help us to get better career.</t>
  </si>
  <si>
    <t>Kolkata</t>
  </si>
  <si>
    <t>Cognizant</t>
  </si>
  <si>
    <t>Patience is the key</t>
  </si>
  <si>
    <t>Build the brand image in the industry outside the US , so that employers know that Udacity provides quality education to the students which will inturn help in getting jobs</t>
  </si>
  <si>
    <t>Deep learning, artificial intelligence</t>
  </si>
  <si>
    <t>In India, all the employers are not aware of the Udacity brand. Nanodegree credential should attract employers</t>
  </si>
  <si>
    <t>Izmir, Turkey</t>
  </si>
  <si>
    <t>Find other people with same interest (Slack is a great place to do so online, meetups/conferences - offline), find a problem and work towards solving that using knowledge learned from the course, participate in challenges/hackathons</t>
  </si>
  <si>
    <t>Make more cool NDs :P</t>
  </si>
  <si>
    <t>Reinforcement Learning</t>
  </si>
  <si>
    <t>Montreal, Quebec, Canada</t>
  </si>
  <si>
    <t>Ubisoft Entertainment</t>
  </si>
  <si>
    <t>It`s better to do a little everyday than big bursts before deadlines.</t>
  </si>
  <si>
    <t>Received email by Sebastian Thrun about the opening of Udacity.</t>
  </si>
  <si>
    <t>Tougher projects. More like MLND than AIND.</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</si>
  <si>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</si>
  <si>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</si>
  <si>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West Hampstead, London</t>
  </si>
  <si>
    <t>Gambling</t>
  </si>
  <si>
    <t>Crypto currency courses</t>
  </si>
  <si>
    <t>Chevy Chase, MD</t>
  </si>
  <si>
    <t>Acumen Solutions</t>
  </si>
  <si>
    <t>Digital Marketing</t>
  </si>
  <si>
    <t>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t>
  </si>
  <si>
    <t>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t>
  </si>
  <si>
    <t>AI, Algorithms, Bioinformatics, Genetics</t>
  </si>
  <si>
    <t>Thanks for building an awesome platform! :) I recommend Udacity to everyone</t>
  </si>
  <si>
    <t>Orlando, Florida</t>
  </si>
  <si>
    <t>Disney Park and Resorts</t>
  </si>
  <si>
    <t>Asking, reading. The more the better</t>
  </si>
  <si>
    <t>Some lecturer speaks too quickly.</t>
  </si>
  <si>
    <t>I think Udacity need to offer some class which mainly focuses on applying the technologies taught in other class on read cases. Or calling 'Case study' courses.</t>
  </si>
  <si>
    <t xml:space="preserve">Certificate of completion does not unique certificate number, not easy to link on social media, such as LinkedIn. </t>
  </si>
  <si>
    <t>1965-10-06</t>
  </si>
  <si>
    <t>Life long [machine] learning matters.</t>
  </si>
  <si>
    <t>Sumach Group / Durham College</t>
  </si>
  <si>
    <t>Stick with it, you'll get there.  Mentors are great and the feedback from project reviewers is a powerful learning source.</t>
  </si>
  <si>
    <t>Sebastian keynote @ IBM World of Watson.</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</si>
  <si>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</si>
  <si>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</si>
  <si>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Keep the quality level as high as you have and keep innovating.  I think for the value on investment it's a solid offering.</t>
  </si>
  <si>
    <t>San Jose, California</t>
  </si>
  <si>
    <t>Gosvea</t>
  </si>
  <si>
    <t>Be proactive</t>
  </si>
  <si>
    <t>Nothing to improve</t>
  </si>
  <si>
    <t>Algorithms (in Python preferably)</t>
  </si>
  <si>
    <t>The Home Depot</t>
  </si>
  <si>
    <t>Do more code exercises</t>
  </si>
  <si>
    <t>More practical experience</t>
  </si>
  <si>
    <t>Text analysis</t>
  </si>
  <si>
    <t>Tokyo,Japan</t>
  </si>
  <si>
    <t>Lancers Inc.</t>
  </si>
  <si>
    <t>calvert, md</t>
  </si>
  <si>
    <t>don't expect to understand everything right away</t>
  </si>
  <si>
    <t>university</t>
  </si>
  <si>
    <t>reducing waiting time for the email support!</t>
  </si>
  <si>
    <t>mathematics!</t>
  </si>
  <si>
    <t>Charlotte, North Carolina</t>
  </si>
  <si>
    <t>Building skynet, one algorithm at a time.</t>
  </si>
  <si>
    <t>Split your project work into small chunks and handle them daily.</t>
  </si>
  <si>
    <t>Less marketing , more educating.</t>
  </si>
  <si>
    <t>For new programs , they seem rushed to fit the market interest, rather than creating thorough programs.</t>
  </si>
  <si>
    <t>Edison, NJ</t>
  </si>
  <si>
    <t>celmac</t>
  </si>
  <si>
    <t>Practice makes you perfect in learning</t>
  </si>
  <si>
    <t>More interaction with the mentors</t>
  </si>
  <si>
    <t>Machine Learning and IoT</t>
  </si>
  <si>
    <t>You are doing a great job.</t>
  </si>
  <si>
    <t>Keep asking questions.</t>
  </si>
  <si>
    <t>More materials.</t>
  </si>
  <si>
    <t xml:space="preserve">Automation Engineering, DevOps, Infrastructure (Microservices) </t>
  </si>
  <si>
    <t>I think the project quality is good, but maybe more project for some of the nanodegree. And then more reading materials design by udacity.</t>
  </si>
  <si>
    <t>Always do your best.</t>
  </si>
  <si>
    <t>The videos can be made longer in order to go to greater depth in the given field.</t>
  </si>
  <si>
    <t>Advanced deep learning.</t>
  </si>
  <si>
    <t>Nothing.</t>
  </si>
  <si>
    <t>Alexandria, Egypt</t>
  </si>
  <si>
    <t>by doing one of the project in a month you will gain information and experience more than you can get in a normal year.</t>
  </si>
  <si>
    <t>may be socializing students with each other more.</t>
  </si>
  <si>
    <t>developing Linux kernel</t>
  </si>
  <si>
    <t>you are the best part of my year. Thanks for everything.</t>
  </si>
  <si>
    <t>Get organized, and learn your own way that suits.
Like for me I studied the content first and projects later so that I could revise all once again.
Forums are more than enough for help.
Once again get organized.</t>
  </si>
  <si>
    <t>Live industry projects for Nanodegree graduates for setting up them also making sure majority of Graduates takes part in that.
As to gain real experience also to help in getting Internships/ jobs.</t>
  </si>
  <si>
    <t>Virtual Reality, Machine learning, Artificial Intelligence and Robotics.
It's a long to go I looking forward to make Udacity my primary learning acaedmia for years to come.</t>
  </si>
  <si>
    <t>For the webinars, please increase the quality of user experience in the webinars. I only like webinars from siraj raval. Indian webinars are not up to the standards.</t>
  </si>
  <si>
    <t>Raleigh, NC</t>
  </si>
  <si>
    <t>Data Scientist/Manager</t>
  </si>
  <si>
    <t>All of the above</t>
  </si>
  <si>
    <t>InterWorks</t>
  </si>
  <si>
    <t>Make time for it that you can focus only on the material</t>
  </si>
  <si>
    <t>Make things cheaper.</t>
  </si>
  <si>
    <t>I think you've got it pretty well covered.</t>
  </si>
  <si>
    <t>Nope!</t>
  </si>
  <si>
    <t>Munster, Indiana</t>
  </si>
  <si>
    <t>Create a routine. Set aggressive deadlines. Study mercilessly (don't slack) till you hit your goal.</t>
  </si>
  <si>
    <t>More variety in programs</t>
  </si>
  <si>
    <t>Software engineering, agile development, cloud computing</t>
  </si>
  <si>
    <t>Seattle, Washington</t>
  </si>
  <si>
    <t>Amazon</t>
  </si>
  <si>
    <t>Dedicate fixed time for your nano degree and stick to it</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</si>
  <si>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</si>
  <si>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</si>
  <si>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</si>
  <si>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Henderson, Nevada</t>
  </si>
  <si>
    <t>N/a</t>
  </si>
  <si>
    <t>Jupiter, FL, USA</t>
  </si>
  <si>
    <t>travel mug</t>
  </si>
  <si>
    <t>The Scripps Research Institute</t>
  </si>
  <si>
    <t>You can do it</t>
  </si>
  <si>
    <t>I think you guys are doing great.</t>
  </si>
  <si>
    <t>A course on Ubuntu, may be a nanodegree in Data Engineering</t>
  </si>
  <si>
    <t>muntinlupa, metro manila, philippines</t>
  </si>
  <si>
    <t>netpromedia philippines</t>
  </si>
  <si>
    <t>If you are having a hard time or lacking of motivation to study, just try to make a small step by watch few videos, then rest.</t>
  </si>
  <si>
    <t>Few live lessons; update codes to cater those using python 3.</t>
  </si>
  <si>
    <t>ML Azure</t>
  </si>
  <si>
    <t>Thank you for developing this platform. This venue is really helpful to many that has hunger for knowledge.</t>
  </si>
  <si>
    <t>San Tan Valley, Arizona</t>
  </si>
  <si>
    <t>Florence unified School district</t>
  </si>
  <si>
    <t>Front end web developer</t>
  </si>
  <si>
    <t>Just do it, and do it the right way no matter how long it takes.</t>
  </si>
  <si>
    <t>More use of videos and metaphors or analogies to explain difficult topics, then show the correlation to code side by side.
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t>
  </si>
  <si>
    <t>Anything web dev related, like node</t>
  </si>
  <si>
    <t>Perth, Australia</t>
  </si>
  <si>
    <t>Machine learning and computer vision engineer</t>
  </si>
  <si>
    <t>iCetana</t>
  </si>
  <si>
    <t>Be confident</t>
  </si>
  <si>
    <t>More tutorials</t>
  </si>
  <si>
    <t>Computer vision nanodegree</t>
  </si>
  <si>
    <t>I am very happy with what udacity offers.</t>
  </si>
  <si>
    <t>Kazan, Russian Federation</t>
  </si>
  <si>
    <t>Open Mobile Platform</t>
  </si>
  <si>
    <t>Start project as early as possible.</t>
  </si>
  <si>
    <t>Interdisciplinary, integrity projects</t>
  </si>
  <si>
    <t>Thank you for your product</t>
  </si>
  <si>
    <t>1960-07-09</t>
  </si>
  <si>
    <t>Glen Ellyn, Illinois</t>
  </si>
  <si>
    <t>Finance</t>
  </si>
  <si>
    <t>Home</t>
  </si>
  <si>
    <t>Seek help from your peers on Slack</t>
  </si>
  <si>
    <t>Better content</t>
  </si>
  <si>
    <t>Building a computer for Deep Learning training</t>
  </si>
  <si>
    <t>Thank you for your education programs!</t>
  </si>
  <si>
    <t>kariya, aichi, japan</t>
  </si>
  <si>
    <t>I am not frightened by the deadline. Let's proceed at your own pace.</t>
  </si>
  <si>
    <t>Skills that the company can not learn</t>
  </si>
  <si>
    <t>Toulouse, France</t>
  </si>
  <si>
    <t>Biometrics for Development</t>
  </si>
  <si>
    <t>Simprints</t>
  </si>
  <si>
    <t>Work regularly</t>
  </si>
  <si>
    <t>Not much, it's pretty damn good :)</t>
  </si>
  <si>
    <t>I love udacity! Keep it up guys!</t>
  </si>
  <si>
    <t xml:space="preserve">Seattle, WA </t>
  </si>
  <si>
    <t>Stay persistent in your learning</t>
  </si>
  <si>
    <t>Invest more into answering student questions</t>
  </si>
  <si>
    <t>Tableau</t>
  </si>
  <si>
    <t>Thank you for the 50% refund</t>
  </si>
  <si>
    <t>Japan, Kawasaki</t>
  </si>
  <si>
    <t>engineer</t>
  </si>
  <si>
    <t>keep learning</t>
  </si>
  <si>
    <t>techcrunch</t>
  </si>
  <si>
    <t>How about to introduce a project allowing student collaboration?</t>
  </si>
  <si>
    <t xml:space="preserve">I interested in the followings:
- Blockchain
- GIS
- Information security
</t>
  </si>
  <si>
    <t>Thank you for good learning experience.</t>
  </si>
  <si>
    <t>Uganda/Kampala/Kiwatule</t>
  </si>
  <si>
    <t>National Land Information Center Kampala Uganda</t>
  </si>
  <si>
    <t>So far, I did not get really stuck</t>
  </si>
  <si>
    <t>Well established targets in small trunk and testable should always be your priority</t>
  </si>
  <si>
    <t>Nothing yet</t>
  </si>
  <si>
    <t>Geographic Information System</t>
  </si>
  <si>
    <t>You are the best learning institution I know so far</t>
  </si>
  <si>
    <t>Gujarat, India</t>
  </si>
  <si>
    <t>Just follow the content closely, Udacity team has taken care of everything for you to understand and apply it!</t>
  </si>
  <si>
    <t>Project reviews can be made faster. Mentors can be increased</t>
  </si>
  <si>
    <t>Graphic Design</t>
  </si>
  <si>
    <t>You guys are awesome</t>
  </si>
  <si>
    <t>-Beijing, China</t>
  </si>
  <si>
    <t>Consumer finance &amp; Internet</t>
  </si>
  <si>
    <t>data engineer and analyst</t>
  </si>
  <si>
    <t>&gt;10</t>
  </si>
  <si>
    <t>at first, find out the available materials</t>
  </si>
  <si>
    <t>wechat</t>
  </si>
  <si>
    <t>show me the latest information and expert engineer</t>
  </si>
  <si>
    <t>how to work in a mixed and disordered workspace
how to use limited source to work best and then change the work condition</t>
  </si>
  <si>
    <t>sometimes, I find I have to search more materials to solve the question and it  consumes much time and spirit. I want to know some perfect place to get well -defined knowledge.</t>
  </si>
  <si>
    <t>Focus only on the nanodegree while you're at it.</t>
  </si>
  <si>
    <t>Faster responses on forums would be awesome. The response times are good, but it can be made awesome. :D</t>
  </si>
  <si>
    <t>Leadership skills</t>
  </si>
  <si>
    <t>Faster responses from the classroom mentors would make udacity even better.</t>
  </si>
  <si>
    <t>Houston, Texas</t>
  </si>
  <si>
    <t>Don't give up!</t>
  </si>
  <si>
    <t>Keep all projects in same format</t>
  </si>
  <si>
    <t>Math behind machine learning</t>
  </si>
  <si>
    <t>Ferrara, FE, Italy</t>
  </si>
  <si>
    <t>PM Group</t>
  </si>
  <si>
    <t>Don't choose a field just because it's cool today, but go for what you love and feel passionate about. Look what gurus around the world can do in that technology field and set your goals. All the rest will come.</t>
  </si>
  <si>
    <t>Udacity is already doing a wonderful job and for many people, the experience you provide to all of us is like a dream that comes true. The icing on the cake would be to have the opportunity to organize official events even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</si>
  <si>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</si>
  <si>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</si>
  <si>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Director of Software Development in nsd.ru</t>
  </si>
  <si>
    <t>National Settlement Depository of Russia</t>
  </si>
  <si>
    <t>Second Term of AI could be harder like 2 or 3 times</t>
  </si>
  <si>
    <t>Product Management, Marketing</t>
  </si>
  <si>
    <t>Salt Lake City, Utah</t>
  </si>
  <si>
    <t>Willis Towers Watson</t>
  </si>
  <si>
    <t>Be persistent in asking questions. You might not get an answer right away, but you should try to get help while the problem is fresh in your mind.</t>
  </si>
  <si>
    <t>Sirajology on YouTube</t>
  </si>
  <si>
    <t>With new programs, Udacity should develop all of the content before starting the course, so that later lessons don't feel rushed or incomplete.</t>
  </si>
  <si>
    <t>Vue.js is cool!</t>
  </si>
  <si>
    <t>Nope, keep being awesome!</t>
  </si>
  <si>
    <t>Seoul, South Korea</t>
  </si>
  <si>
    <t>Automate all the things</t>
  </si>
  <si>
    <t>Gachon University</t>
  </si>
  <si>
    <t xml:space="preserve">Study some every day, even if it's for a short time.  This keeps the material fresh in your mind and helps reinforce learned concepts.  </t>
  </si>
  <si>
    <t xml:space="preserve">Honestly, it was great! I guess it'd be cool if there were some focus on doing your own startup or being a freelancer.  </t>
  </si>
  <si>
    <t>I think you guys offer courses on all the tools I can think of.</t>
  </si>
  <si>
    <t xml:space="preserve">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t>
  </si>
  <si>
    <t>Riga, Latvia</t>
  </si>
  <si>
    <t>Vertex IT</t>
  </si>
  <si>
    <t>read scientific papers</t>
  </si>
  <si>
    <t>Structure lectures</t>
  </si>
  <si>
    <t>Sevilla</t>
  </si>
  <si>
    <t>Artificial Intelligence for non intelligent agents</t>
  </si>
  <si>
    <t>Fundación Ayesa</t>
  </si>
  <si>
    <t>Stay calm and search on the web everything you need. If you keep stuck, ask your mentor</t>
  </si>
  <si>
    <t>AI nanodegree program was not clear enough before starting. It could be a problem if you think you would do three concentrations per $800 all and you tell this to your company</t>
  </si>
  <si>
    <t>iOS</t>
  </si>
  <si>
    <t>UK</t>
  </si>
  <si>
    <t>Udacity Blitz</t>
  </si>
  <si>
    <t>Turn off all notifications and distractions and just focus on the material.</t>
  </si>
  <si>
    <t>Joined the very first AI course by Sebastian and Peter Norvig</t>
  </si>
  <si>
    <t>Better quality mentors.</t>
  </si>
  <si>
    <t>Learn to draw.</t>
  </si>
  <si>
    <t>Nanchan, Jiangxi, China</t>
  </si>
  <si>
    <t>NCLY</t>
  </si>
  <si>
    <t>Do be persistent, and believe you can make it.</t>
  </si>
  <si>
    <t>I could receive systematic training for projects.</t>
  </si>
  <si>
    <t>lees summit, missouri</t>
  </si>
  <si>
    <t>Marine Corps Data Center</t>
  </si>
  <si>
    <t>Never quit, never surrender, knowledge is power</t>
  </si>
  <si>
    <t>The Deep learning foundations nano degree was not ready when it was offered. I believe that's why it was less expensive than it would be usually.</t>
  </si>
  <si>
    <t>Cyber Security, Golang Development, Microservices, Microservices (Using Golang)</t>
  </si>
  <si>
    <t>I think udacity is great</t>
  </si>
  <si>
    <t>1958-12-21</t>
  </si>
  <si>
    <t>Edwardsville, Il, USA</t>
  </si>
  <si>
    <t>AT&amp;T</t>
  </si>
  <si>
    <t>reach out on slack/forums or form a study group.</t>
  </si>
  <si>
    <t>AT&amp;T GATech/OMSCS Arrangement</t>
  </si>
  <si>
    <t>Project reviewers with better knowledge of the projects, especially for new NDs that are being built on the fly.</t>
  </si>
  <si>
    <t>More AI.   I was a little disappointed in the 'AI' specific content in the AIND.  Deep Learning is a key part of AI, but AI covers much more.</t>
  </si>
  <si>
    <t>I think the AIND could have been more challenging.</t>
  </si>
  <si>
    <t>1940-01-01</t>
  </si>
  <si>
    <t>Tttech</t>
  </si>
  <si>
    <t>Don't stop learning</t>
  </si>
  <si>
    <t>I love Udacity</t>
  </si>
  <si>
    <t>AI conversation agents</t>
  </si>
  <si>
    <t>Thank you</t>
  </si>
  <si>
    <t>Commit to your time and make a schedule (when you'll study)</t>
  </si>
  <si>
    <t>Better work connections for students outside of the US</t>
  </si>
  <si>
    <t>na</t>
  </si>
  <si>
    <t>Great work - I want another t-shirt :)</t>
  </si>
  <si>
    <t>Bangalore,Karnataka,India</t>
  </si>
  <si>
    <t>persistence and hard work can achieve anything</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</si>
  <si>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</si>
  <si>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</si>
  <si>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</si>
  <si>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Italy</t>
  </si>
  <si>
    <t>Defense</t>
  </si>
  <si>
    <t>Be passionated and curious</t>
  </si>
  <si>
    <t>Full Stack web Dev.</t>
  </si>
  <si>
    <t>The Forums are extremely helpful. Always check the forums when you are stuck on the assignments.</t>
  </si>
  <si>
    <t>Experience has been great. Can't think of any improvements.</t>
  </si>
  <si>
    <t>New Brunswick, Canada</t>
  </si>
  <si>
    <t>Mug/Bottle</t>
  </si>
  <si>
    <t>JD Irving Ltd.</t>
  </si>
  <si>
    <t>At least an hour per day to keep the material fresh</t>
  </si>
  <si>
    <t>Stronger promotion to business. The material is very relevant, but non-technical employers like mine are hesitant to use institutions other than Universities</t>
  </si>
  <si>
    <t>Microcomputing</t>
  </si>
  <si>
    <t>Stay Udacious, yo!</t>
  </si>
  <si>
    <t>Katy,Texas</t>
  </si>
  <si>
    <t>University of Houston</t>
  </si>
  <si>
    <t>Use slack and forum for help</t>
  </si>
  <si>
    <t>Provide discounted programs to graduated students.</t>
  </si>
  <si>
    <t>C/C++; PHP</t>
  </si>
  <si>
    <t>NA.</t>
  </si>
  <si>
    <t>Rio de Janeiro, Brazil</t>
  </si>
  <si>
    <t>Statoil</t>
  </si>
  <si>
    <t>Be persistent and discuss the content on Slack, it helps a lot.</t>
  </si>
  <si>
    <t>The AIND has a project that is useless just selling the API of the partners. It shouldn't have it.</t>
  </si>
  <si>
    <t>Enterpreneurship</t>
  </si>
  <si>
    <t>Imperial College London</t>
  </si>
  <si>
    <t>stack overflow</t>
  </si>
  <si>
    <t>Do it in one block</t>
  </si>
  <si>
    <t>Student price</t>
  </si>
  <si>
    <t>Bonn, Germany</t>
  </si>
  <si>
    <t>Deutsche Post DHL Group</t>
  </si>
  <si>
    <t>Don't underestimate the effort you need to put into this</t>
  </si>
  <si>
    <t>German online news</t>
  </si>
  <si>
    <t>Nothing coming directly to my mind</t>
  </si>
  <si>
    <t>Trumbull, CT</t>
  </si>
  <si>
    <t>HPE</t>
  </si>
  <si>
    <t>I would recommend that they put all of their code on github and to take pride in marketing themselves and their work. Building an online presence is perhaps the mostly important aspect of working in tech.</t>
  </si>
  <si>
    <t>I would like it if the mentor ship experience was more personal.</t>
  </si>
  <si>
    <t>Human Computer Interaction</t>
  </si>
  <si>
    <t xml:space="preserve">I’d buy any swag you have but would really love a backpack, laptop sleeve, or a jacket. </t>
  </si>
  <si>
    <t>Lviv, Ukraine</t>
  </si>
  <si>
    <t>Rebbix</t>
  </si>
  <si>
    <t>Add more projects, which should be done without detailed instructions</t>
  </si>
  <si>
    <t>Apache Spark, Google Cloud Platform, Full Stack Data Science</t>
  </si>
  <si>
    <t>Milpitas, California</t>
  </si>
  <si>
    <t>San jose</t>
  </si>
  <si>
    <t>Just relocated to the US and didn't spend a lot of time to my learning</t>
  </si>
  <si>
    <t>Same issue with relocation</t>
  </si>
  <si>
    <t>Learn regularly and look closely to the comments you get on reviews; they are always really nice tips and tricks</t>
  </si>
  <si>
    <t>More short interactions on the courses (small quizzes).</t>
  </si>
  <si>
    <t>You're making an awesome good job! It love it!</t>
  </si>
  <si>
    <t>Dottikon, Switzerland</t>
  </si>
  <si>
    <t>iOS Developer</t>
  </si>
  <si>
    <t>Apply what your learn in real business projects</t>
  </si>
  <si>
    <t>Company Partner (General Electric)</t>
  </si>
  <si>
    <t>Increase brand awareness in Europe</t>
  </si>
  <si>
    <t>AI, React Redux, System Architecture (TOGAF, etc)</t>
  </si>
  <si>
    <t>I'd appreciate if Udacity could offer courses on standard certification (i.e. Java, TOGAF, PMP, PMI, ...)</t>
  </si>
  <si>
    <t>Arad, Romania</t>
  </si>
  <si>
    <t>Data driven humanoid</t>
  </si>
  <si>
    <t>rankingCoach</t>
  </si>
  <si>
    <t xml:space="preserve">stay focused, work your projects, it's wort it </t>
  </si>
  <si>
    <t>have different workloads for different student engagement.</t>
  </si>
  <si>
    <t>i am all set with current stack</t>
  </si>
  <si>
    <t>you inspired me in lot of ways. Keep up the good work.</t>
  </si>
  <si>
    <t>Port Jefferson, NY</t>
  </si>
  <si>
    <t>Self-driven engineer of self-driving cars</t>
  </si>
  <si>
    <t>Assistant Professor</t>
  </si>
  <si>
    <t>Stony Brook University</t>
  </si>
  <si>
    <t xml:space="preserve">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t>
  </si>
  <si>
    <t>More career support and guidance will be helpful.</t>
  </si>
  <si>
    <t>UAVs nanodegree</t>
  </si>
  <si>
    <t xml:space="preserve">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t>
  </si>
  <si>
    <t>No hurry. Just enjoy every lesson.</t>
  </si>
  <si>
    <t>Creating advanced versions of the courses and nanodegrees with even more practice and real world problems.</t>
  </si>
  <si>
    <t>Scala. Reinforcement Learning</t>
  </si>
  <si>
    <t>Malaga, Spain</t>
  </si>
  <si>
    <t>Android Developer</t>
  </si>
  <si>
    <t>Read the documentation of the libraries used</t>
  </si>
  <si>
    <t>More complex projects. Perhaps competition for students in open competitions such as Kaggle</t>
  </si>
  <si>
    <t>Calgary , Alberta Canada</t>
  </si>
  <si>
    <t>I love the experience so far..No improvement needed!</t>
  </si>
  <si>
    <t>get a chance to move to another cou try</t>
  </si>
  <si>
    <t>El Salvador, Central America</t>
  </si>
  <si>
    <t>Banks</t>
  </si>
  <si>
    <t>Banco Promerica</t>
  </si>
  <si>
    <t>Ask Me Anythings (AMAs)</t>
  </si>
  <si>
    <t xml:space="preserve">Focus in the goal,read a lot, practice make perfection. Ask anything </t>
  </si>
  <si>
    <t>Give more books to read. I bougth andrew trask and is a very good book. More amas</t>
  </si>
  <si>
    <t xml:space="preserve">Tensorflow Object detection API. 
Cloud computation Architecture (for deployingmachine learning as SAAS). 
</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</si>
  <si>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</si>
  <si>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Grofers</t>
  </si>
  <si>
    <t>Do a little bit everyday and talk to people on the various channels</t>
  </si>
  <si>
    <t>Don't remember, joined in 2012 :)</t>
  </si>
  <si>
    <t>There are some topics I'd like explained, it would be great if we could occasionally hold webinars discussing topics not covered in the nanodegree, perhaps alumni can do it too</t>
  </si>
  <si>
    <t xml:space="preserve">Advanced deep learning, kernel programming , </t>
  </si>
  <si>
    <t>Atlanta, GA</t>
  </si>
  <si>
    <t>Don't give up and explore more projects!!</t>
  </si>
  <si>
    <t>Provide more challenging projects</t>
  </si>
  <si>
    <t>General Adversarial Networks</t>
  </si>
  <si>
    <t>Montevideo, Uruguay</t>
  </si>
  <si>
    <t>Astropay</t>
  </si>
  <si>
    <t>Try to devote as much time as possible</t>
  </si>
  <si>
    <t>Presencial classes</t>
  </si>
  <si>
    <t>More of AI</t>
  </si>
  <si>
    <t>Everything was great (except for the annoying email)</t>
  </si>
  <si>
    <t xml:space="preserve">Santiago, chile </t>
  </si>
  <si>
    <t>Banchile</t>
  </si>
  <si>
    <t>The project are difficult but are so cool</t>
  </si>
  <si>
    <t>I think in some project should be more video class</t>
  </si>
  <si>
    <t>More machine learning and algorithms</t>
  </si>
  <si>
    <t>Data will never die</t>
  </si>
  <si>
    <t>repeat, practice, do</t>
  </si>
  <si>
    <t>Keep updating the Nanodegrees. Include tie-ups with starts-ups for working on real-time projects</t>
  </si>
  <si>
    <t>Object oriented programming; Big data computing; embedded programming; Optimization; Advanced Python programming</t>
  </si>
  <si>
    <t>You should have a better alumni network, which could be tapped into for employment or any other purpose as may seem fit; When you introduce new Nanodegree, ensure that there is little overlap with other existing degrees or reduce the price of the course</t>
  </si>
  <si>
    <t>1966-09-20</t>
  </si>
  <si>
    <t>Plano, Texas</t>
  </si>
  <si>
    <t>Chaparral Energy</t>
  </si>
  <si>
    <t>Don't be afraid at ask questions - no questions are stupid. Also, don't be afraid to submit quizzes and projects when you're not 100% sure of their correctness - you can submit as often as you like.</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</si>
  <si>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</si>
  <si>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</si>
  <si>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</si>
  <si>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shanghai, china</t>
  </si>
  <si>
    <t>software engineer</t>
  </si>
  <si>
    <t>keep it in mind and stick to it</t>
  </si>
  <si>
    <t>more first hand learning materials and project</t>
  </si>
  <si>
    <t>deep learning framework  deep  dive</t>
  </si>
  <si>
    <t>The projects should be harder</t>
  </si>
  <si>
    <t>Denmark</t>
  </si>
  <si>
    <t>AI to the rescue</t>
  </si>
  <si>
    <t>Falck A/S</t>
  </si>
  <si>
    <t>Associates</t>
  </si>
  <si>
    <t>Prepare and ask for help</t>
  </si>
  <si>
    <t>Not change the content so much during the degree.</t>
  </si>
  <si>
    <t>You have it all</t>
  </si>
  <si>
    <t>You rock!</t>
  </si>
  <si>
    <t>Customer Service</t>
  </si>
  <si>
    <t>Barista</t>
  </si>
  <si>
    <t>Find people in person to work with</t>
  </si>
  <si>
    <t>Not sure</t>
  </si>
  <si>
    <t>Chicago, Illinois</t>
  </si>
  <si>
    <t>Agriculture</t>
  </si>
  <si>
    <t>DRW Trading Group</t>
  </si>
  <si>
    <t>have fun</t>
  </si>
  <si>
    <t>more courses</t>
  </si>
  <si>
    <t>mathematical modelling</t>
  </si>
  <si>
    <t>Too cute to compute</t>
  </si>
  <si>
    <t>App Development</t>
  </si>
  <si>
    <t>Try out things, as much as you can. So your fingers and not your eyes are learning the stuff, just like playing the piano.</t>
  </si>
  <si>
    <t>Please normalize the audio (volume) of the videos - I mean - some videos (for example Siraj's) are very loud and I have to turn the volume down, when I watched one of the other videos before.</t>
  </si>
  <si>
    <t>I am sure you will always be on the edge of demand</t>
  </si>
  <si>
    <t>You are awesome!</t>
  </si>
  <si>
    <t>cundinamarca,chia,colombia</t>
  </si>
  <si>
    <t>semi senior</t>
  </si>
  <si>
    <t>globant</t>
  </si>
  <si>
    <t>ask in slack</t>
  </si>
  <si>
    <t>more projects or more difficult</t>
  </si>
  <si>
    <t>Shanghai, China</t>
  </si>
  <si>
    <t>Keep motivated</t>
  </si>
  <si>
    <t>News</t>
  </si>
  <si>
    <t>Maybe you can offer a different level of projects.</t>
  </si>
  <si>
    <t>Higher level math or the construction of large scale software.</t>
  </si>
  <si>
    <t>Keep moving, and try to deliver more and more new things to China.</t>
  </si>
  <si>
    <t>Dublin, Ireland</t>
  </si>
  <si>
    <t>Find a buddy to go through the work together</t>
  </si>
  <si>
    <t>Sebastien</t>
  </si>
  <si>
    <t>Give me early access to Nano degrees. I have not be able to register for a few that I am interested in and I would have completed them</t>
  </si>
  <si>
    <t>Keep doing the awesome work team</t>
  </si>
  <si>
    <t>Miami Beach, Florida</t>
  </si>
  <si>
    <t>Build It</t>
  </si>
  <si>
    <t>alot</t>
  </si>
  <si>
    <t>find a mentor offline</t>
  </si>
  <si>
    <t>Better help</t>
  </si>
  <si>
    <t>application of DL</t>
  </si>
  <si>
    <t>San Diego, California</t>
  </si>
  <si>
    <t>BD</t>
  </si>
  <si>
    <t>Even if you feel like the initial lessons don't take that much time, the projects usually end up taking x1.5-x2 as long as the lessons. Plan accordingly</t>
  </si>
  <si>
    <t>Provide more project ideas that are not graded</t>
  </si>
  <si>
    <t>Hadoop</t>
  </si>
  <si>
    <t>Bolingbrook, il</t>
  </si>
  <si>
    <t>Technical support</t>
  </si>
  <si>
    <t>Walgreens</t>
  </si>
  <si>
    <t>Pay attention to videos</t>
  </si>
  <si>
    <t>It's been fine</t>
  </si>
  <si>
    <t>Vancouver, Canada</t>
  </si>
  <si>
    <t>E12x</t>
  </si>
  <si>
    <t>Mumbai/Maharashtra/India</t>
  </si>
  <si>
    <t>Fintellix Solutions Pvt Ltd</t>
  </si>
  <si>
    <t>Do take into consideration the suggestion given by mentors during project Evaluation</t>
  </si>
  <si>
    <t>Make the videos a bit longer and keep the continuation</t>
  </si>
  <si>
    <t xml:space="preserve">Artificial intelligence NanoDegree, React, Tenorflow </t>
  </si>
  <si>
    <t>Keep up the good work</t>
  </si>
  <si>
    <t>Bangalore</t>
  </si>
  <si>
    <t>Datasigns Technologies</t>
  </si>
  <si>
    <t>Stay focused and be consistent. Doesn't matter how difficult it seems, you will reach your goal.</t>
  </si>
  <si>
    <t>Pricing options</t>
  </si>
  <si>
    <t>Something on finance?</t>
  </si>
  <si>
    <t>I love you guys! You guys are doing great!</t>
  </si>
  <si>
    <t>London, UK</t>
  </si>
  <si>
    <t>RoboAI</t>
  </si>
  <si>
    <t>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t>
  </si>
  <si>
    <t>Google I/O 2016</t>
  </si>
  <si>
    <t>Even more practice questions quizzes like in the Android nanodegree (I did the fast track) to apply what you learned over and over, similar to DataCamp with hints and an element of gamification (points/xp for fun) :-)</t>
  </si>
  <si>
    <t xml:space="preserve">Machine/deep learning in production - inference and how to implement it beyond research at small firms, for example, where they would lack the large infrastructure of Amazon or Google </t>
  </si>
  <si>
    <t>Udacity has changed my life, keep doing the great work... Can I visit your office when I'm in the Valley at the end of August? :-)</t>
  </si>
  <si>
    <t>be relaxed and concentrated when studying</t>
  </si>
  <si>
    <t>more examples</t>
  </si>
  <si>
    <t>Interact with like minded people. Use slack to observe what other are doing to motivate you. If possible form study group if you are find it difficult to follow alone. Every day at least open udacity classroom.</t>
  </si>
  <si>
    <t>Indepth and more tougher projects</t>
  </si>
  <si>
    <t>Artificial Intelligence, Embedded platform, Cloud computing</t>
  </si>
  <si>
    <t>Born to learn</t>
  </si>
  <si>
    <t>Banking and Fintech</t>
  </si>
  <si>
    <t>...</t>
  </si>
  <si>
    <t>Android, iOS, Full Stack</t>
  </si>
  <si>
    <t xml:space="preserve">Never give up! The slower you study, the faster you learn </t>
  </si>
  <si>
    <t>I am a happy customer</t>
  </si>
  <si>
    <t>Game programming</t>
  </si>
  <si>
    <t>1968-07-31</t>
  </si>
  <si>
    <t>Free lancing</t>
  </si>
  <si>
    <t>Pick interesting data sets for your projects even if it seems challenging. Also, keep an open mind when looking at a dataset, you might be surprised by the relationships you might find.</t>
  </si>
  <si>
    <t xml:space="preserve">Being in the Bay Area, I wished that I could have had an opportunity to connect personally with the mentors and other industry experts during the program. </t>
  </si>
  <si>
    <t>The job placement program didn't seem to work for me. I am still in the market for a job and I only got one connect from Udacity which unfortunately didn't pan out because the company changed their mind about the position / role.</t>
  </si>
  <si>
    <t>El paso, Texas</t>
  </si>
  <si>
    <t>Dont feel discouraged if you are completely lost at some point. Keep at it and it'll all make sense</t>
  </si>
  <si>
    <t>The mentor experience hasn't been helpful, a better response rate would largely improve it</t>
  </si>
  <si>
    <t>GANs, self-driving cars, robotics, ML</t>
  </si>
  <si>
    <t>Hong Kong</t>
  </si>
  <si>
    <t>Try to immerse yourself with course content or the project you are working on everyday.</t>
  </si>
  <si>
    <t>Suggest students the next step at the end of each nanodegree.  (Could be a next nanedegree to take like what is in the last of project in IPND, could be what actions you could take to advance your experience and build more personal projects. )</t>
  </si>
  <si>
    <t>How to do Kaggle competition</t>
  </si>
  <si>
    <t>I like Udacity a lot. I just wonder if ML ND would be renewed to the way how  the self-driven ND works. 
And would appreciate if the students outside of the US could get as much support as students in the US</t>
  </si>
  <si>
    <t>Wädenswil, ZH, Switzerland</t>
  </si>
  <si>
    <t>Swiss Post Solutions</t>
  </si>
  <si>
    <t>Try to incorporate studying into your daily and weekly routine. Try to be curious and interested in the subjects.</t>
  </si>
  <si>
    <t>I started using Coursera and then kind of read about Udacity somewhere on the internet...</t>
  </si>
  <si>
    <t>Difficult to say. My experience was highly positive.</t>
  </si>
  <si>
    <t>What about a bioinformatics / genomic computing nanodegree?</t>
  </si>
  <si>
    <t>You have a good product/company. Try to retain this while you rework/improve courses and nanodegrees.</t>
  </si>
  <si>
    <t>Antwerp, Belgium</t>
  </si>
  <si>
    <t>"Be audacious"</t>
  </si>
  <si>
    <t>Dematic</t>
  </si>
  <si>
    <t>1. Provide a virtual machine with everything pre-installed to mentors so they can help out students in an easier way.
2. Hire me :-)</t>
  </si>
  <si>
    <t>Computer hardware</t>
  </si>
  <si>
    <t>I'm going to use the money I earned by mentoring to visit you at Intersect next year (and to apply for some jobs in the area hopefully).</t>
  </si>
  <si>
    <t>1969-02-25</t>
  </si>
  <si>
    <t>Phoenix, AZ</t>
  </si>
  <si>
    <t>Data is the new Gold</t>
  </si>
  <si>
    <t>Business Owner</t>
  </si>
  <si>
    <t>SerpicoDEV</t>
  </si>
  <si>
    <t>Watch every video. Ask questions. Read about your degree peripherally in the news</t>
  </si>
  <si>
    <t>More qualified mentors and advisors.</t>
  </si>
  <si>
    <t>IoT</t>
  </si>
  <si>
    <t>I would like to contract hire graduates. I am having difficultly finding people. I tried Blitz, but they are close to useless, as they do not get back to me.</t>
  </si>
  <si>
    <t>Bengaluru,India</t>
  </si>
  <si>
    <t>Associate</t>
  </si>
  <si>
    <t>Digit insurance</t>
  </si>
  <si>
    <t>Nanodegree is instrumental to career .I have learned a lot   with nanodegree which helped me to secure my first job. I would suggest everyone to master the skills required for tech jobs by enrolling in nanodegree.</t>
  </si>
  <si>
    <t>Organizing meetups or webinars to engage the learning community</t>
  </si>
  <si>
    <t>Data warehousing , natural language processing</t>
  </si>
  <si>
    <t>Thanks for giving me a great start in my career .</t>
  </si>
  <si>
    <t>Abuja, Nigeria</t>
  </si>
  <si>
    <t>Mentria Investments Limited</t>
  </si>
  <si>
    <t>Introduction to Deep Learning</t>
  </si>
  <si>
    <t>Be patient and don't be in a hurry when working on assignment</t>
  </si>
  <si>
    <t xml:space="preserve">Make available past nano degree lessons either in download or DVD format, or as a book </t>
  </si>
  <si>
    <t>Full Stack Web Developer but the details are not clear so I have not decided</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</si>
  <si>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</si>
  <si>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Bryn Mawr, PA</t>
  </si>
  <si>
    <t>Ok.computer LLC</t>
  </si>
  <si>
    <t>Follow Slack tips</t>
  </si>
  <si>
    <t>It's perfect</t>
  </si>
  <si>
    <t>Bioinformatics</t>
  </si>
  <si>
    <t>Senior programmer</t>
  </si>
  <si>
    <t>Mining</t>
  </si>
  <si>
    <t>MiningTag S.A.</t>
  </si>
  <si>
    <t>Add more nanodegree</t>
  </si>
  <si>
    <t>Programming language theory, BigData, theory of the computation</t>
  </si>
  <si>
    <t>bug in the section "birthday"(Is hard write the day).... Udacity is great! :)</t>
  </si>
  <si>
    <t>Superior, CO</t>
  </si>
  <si>
    <t>Seagate Technology</t>
  </si>
  <si>
    <t>Focus, make notes and study hard!</t>
  </si>
  <si>
    <t>Have a more engaging career service, I would pay to get hired because Udacity knows the value of my projects</t>
  </si>
  <si>
    <t>Athens, Greece</t>
  </si>
  <si>
    <t>Be patient</t>
  </si>
  <si>
    <t>I cannot think of something</t>
  </si>
  <si>
    <t>Computational Mathematics</t>
  </si>
  <si>
    <t>Shanghai, China &amp; Chicago, Illinois &amp;Berkeley, California</t>
  </si>
  <si>
    <t>Self-driving toy car....</t>
  </si>
  <si>
    <t>Watch and learn</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</si>
  <si>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t>
  </si>
  <si>
    <t>Offline 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</si>
  <si>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</si>
  <si>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</si>
  <si>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Prague, Czech Republic</t>
  </si>
  <si>
    <t>WeLoveMail</t>
  </si>
  <si>
    <t>Put in the hours regularly every day. Even if it's less than an hour. Most importantly, do the things. Don't just read and watch, do things! Test and learn.</t>
  </si>
  <si>
    <t>Collect all recommended readings in each course, blogposts, articles etc on one place. Instead od going through the videos to find where a particular blogpost was mentioned.</t>
  </si>
  <si>
    <t>Math nanodegree</t>
  </si>
  <si>
    <t>You rock! I love what you're doing.</t>
  </si>
  <si>
    <t>Schedule time for it and stick to the schedule: don't put it off.</t>
  </si>
  <si>
    <t>Google Plus</t>
  </si>
  <si>
    <t>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t>
  </si>
  <si>
    <t>Celle Ligure, Italy</t>
  </si>
  <si>
    <t>Check out the prerequisites and fill in the gaps with supplemental courses, peruse the forum and reach out for help there, try to stay on track with the suggested deadlines and be prepared to spend a lot of time on projects</t>
  </si>
  <si>
    <t>The experience is already great and the projects are an awesome way to learn. I would like to have a curated list of additional resources for every lesson and access to students reviews for all nanodegrees.</t>
  </si>
  <si>
    <t>C++ courses</t>
  </si>
  <si>
    <t>Keep doing what you do. I am not positive it will help my career switching at my age but I am learning tons and enjoying the process. It feels good to train my brain and keep it healthy :)</t>
  </si>
  <si>
    <t>Data speaks</t>
  </si>
  <si>
    <t>Musician</t>
  </si>
  <si>
    <t>Co-owner, bassist</t>
  </si>
  <si>
    <t>TDWP LLC.</t>
  </si>
  <si>
    <t>Review all preliminary skills required for the program before beginning the nanodegree. (Review statistics concepts, programming languages, etc)</t>
  </si>
  <si>
    <t>Work with schools more often toward providing accredited programs. (Like your Georgia Tech x Udacity OMCS). -I hope to enroll once I finish my BS!!</t>
  </si>
  <si>
    <t>Research methology, operations research, probability theory, multivariable calculus, tableau</t>
  </si>
  <si>
    <t>I ❤️ Udacity!</t>
  </si>
  <si>
    <t>Rome, Italy</t>
  </si>
  <si>
    <t>Cecropia</t>
  </si>
  <si>
    <t>Make a schedule and stick to it</t>
  </si>
  <si>
    <t>In the homepage, the blue button on the top-right corner is a sign-up button when I'm not logged in and "My Classroom" button when I am. Lots of times I've clicked to sign up when I actually intended to go to my classroom</t>
  </si>
  <si>
    <t>something related with security and possibly game development</t>
  </si>
  <si>
    <t>Thanks for making such a great platform :)</t>
  </si>
  <si>
    <t>new york city, ny</t>
  </si>
  <si>
    <t>New york presbyterian</t>
  </si>
  <si>
    <t>Make sure it is the only thing you are doing so you can give it the proper time commitment it deserves.</t>
  </si>
  <si>
    <t>more live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</si>
  <si>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</si>
  <si>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</si>
  <si>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1968-10-19</t>
  </si>
  <si>
    <t>Belmont, CA</t>
  </si>
  <si>
    <t>Learn more. Do more. Be more.</t>
  </si>
  <si>
    <t>iOS Developer and Full Stack Web Developer</t>
  </si>
  <si>
    <t>Every Sunday, schedule work time for the week in your calendar and commit to that schedule</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</si>
  <si>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</si>
  <si>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not applicable</t>
  </si>
  <si>
    <t xml:space="preserve">I've recommended Udacity to dozens of people (provided the person is ready to learn and willing to do the work - online is not for everyone) because when you remember who you are, you're the best for learning useful skills.  </t>
  </si>
  <si>
    <t>Santo Andre/Sao Paulo/Brazil</t>
  </si>
  <si>
    <t>Eicon</t>
  </si>
  <si>
    <t>Intro do Data Science</t>
  </si>
  <si>
    <t>When you are not watching the videos of the nanodegree program, go apply what you have learned somewhere, creating projects of your own, contributing to open source projects, etc...</t>
  </si>
  <si>
    <t>Nothing at all. I love udacity</t>
  </si>
  <si>
    <t>A focused course about Reinforced Learning</t>
  </si>
  <si>
    <t>Keep on going. I love the model, the classes and the subjects on the nanodegree programs. My only regret is not having enough time to do all the classes :D</t>
  </si>
  <si>
    <t>Cuyahoga Falls, Ohio</t>
  </si>
  <si>
    <t>Food &amp; Beverages</t>
  </si>
  <si>
    <t>Applied Vision Corporation</t>
  </si>
  <si>
    <t>Watch the videos at least twice and get comfortable looking for information on the forums and elsewhere online.</t>
  </si>
  <si>
    <t>I have a job that doesn't allow me to post my code on GitHub, since it is proprietary. Some advice geared towards people who write code 8+, but aren't allowed to share it would be nice.</t>
  </si>
  <si>
    <t>Embedded development</t>
  </si>
  <si>
    <t>It would be awesome if graduates from one Udacity program were allowed to audit some of the other paid-degrees. Like if an A.I. graduate could have access to the VR or deep learning degree. But, saying this, I understand you have to get money to make/improve content.</t>
  </si>
  <si>
    <t>Keep working consistently, you will surely attain your goal. :D</t>
  </si>
  <si>
    <t>class-central</t>
  </si>
  <si>
    <t>Live Help is a great thing. Try to implement it for all NDs.</t>
  </si>
  <si>
    <t>Writing a Research Paper</t>
  </si>
  <si>
    <t>Keep adding new NDs. :D</t>
  </si>
  <si>
    <t>Redmond</t>
  </si>
  <si>
    <t>Go through suggested readings</t>
  </si>
  <si>
    <t>More complex projects. Courses on optimization -LP,MIP</t>
  </si>
  <si>
    <t>Optimization basics</t>
  </si>
  <si>
    <t>Bellevue,WA</t>
  </si>
  <si>
    <t>Virginia Mason Medical Center</t>
  </si>
  <si>
    <t>Do something every day</t>
  </si>
  <si>
    <t>Quora</t>
  </si>
  <si>
    <t>Udacity is perfect</t>
  </si>
  <si>
    <t>Project ideas that I can work on after graduating</t>
  </si>
  <si>
    <t>I love the website UI</t>
  </si>
  <si>
    <t>Try to learn everyday a bit rather than 1 day a lot. On this one day you won't feel like doing that all day. Small goals like 10 minutes of Udacity will get you to start. Then you often get over the starting barrier and can stick with doing more Udacity for an hour or so. 
Start with small goals (eg 5 or 10 minutes) and stretch these goals as you feel more comfortable with them. Otherwise you will easily fall prey to procrastination.
If I could I would send every student the big think interview of Tim Ferriss on this topic (also on YouTube). Definitely worth a watch!</t>
  </si>
  <si>
    <t>I searched myself for something like Udacity. So in some sense I found you in google.</t>
  </si>
  <si>
    <t>1. You do an awesome job.
2. The only thing I can spontaneously think of is: Some more help in sticking to the learning. Stuff like learning groups, something where a positive peer pressure is established. There are probably many more ways to explore!</t>
  </si>
  <si>
    <t>Something that I very offen think is overlooked in education systems: The very foundation of learning in humans. How can we learn quickly or speed it up? How can we retain information better? 
How can we create learning habits?
What is a good attitude, perhaps to life in general?
How do we create lasting motivation for pursuing something?
How do we make good decisions what to do/pursue in life? How did other people make this choice?
How do people find purpose in life?
How does a knowledge worker pursue mastery in his profession?
I am certain that knowing the skills like machine learning is only 10% of what makes a great employee. The psychology is very important. You reach a great audience. It would be awesome to see you educate the world in more than just analytical skills/professional skills.</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</si>
  <si>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</si>
  <si>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Newark, California</t>
  </si>
  <si>
    <t>IT Professional</t>
  </si>
  <si>
    <t>Newark Unified School District</t>
  </si>
  <si>
    <t>Research via the forums/Slack/Google helps a lot when you get stuck.</t>
  </si>
  <si>
    <t>Reddit</t>
  </si>
  <si>
    <t>Sometimes the individual content sections feel disconnected from each other.  A bit more "flow" might help.</t>
  </si>
  <si>
    <t>This is probably a subset of things you offer, but something to tie data analytics to machine learning more tightly.</t>
  </si>
  <si>
    <t>I love the program in general and think it's a great way to stay sharp on new skills!</t>
  </si>
  <si>
    <t>Intuit</t>
  </si>
  <si>
    <t>Jump in!</t>
  </si>
  <si>
    <t>In person sessions</t>
  </si>
  <si>
    <t>Affective computing</t>
  </si>
  <si>
    <t>Amsterdamm Netherlabds</t>
  </si>
  <si>
    <t>Philips</t>
  </si>
  <si>
    <t>Study in small and frequent sessions</t>
  </si>
  <si>
    <t>nothings comes to mind</t>
  </si>
  <si>
    <t>Udacity is great, keep up the good work!</t>
  </si>
  <si>
    <t>New Delhi,India</t>
  </si>
  <si>
    <t>NTT Data</t>
  </si>
  <si>
    <t>Android Development</t>
  </si>
  <si>
    <t>Try to understand the intricacies of the material rather than going for rote learning</t>
  </si>
  <si>
    <t>Assignment of mentors to help when students are stuck</t>
  </si>
  <si>
    <t>Raipur, India</t>
  </si>
  <si>
    <t>Include more mathematics for a ground level understanding in Nanodegrees.</t>
  </si>
  <si>
    <t>A mathematics nanodegree</t>
  </si>
  <si>
    <t>You guys are awesome!!</t>
  </si>
  <si>
    <t>St Paul, Minnesota, USA</t>
  </si>
  <si>
    <t>PostDoc</t>
  </si>
  <si>
    <t>Citizen Science/Astrophysics</t>
  </si>
  <si>
    <t>University of Minnesota/Zooniverse</t>
  </si>
  <si>
    <t>I really struggle to think of anything you have done such a great job and I have enjoyed the experience very much.</t>
  </si>
  <si>
    <t>Some career guidance on what aspects of my academic career to highlight when moving to industry.  A course on infrastructure engineering with Docker.</t>
  </si>
  <si>
    <t>Thank you for all the work you guys have put in.  Udacity really is doing something special.  I'm excited about the chance to purchace udacity swag</t>
  </si>
  <si>
    <t>1961-09-24</t>
  </si>
  <si>
    <t>Loerrach, Germany</t>
  </si>
  <si>
    <t>Ing.Buero fuer Automation</t>
  </si>
  <si>
    <t>Never give up, advance by working hard.</t>
  </si>
  <si>
    <t>read an article about MOOCs 4-5 years ago.</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</si>
  <si>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</si>
  <si>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</si>
  <si>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</si>
  <si>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London England</t>
  </si>
  <si>
    <t>Rbc</t>
  </si>
  <si>
    <t>Just keep on trying.</t>
  </si>
  <si>
    <t>Get creativity groups together</t>
  </si>
  <si>
    <t>remote: California, Texas, China, Thailand, Czechia, UK, Hungary</t>
  </si>
  <si>
    <t>Persice</t>
  </si>
  <si>
    <t xml:space="preserve">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t>
  </si>
  <si>
    <t xml:space="preserve">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 
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t>
  </si>
  <si>
    <t xml:space="preserve">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 </t>
  </si>
  <si>
    <t>Honestly, I love Udacity. I truly believe it is the future of education. I only wish it had been around when I was younger!</t>
  </si>
  <si>
    <t>Fortaleza, CE, Brazil</t>
  </si>
  <si>
    <t>BeeLiked</t>
  </si>
  <si>
    <t>Practice a lot from scratch without the ready made Jupiter Notebooks</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</si>
  <si>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</si>
  <si>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</si>
  <si>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</si>
  <si>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Giraltovce, Slovakia</t>
  </si>
  <si>
    <t>Make sure you are able reserve enough time for the program.</t>
  </si>
  <si>
    <t>Make courses more coherent. Switch from topic to topic was sometimes confusing, I was not sure if I missed module or lecture.</t>
  </si>
  <si>
    <t>AP Origin</t>
  </si>
  <si>
    <t>Don't give up and always ask questions.</t>
  </si>
  <si>
    <t>Lower the costs of school fees</t>
  </si>
  <si>
    <t>Augmented Reality</t>
  </si>
  <si>
    <t>Cool classroom after the revamp!</t>
  </si>
  <si>
    <t>Assurant</t>
  </si>
  <si>
    <t>If the directions are vague, just submit the project and reviewer will clarify what you need to do.</t>
  </si>
  <si>
    <t>Depends on nanodegree.</t>
  </si>
  <si>
    <t>Expand python learning. Maybe text analytics</t>
  </si>
  <si>
    <t>Taipei, Taiwan</t>
  </si>
  <si>
    <t>foundi</t>
  </si>
  <si>
    <t>Full stack web</t>
  </si>
  <si>
    <t>Self motivated</t>
  </si>
  <si>
    <t>More partner for Asia country</t>
  </si>
  <si>
    <t>Docker, K8s  data warehouse, data pipeline</t>
  </si>
  <si>
    <t>Love Udacity and love what U guys are doing! Keep up the good work</t>
  </si>
  <si>
    <t>New Professions Lab</t>
  </si>
  <si>
    <t>Stick to the deadlines. Don't be illusioned that they are only recommended</t>
  </si>
  <si>
    <t>Give people less freedom. Make strict deadlines. Otherwise people always have something more urgent and important</t>
  </si>
  <si>
    <t>Mobile apps</t>
  </si>
  <si>
    <t>nope</t>
  </si>
  <si>
    <t>Belo Horizonte, Minas Gerais, Brazil</t>
  </si>
  <si>
    <t>Eteg</t>
  </si>
  <si>
    <t>Focus.</t>
  </si>
  <si>
    <t>Using more guided projects, like Jupyter Notebook in Python.</t>
  </si>
  <si>
    <t>Startup business execution - what to do and what not to do.</t>
  </si>
  <si>
    <t>Edina MN, United States</t>
  </si>
  <si>
    <t>No slogan</t>
  </si>
  <si>
    <t>Read a lot. Check in with slack. Know Python well.</t>
  </si>
  <si>
    <t>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t>
  </si>
  <si>
    <t>Branch into the medical field more. Like self driving car. Surgical robotics for example</t>
  </si>
  <si>
    <t>HERE Technologies</t>
  </si>
  <si>
    <t>if stuck go further then come back</t>
  </si>
  <si>
    <t>more video lectures instead of text (only new NDs suffer from this) : )</t>
  </si>
  <si>
    <t>Math, Machine Learning in depth</t>
  </si>
  <si>
    <t>you are awesome &lt;3</t>
  </si>
  <si>
    <t>Dream into reality</t>
  </si>
  <si>
    <t>Decide a time of the day when you want to develop your skills and book it for the next months so that not even your parents stop you from developing your skills during that time.</t>
  </si>
  <si>
    <t>Less guided material, instead of having a Jupyter notebook with half of the info filled in, show everyone how to build that notebook from scratch.  Also let some prework time for everyone to catch up in case lf requiring additional courses.</t>
  </si>
  <si>
    <t>Build technology solutions in teams and sell them.</t>
  </si>
  <si>
    <t>Thumbs up! And keep being Udacious!</t>
  </si>
  <si>
    <t xml:space="preserve">Delhi, India </t>
  </si>
  <si>
    <t>Entry level</t>
  </si>
  <si>
    <t>Newgen</t>
  </si>
  <si>
    <t xml:space="preserve">When things get tough, just stick with it and you'll come out much wiser. </t>
  </si>
  <si>
    <t>Everything is perfect!</t>
  </si>
  <si>
    <t>RIA Novosti / MIA Rossiya Segodnya</t>
  </si>
  <si>
    <t>Constant learning</t>
  </si>
  <si>
    <t>add big data nanodegree</t>
  </si>
  <si>
    <t>spark</t>
  </si>
  <si>
    <t>Thank you for such an amazing source of knowledge!</t>
  </si>
  <si>
    <t>Learning will take longer than you might initially expect. Be prepared for your timeline to be slower than you might prefer.</t>
  </si>
  <si>
    <t>It could provide more videos or text material up front to prepare for the more advanced projects.</t>
  </si>
  <si>
    <t>Video game programming and design</t>
  </si>
  <si>
    <t>Chengbao</t>
  </si>
  <si>
    <t xml:space="preserve">Create a study schedule and stick to it, when you get stuck speak up and get help, most importantly don't stop </t>
  </si>
  <si>
    <t>Don't remember</t>
  </si>
  <si>
    <t>Keep up what you're doing</t>
  </si>
  <si>
    <t>Frisco, Texas</t>
  </si>
  <si>
    <t>E-Learning</t>
  </si>
  <si>
    <t>LinuxAcademy.com</t>
  </si>
  <si>
    <t>Consistent study is the best way to make it through the program</t>
  </si>
  <si>
    <t>Not make people pay for a product that isn't fully fleshed out. It was annoying to have material reorganize itself every week or so while the team figured out the flow.</t>
  </si>
  <si>
    <t>Chiba, Japan</t>
  </si>
  <si>
    <t>Android Basics</t>
  </si>
  <si>
    <t>passion is important</t>
  </si>
  <si>
    <t>provide world-class education to challenge to new technology to anyone, anywhere.</t>
  </si>
  <si>
    <t>Start Early</t>
  </si>
  <si>
    <t>Try and follow a more academic approach rather than more marketing approach</t>
  </si>
  <si>
    <t>Courses related Wireless Engineering, Networking and IoT</t>
  </si>
  <si>
    <t>Tres Cantos, Spain</t>
  </si>
  <si>
    <t>Linea Directa Aseguradora</t>
  </si>
  <si>
    <t>The nanodegrees are an exceptional experience to learn last tech from the best, do your best</t>
  </si>
  <si>
    <t>I don´t know</t>
  </si>
  <si>
    <t>A Nanodegree about cloud technologies</t>
  </si>
  <si>
    <t>more ask and practice</t>
  </si>
  <si>
    <t>WeChat</t>
  </si>
  <si>
    <t>Give me encouragement</t>
  </si>
  <si>
    <t>The review system</t>
  </si>
  <si>
    <t>improve the quality of the certificate with unique authentication digital code, and public to LinkedIn</t>
  </si>
  <si>
    <t>Mountain View, CA</t>
  </si>
  <si>
    <t>External resources (khan academy, coursera)</t>
  </si>
  <si>
    <t>Do something every day, even if it's just one video or a couple lines of code for a project.</t>
  </si>
  <si>
    <t>less term-based, more subscription content</t>
  </si>
  <si>
    <t>blockchain, network/server security, devops</t>
  </si>
  <si>
    <t>Chief Scientist (Cybersecurity)</t>
  </si>
  <si>
    <t>AlienVault</t>
  </si>
  <si>
    <t>Being persistence</t>
  </si>
  <si>
    <t>3d/game development</t>
  </si>
  <si>
    <t>Focus on projects more, there lies the actual learning.</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</si>
  <si>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</si>
  <si>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</si>
  <si>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</si>
  <si>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Hyderabad, Telangana</t>
  </si>
  <si>
    <t>Learn by doing the projects.</t>
  </si>
  <si>
    <t>Reduce the cost the nanodegree at least for Indian students, robotics nanodegree for one term is 75k which is huge cost for Indian students.</t>
  </si>
  <si>
    <t>Computer graphics</t>
  </si>
  <si>
    <t xml:space="preserve">Cork, Ireland </t>
  </si>
  <si>
    <t>Planet9 energy</t>
  </si>
  <si>
    <t>Real time support for assignments issues</t>
  </si>
  <si>
    <t>More ai</t>
  </si>
  <si>
    <t>Samara, Russia</t>
  </si>
  <si>
    <t>AppCraft</t>
  </si>
  <si>
    <t>Add courses in audio format so I can listen them when I'm out for a walk.</t>
  </si>
  <si>
    <t>Software Architecture</t>
  </si>
  <si>
    <t>Chattanooga, Tennessee</t>
  </si>
  <si>
    <t>Engineer / Technician</t>
  </si>
  <si>
    <t>Convergint Technologies</t>
  </si>
  <si>
    <t>Do something on the program every day, even if it only reviewing 5 minutes of a previous lesson.</t>
  </si>
  <si>
    <t>Present difficult concepts using 2 different teaching styles to better cover weak spots in the lessons.</t>
  </si>
  <si>
    <t>Currently working through SDC ND and am not considering other academic targets</t>
  </si>
  <si>
    <t>Improving consistency and clarity of program progress indicayors between browsers and the App would be greatly appreciated.</t>
  </si>
  <si>
    <t>Austin, Texas</t>
  </si>
  <si>
    <t>Buy the book. Understand each line of code in examples.</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</si>
  <si>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</si>
  <si>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</si>
  <si>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</si>
  <si>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1960-03-16</t>
  </si>
  <si>
    <t>Sao Paulo/SP/BRAZIL</t>
  </si>
  <si>
    <t>Lerning fo Life</t>
  </si>
  <si>
    <t>Wealth Management</t>
  </si>
  <si>
    <t>Wright Capital Welath Management</t>
  </si>
  <si>
    <t>Don´t give up, look for help -- there is plenty available.</t>
  </si>
  <si>
    <t>I was part of the AI for Robotics Stanford pilot</t>
  </si>
  <si>
    <t>Better curate content. The quality of the lectures is uneven, the sequence doesn´t seem appropriate sometimes and more theoretical background should be taught -- there is too much focus on "how" rather than "why".</t>
  </si>
  <si>
    <t>Criptography, Blockchain</t>
  </si>
  <si>
    <t>I love Udacity!</t>
  </si>
  <si>
    <t>Be able to use Machine Learning</t>
  </si>
  <si>
    <t>Denver, CO</t>
  </si>
  <si>
    <t>Just Start</t>
  </si>
  <si>
    <t>Speed Up Learning</t>
  </si>
  <si>
    <t>Building Crypto Currencies</t>
  </si>
  <si>
    <t>I love your product.</t>
  </si>
  <si>
    <t xml:space="preserve">Netherlands, Leiden </t>
  </si>
  <si>
    <t>Amsterdam</t>
  </si>
  <si>
    <t>Slack</t>
  </si>
  <si>
    <t>Streaming data. Advanced neural nets. Databases (maybe something in lign with kleppmans book)</t>
  </si>
  <si>
    <t>Lynnwood, Washington</t>
  </si>
  <si>
    <t>Self-employed</t>
  </si>
  <si>
    <t>Reduce pricing or add make content/labs to justify the pricing.</t>
  </si>
  <si>
    <t>Advanced ML/AI courses.</t>
  </si>
  <si>
    <t>Keep up your good work!</t>
  </si>
  <si>
    <t>Heidelberg, Germany</t>
  </si>
  <si>
    <t>PhD/Graduate-student</t>
  </si>
  <si>
    <t>University Hospital Heidelberg</t>
  </si>
  <si>
    <t>Most of all have fun and share your ideas and knowledge!</t>
  </si>
  <si>
    <t>Several Nanodegree tiers e.g. only certificate, with/without mentoring etc. at different price levels</t>
  </si>
  <si>
    <t>Software architecture</t>
  </si>
  <si>
    <t xml:space="preserve">Overland Park, Kansas </t>
  </si>
  <si>
    <t>God is Good</t>
  </si>
  <si>
    <t>Financial</t>
  </si>
  <si>
    <t>UST global</t>
  </si>
  <si>
    <t>Over 10</t>
  </si>
  <si>
    <t>Not yet</t>
  </si>
  <si>
    <t>It is demanding, so make sure you have the time</t>
  </si>
  <si>
    <t>Make the project and class work smiliar</t>
  </si>
  <si>
    <t>None yet</t>
  </si>
  <si>
    <t>The materials are too enormus</t>
  </si>
  <si>
    <t>Apple</t>
  </si>
  <si>
    <t>Steady progress to avoid too much work later on</t>
  </si>
  <si>
    <t>More theory</t>
  </si>
  <si>
    <t>Self driving</t>
  </si>
  <si>
    <t>Hyderabad</t>
  </si>
  <si>
    <t>ERP</t>
  </si>
  <si>
    <t>Go through all the lecture videos and take parallel notes which will be easy to revise later. Complete all the quizs provided and try to solve without looking at solution hints.</t>
  </si>
  <si>
    <t>Live projects of Companies</t>
  </si>
  <si>
    <t>Advanced R, Deep Learning</t>
  </si>
  <si>
    <t>Munich</t>
  </si>
  <si>
    <t>Cluj Napoca, Romania</t>
  </si>
  <si>
    <t>Accesa</t>
  </si>
  <si>
    <t>Keep focused, work hard and you will grow more than your portfolio.</t>
  </si>
  <si>
    <t>Not change the UI interface so often, especially close to project deadlines.</t>
  </si>
  <si>
    <t>Since its learn at your own pace its easy to forget about the Nanodegree. A ND requires a commitment before signing up.</t>
  </si>
  <si>
    <t>Intro to AI course at Stanford</t>
  </si>
  <si>
    <t>Motivate me to complete work if I skip a week without doing anything.</t>
  </si>
  <si>
    <t>In general I would have liked it if I got reminder that I am behind schedule for a Nanodegree. If possible, suggest a pace one should take to complete a ND.</t>
  </si>
  <si>
    <t>Gurgaon,Haryana,India</t>
  </si>
  <si>
    <t>Engineering Dreams</t>
  </si>
  <si>
    <t>Rivigo</t>
  </si>
  <si>
    <t>Be dedicated through out the course and you will find everything is worth the hardwork</t>
  </si>
  <si>
    <t>Best in business.</t>
  </si>
  <si>
    <t>Data science, machine learning, artificial intelligence</t>
  </si>
  <si>
    <t>Can the courses be a little cheaper :)</t>
  </si>
  <si>
    <t>Manitoba, Canada</t>
  </si>
  <si>
    <t>Awakening Byte</t>
  </si>
  <si>
    <t>learn with a group</t>
  </si>
  <si>
    <t>gain advanced knowledge, ahead of others</t>
  </si>
  <si>
    <t>reinforcement learning</t>
  </si>
  <si>
    <t>you are awesome!</t>
  </si>
  <si>
    <t>1965-07-14</t>
  </si>
  <si>
    <t>Ashburn, VA, USA</t>
  </si>
  <si>
    <t>Be consistent in studying.  2 hours per day.</t>
  </si>
  <si>
    <t>Provide survey of local companies that are likely to hire students that graduates.</t>
  </si>
  <si>
    <t>Cannot think of any.</t>
  </si>
  <si>
    <t>Set expectations for local employment that are available for graduates.</t>
  </si>
  <si>
    <t>Brooklyn, NY, USA</t>
  </si>
  <si>
    <t>The Summit Group</t>
  </si>
  <si>
    <t>Medium</t>
  </si>
  <si>
    <t>Improve the deadlines for each section. It's hard to self pace yourself sometimes. Ex. Lesson 1. Should be completed by.....</t>
  </si>
  <si>
    <t>You are going in the right direction. For example, another topic that I am very interested is React. After seen the quality of what you are delivering, I will probably consider doing that one.</t>
  </si>
  <si>
    <t>I think this is one of the best courses that I have taken. Because of the material and also the way it's presented. In the first part (foundation for AI) I think more mini exercises are needed, but in the second part, I have the impression this is very much corrected.</t>
  </si>
  <si>
    <t>Dresden, Germany</t>
  </si>
  <si>
    <t>TU Dresden</t>
  </si>
  <si>
    <t>Harder tasks</t>
  </si>
  <si>
    <t>Low level programming</t>
  </si>
  <si>
    <t>Middleburg, VA</t>
  </si>
  <si>
    <t>ManTech International</t>
  </si>
  <si>
    <t>Do a little bit everyday, rather than a lot on only one day per week.</t>
  </si>
  <si>
    <t>Lower the costs.</t>
  </si>
  <si>
    <t>Sciences (physics, chemistry, biology, etc)</t>
  </si>
  <si>
    <t>Santa Clara, CA</t>
  </si>
  <si>
    <t>Office of the Federal Public Defender</t>
  </si>
  <si>
    <t>At least for the Machine Learning Nanodegree, the capstone project is a good deal more open-ended and less structured than are the preceding in-lesson projects.
Work with your mentor to define a relevant capstone topic that is manageable to complete in a month or two.</t>
  </si>
  <si>
    <t>Improve the sense of working with other students through the program.
The isolation is, for me, a significant motivation-killer, but also contributes to a loss of perspective about the importance, significance, and takeaways from the lessons</t>
  </si>
  <si>
    <t>Manchester, United Kingdom</t>
  </si>
  <si>
    <t>Radius Payment Solutions</t>
  </si>
  <si>
    <t>Reduce entry requirements by assuming minimal knowledge. I understand it's sometimes hard to cater for everyone, but I found that sometimes I found knowledge gaps even when meeting all nanodegree prerequisites and having completed a degree in Computer Science.</t>
  </si>
  <si>
    <t>Graphic Design, Computer Vision, Computer Graphics</t>
  </si>
  <si>
    <t>This form accepts only 5 digit postal codes, which are not valid in the UK. :-)</t>
  </si>
  <si>
    <t>ChongQing,China</t>
  </si>
  <si>
    <t>"Talk is cheap, show me the code."</t>
  </si>
  <si>
    <t>take it easy cause it's really easy</t>
  </si>
  <si>
    <t>help me know more about how to use those skills in real life</t>
  </si>
  <si>
    <t>please make more NLP course in DLFD</t>
  </si>
  <si>
    <t>Kawasaki, Japan</t>
  </si>
  <si>
    <t>I'm AI-powered</t>
  </si>
  <si>
    <t>Take a sneak peak at the (next) project's details first. This way you'll know what's coming and how much time to allocate in studying materials towards that project.</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</si>
  <si>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</si>
  <si>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</si>
  <si>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</si>
  <si>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Sunnyvale, California</t>
  </si>
  <si>
    <t>Set a schedule and stick to it.</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</si>
  <si>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</si>
  <si>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</si>
  <si>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n/a</t>
  </si>
  <si>
    <t>Boulder, Colorado</t>
  </si>
  <si>
    <t>Mid Level</t>
  </si>
  <si>
    <t>ASV</t>
  </si>
  <si>
    <t xml:space="preserve">Learn the basics before you go on to the nanodegrees. Too many people in the machine learning/AI programs don't have a working knowledge of linear algebra, calculus, basic programming, etc. </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</si>
  <si>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</si>
  <si>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</si>
  <si>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More complex projects</t>
  </si>
  <si>
    <t>Parallel programming</t>
  </si>
  <si>
    <t>More coding on projects could be great!</t>
  </si>
  <si>
    <t>Pittsburgh, Pennsylvania</t>
  </si>
  <si>
    <t>Dive in. Get started on the projects as soon as possible, because to me they made all the other materials make sense when I found them confusing from text / video alone.</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</si>
  <si>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</si>
  <si>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</si>
  <si>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Chennai/Tamilnadu/India</t>
  </si>
  <si>
    <t>CTS</t>
  </si>
  <si>
    <t>Practice,Practice, Practice. Practice makes one perfect</t>
  </si>
  <si>
    <t>Video content quality is uneven . This needs to be standardised. Most of videos by Udacity is good but other Udacity partners is not so good</t>
  </si>
  <si>
    <t>Advanced Bayesian techniques , Recommender systems</t>
  </si>
  <si>
    <t>Keep up the good work !!</t>
  </si>
  <si>
    <t>Erie, Pennsylvania</t>
  </si>
  <si>
    <t>Data says it all</t>
  </si>
  <si>
    <t>Mercyhurst University</t>
  </si>
  <si>
    <t>Work on it every day even if it is just for a few minutes.</t>
  </si>
  <si>
    <t>email advertisement</t>
  </si>
  <si>
    <t>Honestly nothing. Maybe more hands-on lectures when possible. Loved Sebastian Thrun and Katie Malone's lectures. They were the best to follow. Did not like the Georgia Tech guys all that much.</t>
  </si>
  <si>
    <t xml:space="preserve">Right now, data visualizations, but that changes often - just keep up to date with the new stuff. Robotics is such a cool subfield too. </t>
  </si>
  <si>
    <t>Keep doing what you are doing. You are the best!</t>
  </si>
  <si>
    <t>Tatras Data</t>
  </si>
  <si>
    <t>Just be consistent</t>
  </si>
  <si>
    <t>Special Online sessions for complicated topics.</t>
  </si>
  <si>
    <t>Akka, Microservices</t>
  </si>
  <si>
    <t>Sometimes, because of work, it becomes hard to concentrate on the course work and projects thats why i loose a lot of money over the platform.</t>
  </si>
  <si>
    <t>Android Developer ND</t>
  </si>
  <si>
    <t>Udacity should provide foundation courses for all NDs.</t>
  </si>
  <si>
    <t>Project management courses could be a better choice for me in future career growth.</t>
  </si>
  <si>
    <t>There should be some more scholarships available for each course.</t>
  </si>
  <si>
    <t xml:space="preserve">Nuremberg, Germany </t>
  </si>
  <si>
    <t>Server Density</t>
  </si>
  <si>
    <t>FSND, FSND, Ruby</t>
  </si>
  <si>
    <t>Start with the projects as early as possible</t>
  </si>
  <si>
    <t>Train and help your mentors more</t>
  </si>
  <si>
    <t>nodejs</t>
  </si>
  <si>
    <t>.</t>
  </si>
  <si>
    <t>São Luís, Maranhão, Brazil</t>
  </si>
  <si>
    <t>Tribunal Regional Eleitoral do Maranhão</t>
  </si>
  <si>
    <t>Open your mind</t>
  </si>
  <si>
    <t>Localization to other languages should be improved</t>
  </si>
  <si>
    <t>Use the forums!</t>
  </si>
  <si>
    <t>Give Udacity t-shirts to grads! They've paid for it!</t>
  </si>
  <si>
    <t>Does this survey info not exist with each student registered?</t>
  </si>
  <si>
    <t>Lisbon/Portugal</t>
  </si>
  <si>
    <t>INESC-ID</t>
  </si>
  <si>
    <t>Take notes of the formulas in the videos. Read the description of the project before starting watching the videos. On the first struggle, immediately check the forum.</t>
  </si>
  <si>
    <t>Provide alternative to videos. Videos can be boring, you can't skip the things you already know – you fall asleep – you have to replay the video – you fall asleep – ...</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</si>
  <si>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</si>
  <si>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</si>
  <si>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Samsung Research India</t>
  </si>
  <si>
    <t>If stuck, watch the lectures multiple times.</t>
  </si>
  <si>
    <t>Better collaboration with companies for job offers for students</t>
  </si>
  <si>
    <t>You people are doing great :)</t>
  </si>
  <si>
    <t>Conento</t>
  </si>
  <si>
    <t>Enjoy!</t>
  </si>
  <si>
    <t>For me, the relation with the mentor has not really worked out very well, in the sense that it has not been very useful.</t>
  </si>
  <si>
    <t>Bayesian models</t>
  </si>
  <si>
    <t>Thanks!</t>
  </si>
  <si>
    <t>shanghai</t>
  </si>
  <si>
    <t>xyz-soft</t>
  </si>
  <si>
    <t>be smart</t>
  </si>
  <si>
    <t>Richer course</t>
  </si>
  <si>
    <t>AI, mechanical &amp; IC, and English</t>
  </si>
  <si>
    <t>New Delhi, India</t>
  </si>
  <si>
    <t>Monotype Solution</t>
  </si>
  <si>
    <t>Be discpline. be curious</t>
  </si>
  <si>
    <t>It's already great</t>
  </si>
  <si>
    <t>Keras</t>
  </si>
  <si>
    <t>Front Royal, Virginia</t>
  </si>
  <si>
    <t>Front-End Web Developer</t>
  </si>
  <si>
    <t>Aim for 2-4 hours of study or project development each day. Small sprints like this prevent fatigue and negative progress.</t>
  </si>
  <si>
    <t>Mechanical, electrical and materials engineering. Computer-aided engineering. Life sciences.</t>
  </si>
  <si>
    <t xml:space="preserve">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t>
  </si>
  <si>
    <t>Mels, SG, Switzerland</t>
  </si>
  <si>
    <t>NVIDIA</t>
  </si>
  <si>
    <t>8+</t>
  </si>
  <si>
    <t>You should free as much time as possible before the degree and look for work opportunities throughout the program.</t>
  </si>
  <si>
    <t>Introducing students to industry professionals in leading roles for networking</t>
  </si>
  <si>
    <t>Advanced Deep Learning (Deep Learning only). Making games (non-VR)</t>
  </si>
  <si>
    <t>Try to stay as much ahead as possible, especially with the projects.</t>
  </si>
  <si>
    <t>Have more resources dedicated to practice and projects instead of videos.</t>
  </si>
  <si>
    <t>Self improvement courses, investment or finance related courses.</t>
  </si>
  <si>
    <t>Beijing, China</t>
  </si>
  <si>
    <t>communicate with others! Two heads are better than one!</t>
  </si>
  <si>
    <t>modify the website so we cancommunicate with others during learning time(eg:watching video etc)</t>
  </si>
  <si>
    <t>circuit design</t>
  </si>
  <si>
    <t>great job!  keep trying!</t>
  </si>
  <si>
    <t>Recife,Pernambuco,Brazil</t>
  </si>
  <si>
    <t>MV Sistemas</t>
  </si>
  <si>
    <t>Go deep on the subject.</t>
  </si>
  <si>
    <t>More Quizzes</t>
  </si>
  <si>
    <t>Chennai</t>
  </si>
  <si>
    <t>Work on different example</t>
  </si>
  <si>
    <t>Increase employment offer</t>
  </si>
  <si>
    <t>Klang, Selangor, Malaysia</t>
  </si>
  <si>
    <t>ABND, FEND, FSND</t>
  </si>
  <si>
    <t>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t>
  </si>
  <si>
    <t>Get Nanodegree with credit eligible!</t>
  </si>
  <si>
    <t>SLAM(Robot) and hardware development</t>
  </si>
  <si>
    <t>Zurich, Switzerland</t>
  </si>
  <si>
    <t>Schedule time to work and stick to that schedule religiously.</t>
  </si>
  <si>
    <t>Don't remember.</t>
  </si>
  <si>
    <t>Operating Systems</t>
  </si>
  <si>
    <t>NO</t>
  </si>
  <si>
    <t>Washington state/tacoma/</t>
  </si>
  <si>
    <t>attain</t>
  </si>
  <si>
    <t>ios development</t>
  </si>
  <si>
    <t>consistently working on the class everyday</t>
  </si>
  <si>
    <t>make classes cheaper</t>
  </si>
  <si>
    <t>neural science</t>
  </si>
  <si>
    <t>great service</t>
  </si>
  <si>
    <t>Paris, France</t>
  </si>
  <si>
    <t>Centre d'epidemiologie clinique</t>
  </si>
  <si>
    <t>Forums are magic</t>
  </si>
  <si>
    <t>Provide more additional reading in the courses</t>
  </si>
  <si>
    <t>Pittsburgh, PA, United States</t>
  </si>
  <si>
    <t>UPMC</t>
  </si>
  <si>
    <t>Take notes while listening to the lectures.</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</si>
  <si>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</si>
  <si>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</si>
  <si>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</si>
  <si>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Las Rozas de Madrid, Spain</t>
  </si>
  <si>
    <t>Application Developer</t>
  </si>
  <si>
    <t>Try to study every day, even if it is just for 20 minutes. This helps me identify the problems early and organize my week accordingly.</t>
  </si>
  <si>
    <t>When it was created after the first AI course.</t>
  </si>
  <si>
    <t xml:space="preserve">I work and also study and I have to commute to work, some audio materials, similiar to podcasts, would be a great way to keep learning when you have to drive or you are on the subway, etc. </t>
  </si>
  <si>
    <t>Helsinki, Finland</t>
  </si>
  <si>
    <t>Notebooks</t>
  </si>
  <si>
    <t>University of Helsinki, Finland</t>
  </si>
  <si>
    <t xml:space="preserve">All projects have information on how much time you would need to complete it. So, plan and allocate time efficiently and have a fixed graduation date to motivate yourself.  </t>
  </si>
  <si>
    <t>YouTube</t>
  </si>
  <si>
    <t>Provide more reference content and a pool of current research problems in the world(at the end of learning modules) to motivate students in improving their practical knowledge.</t>
  </si>
  <si>
    <t>Deep Learning, How to do Research, Writing Skills.</t>
  </si>
  <si>
    <t xml:space="preserve">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t>
  </si>
  <si>
    <t>Saitama, Japan</t>
  </si>
  <si>
    <t>Microsoft</t>
  </si>
  <si>
    <t>Take full advantage of slack channel.</t>
  </si>
  <si>
    <t>TechCrunch</t>
  </si>
  <si>
    <t>In Self Driving Car Nanodegree Program, I feel that there is a large gap between the course and the real world. So, I'd be happy to hear more advanced stories.</t>
  </si>
  <si>
    <t>GPU Programming</t>
  </si>
  <si>
    <t>- iOS app crashes frequently. 
- Mentor assignment is very helpful in advancing the course.</t>
  </si>
  <si>
    <t>Arbon, Thurgau, Switzerland</t>
  </si>
  <si>
    <t>I didn't know about a swag store until now</t>
  </si>
  <si>
    <t>My AI has more Neurons than me</t>
  </si>
  <si>
    <t>Myself</t>
  </si>
  <si>
    <t>Stackoverflow and official Documentation i.e. on Keras.org or tensorflow.org</t>
  </si>
  <si>
    <t>maybe 12? If the work on the projects counts too a lot more like a 100.</t>
  </si>
  <si>
    <t>Read the official documentation</t>
  </si>
  <si>
    <t>More freedom in the projects</t>
  </si>
  <si>
    <t>Can't think of anything except more in depth learning of the subjects already taught at udacity. Maybe more tie ins with real world applications like robotics for my ND.</t>
  </si>
  <si>
    <t xml:space="preserve">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t>
  </si>
  <si>
    <t>Ottawa, Canada</t>
  </si>
  <si>
    <t>I would say use the slack and forums more often as they provide great interactions and communications with experienced people.</t>
  </si>
  <si>
    <t>sometimes the new degrees lack some material or some preparation, and I think that needs to be taken into consideration.</t>
  </si>
  <si>
    <t>I didn't find an introductory course about MongoDB.</t>
  </si>
  <si>
    <t>Washington</t>
  </si>
  <si>
    <t>Read all resources provided and slog</t>
  </si>
  <si>
    <t>More exercises</t>
  </si>
  <si>
    <t>ai in life sciences</t>
  </si>
  <si>
    <t>I hope ai, self driving, robotics programs allow scheduling at my schedule</t>
  </si>
  <si>
    <t>Fresno, Ca</t>
  </si>
  <si>
    <t>Assemigroup</t>
  </si>
  <si>
    <t>you get what you put in, make time for it</t>
  </si>
  <si>
    <t>more accurately estimate time requirements</t>
  </si>
  <si>
    <t>Advanced AI</t>
  </si>
  <si>
    <t>Founder</t>
  </si>
  <si>
    <t>Shenzhen Shinetech Software</t>
  </si>
  <si>
    <t>reserve enough time for studying</t>
  </si>
  <si>
    <t>Blog</t>
  </si>
  <si>
    <t>make Nanodegree self paced</t>
  </si>
  <si>
    <t>Algorithmic Trading; Product Management</t>
  </si>
  <si>
    <t>Help students in China find a job in tech industries globally</t>
  </si>
  <si>
    <t>Open up to every piece of information. Be it forums, slack, stackoverflow and connect all bits for greater understanding.</t>
  </si>
  <si>
    <t>Maybe providing recent breakthroughs and how they can be achieved by provided material.</t>
  </si>
  <si>
    <t>Maybe game developer nanodegree</t>
  </si>
  <si>
    <t>Should work on deciding on prerequisites for the program. Sometimes, things get pretty advanced.</t>
  </si>
  <si>
    <t>Nanodegree gives the students a really good perspective about the field they are interested in</t>
  </si>
  <si>
    <t>The jobs that are posted on Udacity job board mostly require experience. I think Udacity should post more jobs on the job board and help the students who need entry level jobs.</t>
  </si>
  <si>
    <t>Big data platforms</t>
  </si>
  <si>
    <t>Udacity code reviewers were sometimes inconsistent. I think there should be more consistency between reviewers.</t>
  </si>
  <si>
    <t>Erftstadt, North Rhine-Westphalia, Germany</t>
  </si>
  <si>
    <t>meetingmasters.de</t>
  </si>
  <si>
    <t>don't worry too much about the deadlines and do the lessons and quizzes thoroughly.</t>
  </si>
  <si>
    <t xml:space="preserve">in depth courses for self-driving car technologies like ROS, real-time OS or different sensors and how to use them. </t>
  </si>
  <si>
    <t>Quito, Ecuador</t>
  </si>
  <si>
    <t>UDLA Ecuador</t>
  </si>
  <si>
    <t>Persistence</t>
  </si>
  <si>
    <t>Apply the tuition discounts on time.</t>
  </si>
  <si>
    <t>Kotlin</t>
  </si>
  <si>
    <t>Nice work.</t>
  </si>
  <si>
    <t xml:space="preserve">Saarbrücken,  Germany </t>
  </si>
  <si>
    <t>Kimdogo GmbH</t>
  </si>
  <si>
    <t>Learning from Udacity means you  got tomorrow’s skills today.</t>
  </si>
  <si>
    <t>Training in a real company and doing real challenge face these companies.</t>
  </si>
  <si>
    <t xml:space="preserve">-Data science for Medicine. 
- System engineering. 
- Supply chain management 
</t>
  </si>
  <si>
    <t xml:space="preserve">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Thanks a lot!  </t>
  </si>
  <si>
    <t>Skaevinge, Denmark</t>
  </si>
  <si>
    <t>Modern Times Groups AB</t>
  </si>
  <si>
    <t>Stick to it, ask questions, search the internet 
the New Skills you learn are well worth the
effort</t>
  </si>
  <si>
    <t>Meet and greets / Conferences outside of U.S.</t>
  </si>
  <si>
    <t>Difficult to say, the end goal was to get into AI Nanodegree, which I am doing now, that may lead to bigger appetite for further studies into this area, but exactly what I cannot say now.</t>
  </si>
  <si>
    <t>Ice</t>
  </si>
  <si>
    <t>It takes more time than you think</t>
  </si>
  <si>
    <t>More predictable reviewers</t>
  </si>
  <si>
    <t>Virton, Belgium</t>
  </si>
  <si>
    <t>Goodyear</t>
  </si>
  <si>
    <t>Be curious, try by yourself and question everything</t>
  </si>
  <si>
    <t>Build a level degree that will be as respected as a university degree. In Europe it is still difficult to justify why, what, who is Udacity...</t>
  </si>
  <si>
    <t>1/Applied math. An advanced mathematical degree with application to computer science. Math
2/ big data Nanodegree</t>
  </si>
  <si>
    <t xml:space="preserve">1/Build a page "convince your boss"
2/ make a Nanodegree for kids.  </t>
  </si>
  <si>
    <t>sunnyvale</t>
  </si>
  <si>
    <t>ON Semiconductor</t>
  </si>
  <si>
    <t>Search forum. There are lots of helpful staff!!!</t>
  </si>
  <si>
    <t>For Carnd, it would be very helpful if the projects have more guides.</t>
  </si>
  <si>
    <t>java, python, data structure, data science</t>
  </si>
  <si>
    <t>What is the career service related to AI or Carnd? I want to become an AI engineer in the future. I need more information on that.</t>
  </si>
  <si>
    <t>India/Karnataka/Bangalore/Bellandur</t>
  </si>
  <si>
    <t>Capgemini</t>
  </si>
  <si>
    <t>Go through each and every lesson and starting working on the code, we learn more while coding</t>
  </si>
  <si>
    <t>Nothing, everything is perfect.</t>
  </si>
  <si>
    <t>Microstrategy (BI tools)</t>
  </si>
  <si>
    <t>Udacity is awesome. :)</t>
  </si>
  <si>
    <t>Fuzhou, China</t>
  </si>
  <si>
    <t>Mediatek</t>
  </si>
  <si>
    <t>Try to communicate to other student</t>
  </si>
  <si>
    <t>Baidu</t>
  </si>
  <si>
    <t>More project</t>
  </si>
  <si>
    <t>Too expensive, and there is a lot of same context in two similar course, I do not want to pay a lot money for the same context………</t>
  </si>
  <si>
    <t>Belo Horizonte / Brazil</t>
  </si>
  <si>
    <t>CashFlix</t>
  </si>
  <si>
    <t>The best way to complete a Nanodegree is to follow the proposed order of lessons, not to skip the quizzes, look for supplementary material in case of doubts, post in the forum doubts, talk to the mentor about the difficulties and focus on the completion of the project.</t>
  </si>
  <si>
    <t>Already indicate supplementary material, especially for matters of greater difficulty.</t>
  </si>
  <si>
    <t>I already love it!!!</t>
  </si>
  <si>
    <t>I'm a Forum, Class and 1:1 Mentor for the SDC and ML Nanodegrees.</t>
  </si>
  <si>
    <t>Ottawa, Ontario, Canada</t>
  </si>
  <si>
    <t>Keep up with the latest changes in the field and listen to the students feedback.</t>
  </si>
  <si>
    <t>Nothing in the plan</t>
  </si>
  <si>
    <t>Salem, New Hampshire</t>
  </si>
  <si>
    <t>Wolters Kluwer</t>
  </si>
  <si>
    <t>Have a good reason to learn what you are planning to learn. When "why" is bigger than "how", everything becomes easier and more fun.</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</si>
  <si>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</si>
  <si>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</si>
  <si>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Neiva, Colombia</t>
  </si>
  <si>
    <t>Self Driving Car</t>
  </si>
  <si>
    <t>Student Mentor SDC Program</t>
  </si>
  <si>
    <t>Be very focous and picture yourself why you are taking the program, it'll give you strenghts in difficult times</t>
  </si>
  <si>
    <t>Providing job offers in different countries than US</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</si>
  <si>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</si>
  <si>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</si>
  <si>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Huawei</t>
  </si>
  <si>
    <t>Quiz is helpful for your projects.</t>
  </si>
  <si>
    <t>Real meetup for students and teachers</t>
  </si>
  <si>
    <t>"Machine Learning - Now everyone can model!"</t>
  </si>
  <si>
    <t>More than 10</t>
  </si>
  <si>
    <t>don't let procrastination take over. Dig in right from the start, and never let up.</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</si>
  <si>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</si>
  <si>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</si>
  <si>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</si>
  <si>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Salmiya, Kuwait</t>
  </si>
  <si>
    <t>OpenWare</t>
  </si>
  <si>
    <t>Ask when confused and try to solve the problem on your own before seeking help</t>
  </si>
  <si>
    <t>Better Android app</t>
  </si>
  <si>
    <t>Programming microcontrollers mainly for AI (ARM microcontroller: Cortex M4 and high end microprocessors)</t>
  </si>
  <si>
    <t>So far I'm enjoying Udacity but for AIND I prefer that the second term does not specialize in a single field but offer a combination of all topics</t>
  </si>
  <si>
    <t>Fredericksburg, Virginia</t>
  </si>
  <si>
    <t>Work hard. Don't lose momentum.</t>
  </si>
  <si>
    <t xml:space="preserve">I think there are little things here and there, but there's no one main thing that is required. </t>
  </si>
  <si>
    <t>Eindhoven, The Netherlands</t>
  </si>
  <si>
    <t>secufloss</t>
  </si>
  <si>
    <t>Know your goal know what to do once you know keep working until you achieve it.</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</si>
  <si>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</si>
  <si>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  modeling, complex sciences, general problem solving</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</si>
  <si>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</si>
  <si>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Taiwan, New Taipei City</t>
  </si>
  <si>
    <t>學！無止盡</t>
  </si>
  <si>
    <t>Taipei</t>
  </si>
  <si>
    <t>learn by doing and asking</t>
  </si>
  <si>
    <t>internet news</t>
  </si>
  <si>
    <t>each project and reviews</t>
  </si>
  <si>
    <t>none for now</t>
  </si>
  <si>
    <t>for self driving scar ND, maybe could let student choose which term to learn</t>
  </si>
  <si>
    <t>Karnataka/Bangalore/India</t>
  </si>
  <si>
    <t>Its awesome, go for it. I t would be one of the most important steps you take during the formative years of your career</t>
  </si>
  <si>
    <t>Keep it up. Its awesome!</t>
  </si>
  <si>
    <t>Tensorflow , keras</t>
  </si>
  <si>
    <t>Keep up the good work!</t>
  </si>
  <si>
    <t>San Diego, USA</t>
  </si>
  <si>
    <t>Senior Software Engineer</t>
  </si>
  <si>
    <t>Teradata</t>
  </si>
  <si>
    <t>Triple the estimate of how much time you have to spend</t>
  </si>
  <si>
    <t>St. Joseph, Michigan</t>
  </si>
  <si>
    <t>Industrial Automation</t>
  </si>
  <si>
    <t>JR Automation Technologies</t>
  </si>
  <si>
    <t>Beyond setting and sticking to a regular schedule, the biggest need is to stick to it and reach out for help when you get confused. Discuss on the forums/Slack, search the internet, but don't give up. 
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t>
  </si>
  <si>
    <t>Provide forums in addition to Slack channels. Slack is great for discussion but seems cumbersome when searching for a specific topic because it can be spread through many threads</t>
  </si>
  <si>
    <t>Electronics design, industrial design</t>
  </si>
  <si>
    <t>"I am a learning machine"</t>
  </si>
  <si>
    <t>Valeo</t>
  </si>
  <si>
    <t>Do not start this as you start a new job... you'll need time!</t>
  </si>
  <si>
    <t>MOOC sites</t>
  </si>
  <si>
    <t>Make a VM image available for each student, so we don't have to install tools on local underpowered computers, and it would make it easier to work from any place</t>
  </si>
  <si>
    <t>Internet of Things systems (for cooperative robotics, vehicles, personal assistants, etc)</t>
  </si>
  <si>
    <t>You are awesome :)</t>
  </si>
  <si>
    <t xml:space="preserve">Kraków, Poland </t>
  </si>
  <si>
    <t>Tesla</t>
  </si>
  <si>
    <t>Give more scholarship opportunities</t>
  </si>
  <si>
    <t>Aero and space engineering, please =D</t>
  </si>
  <si>
    <t>Madrid</t>
  </si>
  <si>
    <t>Try to go beyond assignments and concentrate on presenting and communicating your work in a professional way.</t>
  </si>
  <si>
    <t>Mentors are way oversold. Udacity should raise money and hire full-time reviewers. definitely, should not use recent graduates as reviewers, but experts in the field.</t>
  </si>
  <si>
    <t>currently enrolled in the self-driving car nano degree program which is orders of magnitude better than my previous nano degree experience.</t>
  </si>
  <si>
    <t>raise serious money and staff up. udacity works. hence make it excellent.</t>
  </si>
  <si>
    <t>Plano TX US</t>
  </si>
  <si>
    <t>Go high or go home</t>
  </si>
  <si>
    <t>TOLA Corp</t>
  </si>
  <si>
    <t>Stay engaged in slack community as lots of questions</t>
  </si>
  <si>
    <t>Make more hands on exercises</t>
  </si>
  <si>
    <t>Machine Learning, Big data</t>
  </si>
  <si>
    <t>Matão, São Paulo</t>
  </si>
  <si>
    <t>Simples</t>
  </si>
  <si>
    <t>Think where you want to reach, and bring the future to the present. This will make you study every day</t>
  </si>
  <si>
    <t>Math</t>
  </si>
  <si>
    <t>I would like to thank you all!</t>
  </si>
  <si>
    <t>Kaliningrad</t>
  </si>
  <si>
    <t>self-employed</t>
  </si>
  <si>
    <t>Use trial week as much as possible to properly evaluate their starting level</t>
  </si>
  <si>
    <t>Greatly improve learning materials quality - deep learning foundations felt very simple and basic. It felt much poorer course than stanfords cs231n which is freely available on youtube.</t>
  </si>
  <si>
    <t>Lucknow, India</t>
  </si>
  <si>
    <t>Aganitha</t>
  </si>
  <si>
    <t>Do the projects honestly</t>
  </si>
  <si>
    <t>More theoretical content</t>
  </si>
  <si>
    <t>Aguascalientes, México</t>
  </si>
  <si>
    <t>Nokia</t>
  </si>
  <si>
    <t>Be patient, it is normal things won't work at the first try, just need to keep trying</t>
  </si>
  <si>
    <t>Have more self paced nanodegrees instead of term based</t>
  </si>
  <si>
    <t>Android Things</t>
  </si>
  <si>
    <t>Thank you Udacity, you are doing an awesome job</t>
  </si>
  <si>
    <t>newark, california</t>
  </si>
  <si>
    <t>Study regularly and read old chapters again</t>
  </si>
  <si>
    <t>Have in person meetups</t>
  </si>
  <si>
    <t>redbull</t>
  </si>
  <si>
    <t>consume an elephant piece by piece</t>
  </si>
  <si>
    <t>Help facilitate/incentivize more in-person mingling with community members</t>
  </si>
  <si>
    <t>Hyderabad, India.</t>
  </si>
  <si>
    <t>Python Developer</t>
  </si>
  <si>
    <t>Consistency is more important in learning process.</t>
  </si>
  <si>
    <t>Email</t>
  </si>
  <si>
    <t>Conducting meets for alumni in popular cities is a good idea.</t>
  </si>
  <si>
    <t>Data Science</t>
  </si>
  <si>
    <t>I really enjoyed my course doing in Udacity. I really want to thank you for improving me technically.</t>
  </si>
  <si>
    <t>LGT Capital Partners</t>
  </si>
  <si>
    <t>Use the preview of the program well, so you know what you're getting and manage your expectations on the content of the Nanodegree.</t>
  </si>
  <si>
    <t>Be more open about the usefulness of a Nanodegree in the job market.</t>
  </si>
  <si>
    <t>Kirchheim-Teck,Germany</t>
  </si>
  <si>
    <t>Energypro GmbH</t>
  </si>
  <si>
    <t>learning is healthy, without learning you will start to degenerate</t>
  </si>
  <si>
    <t>focus on a medium amount of nanodegrees and never stop to update/improve them. make these ND the best products availible. Do not produce masses of mediocre  Courses. People like great products!</t>
  </si>
  <si>
    <t>Microsoft Technologies(VS,C#,Sql Server,Excel)</t>
  </si>
  <si>
    <t>Never stop questioning yourself. stagnation is the first step to degeneration</t>
  </si>
  <si>
    <t>tijuana, mexico</t>
  </si>
  <si>
    <t>Telnor</t>
  </si>
  <si>
    <t>I will be hard and stressful, but at the same time it will be satisfying its like training for a marathon, it herts sometimes but you get stronger over time and end building an incredible future</t>
  </si>
  <si>
    <t>More international companies partners not only USA, and make it a real schooll (it would be grate to have a user@udacity.edu  this way we can get easer access to some student benefits)</t>
  </si>
  <si>
    <t>Finacial cryptho currencies</t>
  </si>
  <si>
    <t>I love being part of the udacity community</t>
  </si>
  <si>
    <t>Troy, Michigan, United States</t>
  </si>
  <si>
    <t>Henry Ford Healthcare System</t>
  </si>
  <si>
    <t>I received no help.</t>
  </si>
  <si>
    <t>Don't skimp on the mathematical understanding. It's is often not strictly necessary to use many of the tools and solve the problems, but it'll pay off in debugging, understanding, and presenting your work.
As with all education, you get out what you put in.</t>
  </si>
  <si>
    <t>News? Google? I used to be a computer science and engineering professor, so it was in my field.</t>
  </si>
  <si>
    <t>More extensive geographic network. The touted networking aspects were essentially useless to me.</t>
  </si>
  <si>
    <t>data engineering? intermediate software design?</t>
  </si>
  <si>
    <t>Kitchener, Canada</t>
  </si>
  <si>
    <t>Curry Gosselin Group Inc.</t>
  </si>
  <si>
    <t>Use the forums.</t>
  </si>
  <si>
    <t>Bloomberg</t>
  </si>
  <si>
    <t>I'd like to invest in Udacity. Offer investment opportunities to Udacity Alumni.</t>
  </si>
  <si>
    <t>Popesti-Leordeni, Romania</t>
  </si>
  <si>
    <t>Never stop learning</t>
  </si>
  <si>
    <t>Ericcson</t>
  </si>
  <si>
    <t>Do not limit yourself to Udacity materials, deep dive on the Internet for more details</t>
  </si>
  <si>
    <t xml:space="preserve">Colect, comment and share news relate to the topics that I'm interested in. </t>
  </si>
  <si>
    <t>No idea at this moment, but what ever is hot topics today, should be on Udacity</t>
  </si>
  <si>
    <t>Your are doing a great job today and I'm confident that you are getting better and better.</t>
  </si>
  <si>
    <t>Antevis UAB</t>
  </si>
  <si>
    <t>Implement and keep for further reference all lessons code locally on your machine. Get familiar with Source control and GitHub</t>
  </si>
  <si>
    <t>To have an option to pull lessons and quizzes code from GitHub might be a good idea.</t>
  </si>
  <si>
    <t>Union City, CA</t>
  </si>
  <si>
    <t>Be curious, motivated</t>
  </si>
  <si>
    <t>Difficult to relearn a concept from video</t>
  </si>
  <si>
    <t>1962-06-05</t>
  </si>
  <si>
    <t>Tamarac, Florida, USA</t>
  </si>
  <si>
    <t>Geoscape</t>
  </si>
  <si>
    <t>Stay focused on the goal. Use all available resources and reach out to mentors and fellow students.</t>
  </si>
  <si>
    <t>Provide more quizzes.</t>
  </si>
  <si>
    <t>Calculus primer</t>
  </si>
  <si>
    <t>So far, Udacity Rocks!</t>
  </si>
  <si>
    <t>Houston, Texas, USA</t>
  </si>
  <si>
    <t>I was pretty much happy with the services that provided</t>
  </si>
  <si>
    <t>Deep learning free course</t>
  </si>
  <si>
    <t>Love you guys</t>
  </si>
  <si>
    <t>MeyerPartner</t>
  </si>
  <si>
    <t>Don't get distracted</t>
  </si>
  <si>
    <t>Improve career advice. Be more specific covering different situations</t>
  </si>
  <si>
    <t>Maybe test different presenters</t>
  </si>
  <si>
    <t>Tax Officer</t>
  </si>
  <si>
    <t>Revenue Services of Brazil</t>
  </si>
  <si>
    <t>Have a time planning and do the activities according to it</t>
  </si>
  <si>
    <t>Improve some classes and topics</t>
  </si>
  <si>
    <t>Social Network Analysis</t>
  </si>
  <si>
    <t>Vizzuality</t>
  </si>
  <si>
    <t>work every day</t>
  </si>
  <si>
    <t>im quite happy with the current experience</t>
  </si>
  <si>
    <t>devops, systems, server side engineering</t>
  </si>
  <si>
    <t>Carnegie, PA USA</t>
  </si>
  <si>
    <t>Mylan</t>
  </si>
  <si>
    <t>Block your calendar and stick to your study times.  In general, I think it requires about 400 hours, meaning 8 hours per week for a year.  Meaning you need to make sure you get in 8+ hours per week (to account for holidays and weekends).  
Organize yourself before getting started. Make sure you have a onenote / evernote notebook organized, a directory on your computer and connections between your IDE and github.  In fact, using github is the single best organizational tool.</t>
  </si>
  <si>
    <t>Data Visualization (full time nanodegree)</t>
  </si>
  <si>
    <t>Leipzig</t>
  </si>
  <si>
    <t>Fraunhofer IMW</t>
  </si>
  <si>
    <t>Keep praticing and take every chance to apply your knowledge!</t>
  </si>
  <si>
    <t>Everything is fine</t>
  </si>
  <si>
    <t>Logic based AI</t>
  </si>
  <si>
    <t>No thanks!</t>
  </si>
  <si>
    <t>The best advice would be to have an "All In or Nothing" mindset where you devote yourself to learning the material and applying it during each hour you study for the nanodegree.</t>
  </si>
  <si>
    <t>Integrate more of Deep Learning into the course material</t>
  </si>
  <si>
    <t>Life skills</t>
  </si>
  <si>
    <t>Littleton, Colorado</t>
  </si>
  <si>
    <t>University of northern Colorado</t>
  </si>
  <si>
    <t>Work hard and start projects early</t>
  </si>
  <si>
    <t>Have more of the program but before starting</t>
  </si>
  <si>
    <t>Bradar - Embraer Defesa e Segurança</t>
  </si>
  <si>
    <t xml:space="preserve">Focus on the studying, practice everyday and stackoverflow will always be your bestfriend. </t>
  </si>
  <si>
    <t>More challenges</t>
  </si>
  <si>
    <t>Some topics about signal processing would be interesting</t>
  </si>
  <si>
    <t>Ribeirão das Neves, Brazil</t>
  </si>
  <si>
    <t>Minas Gerais House of Representatives</t>
  </si>
  <si>
    <t>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</si>
  <si>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</si>
  <si>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</si>
  <si>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DC</t>
  </si>
  <si>
    <t>time and effort</t>
  </si>
  <si>
    <t>each project should be changed to capstone type and then the projects should be real life based rather than the educational type(Boston housing , Cust seg etc.) make it more current real life ...</t>
  </si>
  <si>
    <t>very detail tensor flow and practical application</t>
  </si>
  <si>
    <t>1969-07-26</t>
  </si>
  <si>
    <t>Espoo, Finland</t>
  </si>
  <si>
    <t>Use forums when you get stuck</t>
  </si>
  <si>
    <t>1. We used TensorFlow for our projects, but we did not have a thorough introduction to TF, so my understanding of it is very shallow.
2. The course ended abruptly without any summarization,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</si>
  <si>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</si>
  <si>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</si>
  <si>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Telia</t>
  </si>
  <si>
    <t>Pacing and leave lots of time to finish a project. Never feel rushed and panic</t>
  </si>
  <si>
    <t>The app is broken</t>
  </si>
  <si>
    <t>Languages</t>
  </si>
  <si>
    <t>Jakarta</t>
  </si>
  <si>
    <t>Indotrading</t>
  </si>
  <si>
    <t>keep learning, dont give up</t>
  </si>
  <si>
    <t>more hands on project</t>
  </si>
  <si>
    <t>advanced mobile development</t>
  </si>
  <si>
    <t>Mountain View</t>
  </si>
  <si>
    <t>Lifelong learning determines how far you can be.</t>
  </si>
  <si>
    <t>Keep improving the course, like I'm in ML Nanodegreee too, there're some courses are pulled together but totally non-related.</t>
  </si>
  <si>
    <t>Self-driving car and AI</t>
  </si>
  <si>
    <t>not yet.</t>
  </si>
  <si>
    <t>Gurgaon, India</t>
  </si>
  <si>
    <t>You know you have it in you! Go for it!</t>
  </si>
  <si>
    <t>I cannot possibly think of anything. Udacity is wonderful!</t>
  </si>
  <si>
    <t>Spark, Scala</t>
  </si>
  <si>
    <t>Great work! Keep it up :)</t>
  </si>
  <si>
    <t>Chennai,India</t>
  </si>
  <si>
    <t>Keep Learning Applying and try to do in your own way udacity team is ready to help you.Win won't come in single strike try hard to achieve quality in the course of learning udacity takes care of your project pecadillo's</t>
  </si>
  <si>
    <t>Yeah</t>
  </si>
  <si>
    <t>Deep Learning,Kotlin,Hacking</t>
  </si>
  <si>
    <t>Awesome it would be good if we had udacity code championships</t>
  </si>
  <si>
    <t>White Plains, New York, USA</t>
  </si>
  <si>
    <t>Always finish the project before deadline. Be active in forums &amp; slack. There is lot of useful information there. Udacity Nanodegree programs is the best online courses .</t>
  </si>
  <si>
    <t>I like it now. I don't have any ideas for improvement.</t>
  </si>
  <si>
    <t>Math foundations for Deep learning or Machine learning.</t>
  </si>
  <si>
    <t>Ask as many questions on slack and use the extra resources provided</t>
  </si>
  <si>
    <t>Add more advanced topics</t>
  </si>
  <si>
    <t>Y'all are amazing</t>
  </si>
  <si>
    <t>Fremont, California, USA</t>
  </si>
  <si>
    <t>Commit</t>
  </si>
  <si>
    <t>usa</t>
  </si>
  <si>
    <t>SpaceX</t>
  </si>
  <si>
    <t>Get ahead at the start</t>
  </si>
  <si>
    <t>The AI nanodegree was really weak on the help versus the data analyst program which was much better</t>
  </si>
  <si>
    <t>Jhansi, India</t>
  </si>
  <si>
    <t xml:space="preserve">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 
After the course started, the subject materail was pretty well spread out. It was easy part of the course the challenging parts are the projects where qualifying all the rubrics always posed a desperate challenge to me. 
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 
I would just say, for those who already have know how of your course, you just need to put in consistent effort not too much and those who are embarking on a truly new course/technology  just remember why did you choose it, how it will effect your future and keep going. Stay put! </t>
  </si>
  <si>
    <t xml:space="preserve">Since I am from India, I can suggest they tie up with our schools so that we have an exposure to such brilliant things at the time when kids seems lost in uncertainty </t>
  </si>
  <si>
    <t>Finance and AI</t>
  </si>
  <si>
    <t>In course Suggestions about related open platform project in which student can contribute</t>
  </si>
  <si>
    <t>Learn to Learn. Ask what,why and how!</t>
  </si>
  <si>
    <t>Make it  appear more closer and friendly to students.</t>
  </si>
  <si>
    <t>game development, advanced deep learning, UWP app development</t>
  </si>
  <si>
    <t>Free education empowers both educator and student! Personify udacity and let it feel like our educator!</t>
  </si>
  <si>
    <t>shanghai，china</t>
  </si>
  <si>
    <t>PayPal</t>
  </si>
  <si>
    <t>i think the single most important thing is to be persistent，sometimes，i have difficult understanding the topic，just keep going，a few days later，things difficult to understand before would become trivial</t>
  </si>
  <si>
    <t>i think the advanced topic should have longer lectures，though ，some concept can be explained in a few minutes，but fully digest it require longer time，so add more examples would definitely help！</t>
  </si>
  <si>
    <t>advanced math</t>
  </si>
  <si>
    <t>i find recently the forum are more quilt than before，questions are usually answered by a handful of people，i hope you can think of new method to make the forum alive again</t>
  </si>
  <si>
    <t>ClickSales</t>
  </si>
  <si>
    <t>Work on it every day for about 10-30 minutes.</t>
  </si>
  <si>
    <t>I really like the new interface, and videos.</t>
  </si>
  <si>
    <t>Video Game design</t>
  </si>
  <si>
    <t>I love Udacity, I think you are a game changer in the education and technology world.</t>
  </si>
  <si>
    <t>Gauteng</t>
  </si>
  <si>
    <t>Platform45</t>
  </si>
  <si>
    <t>Learn a little bit every day. Read as many papers as possible and watch lectures where you can</t>
  </si>
  <si>
    <t>Not much</t>
  </si>
  <si>
    <t>1961-06-18</t>
  </si>
  <si>
    <t>Windsor Locks, CT/USA</t>
  </si>
  <si>
    <t>Please understand that one has to learn more than what is in a nanodegree program to be qualified. Learn about all the pre qualifications as well as associated fields of study.</t>
  </si>
  <si>
    <t>Be clear about the realistic requirements to get a job - it is very difficult even to get an entry level job with just one ND.</t>
  </si>
  <si>
    <t>Python, Deep learning</t>
  </si>
  <si>
    <t>The support by the team was excellent!</t>
  </si>
  <si>
    <t>Seattle, WA</t>
  </si>
  <si>
    <t>Full Stack Web Developer</t>
  </si>
  <si>
    <t>Texas Department of Criminal Justice</t>
  </si>
  <si>
    <t xml:space="preserve">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t>
  </si>
  <si>
    <t xml:space="preserve">Udacity should allow project review on weekend, because most online students go to work somewhere, and some of them do their projects on weekend. If you give the feedback on weekdays only will affect the resubmit time.  </t>
  </si>
  <si>
    <t>I would like to learn full stack web development, robotics, and artificial Intelligence after I land a Machine Learning Engineering job.</t>
  </si>
  <si>
    <t>I think Machine Learning Engineering Nanodegree program should include some notion of big data and cloud computing that are required on some jobs applications.</t>
  </si>
  <si>
    <t>Make it a priority and you will learn more than you anticipate!</t>
  </si>
  <si>
    <t>You guys can remind us of the milestones we have reached and help us gain confidence when we are stuck at a problem. Motivation is everything. Keep reminding us of what we're trying to do as a society!</t>
  </si>
  <si>
    <t>Applied mathematics or applied statistics.</t>
  </si>
  <si>
    <t xml:space="preserve">Udacity is one of the best decisions I have made so far. Thank you, guys. </t>
  </si>
  <si>
    <t>Omaha, NE</t>
  </si>
  <si>
    <t>Do it project by project. Breaks between projects are less detrimental than breaks within course/projects.</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</si>
  <si>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</si>
  <si>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
1. The project reviewers were fast, positive, and encouraging.
2. I learned unexpected things. For example, I had no previous experience with D3 and found it to be quite fun.
3. The projects forced me to get coding and helped me build confidence.
I have to mention a few cons too.
1. The projects rarely meet specifications on the first attempt. Even after closely following the rubrics, I usually had to change some small things to have my project meet specifications. It often felt nit-picky.
2. The quality of the courses varies. Some were a delight to go through while others were more of a slog. I suppose this could apply to any educational experience though.
3. I was suprised that 'big data' was not much of a topic in any courses.</t>
  </si>
  <si>
    <t>Oregon</t>
  </si>
  <si>
    <t>Navex Global</t>
  </si>
  <si>
    <t>Work a little every day, even if it's just a small amount.</t>
  </si>
  <si>
    <t>It would have been fun to have a study group. I wish there was a system for planning study groups.</t>
  </si>
  <si>
    <t>Chennai, India</t>
  </si>
  <si>
    <t>Remote</t>
  </si>
  <si>
    <t>Follow a regular schedule and take active part in forum discussions</t>
  </si>
  <si>
    <t>Monthly meet up in prominent cities with industry leaders.</t>
  </si>
  <si>
    <t xml:space="preserve">First I would like to learn deep learning, machine learning and artificial intelligence ND. Then I will think of this question :) </t>
  </si>
  <si>
    <t>You are awesome. Short videos interspersed with quizzes and building project folio are great</t>
  </si>
  <si>
    <t>Saint-Petersburg, Russia</t>
  </si>
  <si>
    <t>AxisPoint Consulting</t>
  </si>
  <si>
    <t>Try to look at the problems from different points of view and solve them by different ways</t>
  </si>
  <si>
    <t>Make more projects and do them more complex</t>
  </si>
  <si>
    <t>Actually I'm passing 2nd term of AIND program</t>
  </si>
  <si>
    <t xml:space="preserve">Tokyo, Japan </t>
  </si>
  <si>
    <t>I create the future</t>
  </si>
  <si>
    <t>Medium level</t>
  </si>
  <si>
    <t>Rakuten Inc.</t>
  </si>
  <si>
    <t>Talk to people for help</t>
  </si>
  <si>
    <t>Have no idea so far</t>
  </si>
  <si>
    <t xml:space="preserve">Data engineer, big scale website infrastructure </t>
  </si>
  <si>
    <t>Help us to have the experience of a business level project</t>
  </si>
  <si>
    <t>Paraná, Curitiba, Brazil</t>
  </si>
  <si>
    <t>Study hard.</t>
  </si>
  <si>
    <t>I would like to have textbooks indications.</t>
  </si>
  <si>
    <t>Mexico City</t>
  </si>
  <si>
    <t>Do it for fun!</t>
  </si>
  <si>
    <t>Add more Nanodegrees for Data Science</t>
  </si>
  <si>
    <t>Big Data technologies such as Hadoop, Apache, Cloudera, etc</t>
  </si>
  <si>
    <t>I completed my Data Analyst Nanodegree in 6 months (less than a year) and since I graduated I have found it very difficult to apply for the 50% tuition return. Information is not clearly available at the end of the Nanodegree.</t>
  </si>
  <si>
    <t>Beijing China</t>
  </si>
  <si>
    <t>The community of Nanodegree is really great, you can get help from there. People there really loves sharing</t>
  </si>
  <si>
    <t>Help me quickly get started in a new field</t>
  </si>
  <si>
    <t>I haven't consider it yet</t>
  </si>
  <si>
    <t>Sorry I'm a shy boy : )</t>
  </si>
  <si>
    <t>UP, India</t>
  </si>
  <si>
    <t>Be regular and try to stick to deadlines. Attend all lectures and do not leave them for the weekend. Finish them as and when they happen.</t>
  </si>
  <si>
    <t>More email notifications about start of lectures/chapters and approaching deadlines.</t>
  </si>
  <si>
    <t>bengaluru,India</t>
  </si>
  <si>
    <t>Nanodegrees are great and to the point. It will help you to achieve your goal .</t>
  </si>
  <si>
    <t>make the prices a bit more affordable. Else everything else is excellent.</t>
  </si>
  <si>
    <t>IOT, Robotics hardware</t>
  </si>
  <si>
    <t xml:space="preserve">If nanodegrees could be a bit more customizable,then I think that will be helpful  for students. </t>
  </si>
  <si>
    <t>Master a domain that will form the foundation of my next company.</t>
  </si>
  <si>
    <t>1968-10-13</t>
  </si>
  <si>
    <t>Vancouver, BC, Canada</t>
  </si>
  <si>
    <t>Retired</t>
  </si>
  <si>
    <t>Think Exponential - my company</t>
  </si>
  <si>
    <t>Digital Marking</t>
  </si>
  <si>
    <t>Invest the time to master all the example notebooks and code.</t>
  </si>
  <si>
    <t>Your assignments are way too easy in AIND and DLND. If you provide the code in class and git examples, then ask the almost identical question in the assignment, it seems a little trivial, respectively. :) You need to push us way harder, like the OMSCS program.</t>
  </si>
  <si>
    <t xml:space="preserve">Sure, Ruby on Rails, Better us of AWS, Node.js,  Unreal Engine,  scale apps to production - how to setup CI and monitoring. </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</si>
  <si>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</si>
  <si>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1961-10-19</t>
  </si>
  <si>
    <t>Encinitas, California</t>
  </si>
  <si>
    <t>Principal SW Scientist/Exec Director</t>
  </si>
  <si>
    <t>Control4 Inc.</t>
  </si>
  <si>
    <t>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</si>
  <si>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</si>
  <si>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Image Understanding, NLP, advanced AI that merges machine learning with rule based AI, bioinformatics, AI/machine learning for biotech and drug discovery.</t>
  </si>
  <si>
    <t>oak park il usa</t>
  </si>
  <si>
    <t>GE</t>
  </si>
  <si>
    <t>greater than 6-10 depending on the topic and week</t>
  </si>
  <si>
    <t>Read and/or code everyday, even if its only 15 mins</t>
  </si>
  <si>
    <t>some of the free courses are dated or include errors--&gt; please update them.</t>
  </si>
  <si>
    <t>Robotics, AI,  C++</t>
  </si>
  <si>
    <t>Kathmandu, Nepal</t>
  </si>
  <si>
    <t>Everjobs</t>
  </si>
  <si>
    <t>Read daily</t>
  </si>
  <si>
    <t>Have more detail class</t>
  </si>
  <si>
    <t>DAND is awesome, and just keep working.</t>
  </si>
  <si>
    <t>More nd!</t>
  </si>
  <si>
    <t>Udacity rocks</t>
  </si>
  <si>
    <t>1963-09-03</t>
  </si>
  <si>
    <t>Montreal, Canada</t>
  </si>
  <si>
    <t>Concordia University</t>
  </si>
  <si>
    <t>Front end developer</t>
  </si>
  <si>
    <t xml:space="preserve">You are offered with all the ingredients to succeed, but its entirely up to you digest and apply them  </t>
  </si>
  <si>
    <t>I am an AIND-er  and I would appreciate more challenging home-works.</t>
  </si>
  <si>
    <t>Germany</t>
  </si>
  <si>
    <t>Hortonworks</t>
  </si>
  <si>
    <t>block some time on your calendar and dont work for a startup (not a great source of time :D)</t>
  </si>
  <si>
    <t>ability to export transcript or material of course (e.g. export to onenote or pdf to make notes)</t>
  </si>
  <si>
    <t>Sales, Finance, Business</t>
  </si>
  <si>
    <t>Guatemala City, Guatemala</t>
  </si>
  <si>
    <t>Outsourcing</t>
  </si>
  <si>
    <t>Allied Global BPO</t>
  </si>
  <si>
    <t>Take hand written notes of the lectures to improve retention.
Go through the technical documentation of the tools you are using to learn more about them. 
Pre-allocate time to spend studying and working on projects. Stick to you schedule.
Think of ways you will apply what you learn in your work or personal projects to help keep motivation up.</t>
  </si>
  <si>
    <t>Better management of the slack groups.
Better ways to announce new lessons and content.
Overall, improve organization.</t>
  </si>
  <si>
    <t>"Big Data" tools and programming paradigms such as distributed computing, cloud computing, Spark and other tools such as Akka, Kafka, Mesos. Functional programming in Scala to work with Spark and make code easily distributable.</t>
  </si>
  <si>
    <t>I really enjoyed the nanodegree and it was a great boost at work and getting offers from other employers through showcasing my skills in linkedin and my projects in GitHub. I love Udacity!</t>
  </si>
  <si>
    <t>Oracle Financial Services Software</t>
  </si>
  <si>
    <t>The most important aspects of nanodegree is always the project and the time spent applying what you have learnt.Be sure you R&amp;D a lot while making projects about the subjects topics and modules.read a lot and experiment a lot with data and projects.</t>
  </si>
  <si>
    <t>Provide scholarships to students and people who cannot afford the nanodegrees. Also i think price for nanodegrees are way too high for a aspiring candidate in developing countries to take.Udacity should reduce the pricing and work more towards their lectures.</t>
  </si>
  <si>
    <t>music,writing</t>
  </si>
  <si>
    <t>Uberlândia, Brazil</t>
  </si>
  <si>
    <t>Pisom Tech</t>
  </si>
  <si>
    <t>Do it. It's worth it.</t>
  </si>
  <si>
    <t>Differentiate pricing for countries outside of US</t>
  </si>
  <si>
    <t>IoT, Blockchains</t>
  </si>
  <si>
    <t xml:space="preserve">Dusseldorf, Germany </t>
  </si>
  <si>
    <t>Dusseldorf</t>
  </si>
  <si>
    <t>Try to finish assignments before the deadline</t>
  </si>
  <si>
    <t>I had participated in the first AI class before Udacity was founded? And just followed the steps of Mr. Thrun</t>
  </si>
  <si>
    <t xml:space="preserve">Enrich the content of some nanodegree parts, to facilitate understanding </t>
  </si>
  <si>
    <t>Don't give up and keep working.</t>
  </si>
  <si>
    <t>Media</t>
  </si>
  <si>
    <t>Build local communities of students</t>
  </si>
  <si>
    <t>Quantum Computing</t>
  </si>
  <si>
    <t>Huntington Beach, California</t>
  </si>
  <si>
    <t>self employed</t>
  </si>
  <si>
    <t>Be very proactive about your schedule. Make sure you plan out what you want to do for the week and make sure you stick to those plans with the same commitment as you would a doctor's appointment.</t>
  </si>
  <si>
    <t xml:space="preserve">I wish there were more partnerships with companies to provide internships. There are a few, but most companies require someone to be a full-time student to qualify for an internship, but I'd really like some mentorship in the workplace to apply these new skills to the industry. </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</si>
  <si>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</si>
  <si>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</si>
  <si>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Vilalba,lugo,spain</t>
  </si>
  <si>
    <t>Audasa</t>
  </si>
  <si>
    <t>Less Siraj</t>
  </si>
  <si>
    <t>Porto Alegre</t>
  </si>
  <si>
    <t>TRE-RS</t>
  </si>
  <si>
    <t>Try to understand the theory more than to worry about the applications, this will be a consequence</t>
  </si>
  <si>
    <t>It would be interesting a section of scientific publications in the area and possibly a video commenting on.</t>
  </si>
  <si>
    <t>You are awesome! :)</t>
  </si>
  <si>
    <t>Halle, Germany</t>
  </si>
  <si>
    <t>Consistency is the key to success.
If one is stuck on a problem or doesn't understand a concept, it helps to break it down and then tackle it one step at a time.</t>
  </si>
  <si>
    <t>YouTube interview of Peter Diamandis</t>
  </si>
  <si>
    <t>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</si>
  <si>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</si>
  <si>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</si>
  <si>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t>
  </si>
  <si>
    <t>I think the pricing of the nanodegree is quite high for most of the students. There should be a provision of financial aid or the price should be per course rather than being charged every month.</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</si>
  <si>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</si>
  <si>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</si>
  <si>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santa clara, CA, USA</t>
  </si>
  <si>
    <t>consistent and regular studying of material</t>
  </si>
  <si>
    <t>Make the classes cheaper. $1100 is a little steep for some classes. Add meet-ups and reference text as required/suggested reading to improve fundamentals.</t>
  </si>
  <si>
    <t>robotics, ml, computer vision, leadership and entrepreneurship</t>
  </si>
  <si>
    <t xml:space="preserve">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t>
  </si>
  <si>
    <t>I'm going Deep !</t>
  </si>
  <si>
    <t>Dedication and patience are paramount. Stick with the problem long enough and you're bound to make a breakthrough. Research whatever it is you're learning. Make optional content your goal.</t>
  </si>
  <si>
    <t>Career Guidance for India</t>
  </si>
  <si>
    <t>Advanced Deep Learning courses, Reinforcement learning and Outer Space Mechanics</t>
  </si>
  <si>
    <t>Always finish what you start</t>
  </si>
  <si>
    <t>I wish there are more content at Data Analyst Nanodegree</t>
  </si>
  <si>
    <t xml:space="preserve">Deep learning, NLP </t>
  </si>
  <si>
    <t>I think employers in the USA recognize Udacity Nanodegree, but I am not sure about Canadian employers.</t>
  </si>
  <si>
    <t>Bellevue</t>
  </si>
  <si>
    <t>Videos</t>
  </si>
  <si>
    <t>Be consistent with your work</t>
  </si>
  <si>
    <t>Pomáz, Hungary</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</si>
  <si>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</si>
  <si>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</si>
  <si>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</si>
  <si>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 xml:space="preserve">Joliet, Illinois </t>
  </si>
  <si>
    <t xml:space="preserve">Stay focused and never give up. 
Not giving up is the key </t>
  </si>
  <si>
    <t>Integrate more job opportunities</t>
  </si>
  <si>
    <t>Apache spark,
Distributed computing</t>
  </si>
  <si>
    <t>Study regularly and define deadlines to finish the projects</t>
  </si>
  <si>
    <t>Time series forecast</t>
  </si>
  <si>
    <t>💙 u guys</t>
  </si>
  <si>
    <t xml:space="preserve">Pasadena, California </t>
  </si>
  <si>
    <t>Work on topics/projects you are comfortable with first... once you are halfway through the program you are likely to fight through the remainder</t>
  </si>
  <si>
    <t>Improve lecture qualities and deliver on job guarantee promise... grad plus support is horrible</t>
  </si>
  <si>
    <t>Reinforcement learning, recommender systems... not taught by Georgia tech</t>
  </si>
  <si>
    <t>Udacity Mentor</t>
  </si>
  <si>
    <t>- don't try to be perfect
- never give-up (persistence)
- Try more hands-on on related concepts of Nanodegree from other sources</t>
  </si>
  <si>
    <t>hacker news</t>
  </si>
  <si>
    <t>* More institutionalized way to keep students learning and engaged after completion of Nanodegree. Resources for more problems to solve to have hands-on experience with learnt concepts.
* More Advanced Nanodegrees. Online Phd?</t>
  </si>
  <si>
    <t>- Bioinformatics
- Advanced statistics
- Competitive programming</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</si>
  <si>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</si>
  <si>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1954-10-29</t>
  </si>
  <si>
    <t>Cleartech Ltda</t>
  </si>
  <si>
    <t>Complete the prerequisites before starting. Manage your time. Read extra papers, books etc.</t>
  </si>
  <si>
    <t>The lectures could be more extensive with focus on the concepts and theory as well as could contain an introduction to the projects</t>
  </si>
  <si>
    <t>Cloud Computing, BPM and Network Management</t>
  </si>
  <si>
    <t>Tomsk, Russia</t>
  </si>
  <si>
    <t>Kompstar</t>
  </si>
  <si>
    <t>Be good in math</t>
  </si>
  <si>
    <t>vc.ru</t>
  </si>
  <si>
    <t>I don't know. You are the best!</t>
  </si>
  <si>
    <t>I would like to see Advanced Deep Learning Nanodegree.</t>
  </si>
  <si>
    <t>The price is little too high for me. Some discounts would be great.</t>
  </si>
  <si>
    <t xml:space="preserve">Waterloo, Ontario, Canada </t>
  </si>
  <si>
    <t>Involve yourself in the slack community</t>
  </si>
  <si>
    <t>The MLND should have full program mentorship rather than just through the  first project</t>
  </si>
  <si>
    <t>Cryptography/Security</t>
  </si>
  <si>
    <t>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t>
  </si>
  <si>
    <t>Stavanger,Norway</t>
  </si>
  <si>
    <t>ABB Robotics</t>
  </si>
  <si>
    <t>Do not worry if something doen not work now. It will work tomorrow. You are amaizing around awasome people. Enjoy as much as you can. Secure you future and amazing journey</t>
  </si>
  <si>
    <t>Every thing is perfect. It will be nice to have AIND second edition (more great alghorithms), MLND also second edition and DLND.</t>
  </si>
  <si>
    <t>Extended course in order to study Robotics solutions and systems. Programming FPGA, microcontrollers</t>
  </si>
  <si>
    <t>Everything is perfect</t>
  </si>
  <si>
    <t>Vinci, Italy</t>
  </si>
  <si>
    <t>Network Engineer</t>
  </si>
  <si>
    <t>Ambrogio Srl</t>
  </si>
  <si>
    <t>try to clear yourself theoretical aspects with the help of pratical examples and of active community, try to respect the suggested deadlines</t>
  </si>
  <si>
    <t>Share contents from office hours that are relevant for all the classroom</t>
  </si>
  <si>
    <t>A course about the more recent technologies in the field of telecommunications, in particular for internet service providers</t>
  </si>
  <si>
    <t>do anything you can to to make affordable access to Udacity courses</t>
  </si>
  <si>
    <t>Smart Health UG</t>
  </si>
  <si>
    <t>Not charge as much and upfront for the new Nanodegrees. Keep the monthly rate. If someone is unemployed and has little money, this way they can finish earlier and get a degree, it's awesome!</t>
  </si>
  <si>
    <t>Chatbots, I could help there ;)</t>
  </si>
  <si>
    <t>Love your videos and the whole concept!</t>
  </si>
  <si>
    <t>Benicia, California</t>
  </si>
  <si>
    <t>Senior Engineer</t>
  </si>
  <si>
    <t>Sutter Health</t>
  </si>
  <si>
    <t>Keep re-reviewing the training materials as often as possible</t>
  </si>
  <si>
    <t>email support never resolves my issues. After days or weeks I may get an email that they did something but then I have to contact someone again to re-explain my issue. Give me an individual with a name and a face who will stay in touch with me until my issue is resolved.</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</si>
  <si>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</si>
  <si>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</si>
  <si>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McClean, Virginia</t>
  </si>
  <si>
    <t>Thorlabs, Inc</t>
  </si>
  <si>
    <t>Don't hesitate to ask questions and to look for help in the forums or slack channels. Udacity is really there to help you in successfully completing your Nanodegree.</t>
  </si>
  <si>
    <t>A weekly email reminding about the material covered the previous week and the material to be covered the following week.</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</si>
  <si>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</si>
  <si>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</si>
  <si>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Work early in the morning before your day-job starts and not after a 10-12 hours day in office - is more efficient</t>
  </si>
  <si>
    <t>Bioinformatics, Healthinformatics</t>
  </si>
  <si>
    <t>Don't give up</t>
  </si>
  <si>
    <t>Internet</t>
  </si>
  <si>
    <t>Couch at personal level</t>
  </si>
  <si>
    <t>Barcelona, Catalonia, Spain</t>
  </si>
  <si>
    <t>HR Consulting</t>
  </si>
  <si>
    <t>PageGroup</t>
  </si>
  <si>
    <t>The Udacity forum and Google are your allies</t>
  </si>
  <si>
    <t>Add courses on cryptocurrencies</t>
  </si>
  <si>
    <t>Cryptocurrencies</t>
  </si>
  <si>
    <t>I don't like Slack. It doesn't work well for a course with so many students.</t>
  </si>
  <si>
    <t>Ankara, Turkey</t>
  </si>
  <si>
    <t>Whenever you feel lonely and desperate, Udacity mentors and coaches are ready to help.
Never give up and always stay motivated. It worths all your hard work.</t>
  </si>
  <si>
    <t>Popular Science - MOOC's article</t>
  </si>
  <si>
    <t>There could be more interaction between students.</t>
  </si>
  <si>
    <t>Thank you Udacity!
My life comletely changed after completing the Data Analyst Nanodegree.
Before, I was a jobless engineering graduate but now I am a project reviewer at Udacity working from anywhere I want and earning more than many experienced engineers in my country.</t>
  </si>
  <si>
    <t>Nagpur, Maharashtra</t>
  </si>
  <si>
    <t>Being regular with studies is key to success. My trick was to learn a concept every day and do the project in the weekend. Also apart from course material one should refer to other books and websites.</t>
  </si>
  <si>
    <t>Make courses available at a lower price so that all can access it</t>
  </si>
  <si>
    <t>Ilidža, Sarajevo</t>
  </si>
  <si>
    <t>Administrator/Developer</t>
  </si>
  <si>
    <t>VSTV BiH</t>
  </si>
  <si>
    <t>Projects can take a lot of time if you want to do them properly</t>
  </si>
  <si>
    <t>iPad app is not good enough</t>
  </si>
  <si>
    <t>Organized group projects or some kind idea exchange between students</t>
  </si>
  <si>
    <t>Banking</t>
  </si>
  <si>
    <t>Start with the end in mind - if you are seeking a job, what type of portfolio do you want to create?</t>
  </si>
  <si>
    <t>Live reviews of projects - it gives the student the opportunity to seek clarification</t>
  </si>
  <si>
    <t>Coquitlam, BC, Canada</t>
  </si>
  <si>
    <t>Kinvey</t>
  </si>
  <si>
    <t>Keep focus!</t>
  </si>
  <si>
    <t>Possibility to have a quick live chat one-one</t>
  </si>
  <si>
    <t>You guys are awesome!</t>
  </si>
  <si>
    <t>San Francisco,California</t>
  </si>
  <si>
    <t>Tenacity is the most important skill. Do not hesitate to ask questions on the forum or slack. Students and mentors are very helpful.</t>
  </si>
  <si>
    <t>Everything is perfect. Just continue to teach cutting advanced techniques like Deep Learning.</t>
  </si>
  <si>
    <t xml:space="preserve">Bayesian statistics, how to write a Medium article, c++, how to implement a research paper. </t>
  </si>
  <si>
    <t>Seoul / South Korea</t>
  </si>
  <si>
    <t>Freelancer</t>
  </si>
  <si>
    <t>Use forum and slack channel widely. Project needs more time than expected, so start early.</t>
  </si>
  <si>
    <t>Practical projects</t>
  </si>
  <si>
    <t xml:space="preserve">Block chain technology
Game programming
</t>
  </si>
  <si>
    <t>Budapest, Hungary</t>
  </si>
  <si>
    <t>Software security</t>
  </si>
  <si>
    <t>DoSell Ltd</t>
  </si>
  <si>
    <t>put learning into your daily practice (routine)</t>
  </si>
  <si>
    <t>integrate jupyter notebook</t>
  </si>
  <si>
    <t>IoT, Blockchain</t>
  </si>
  <si>
    <t>Code Review and Student Mentor</t>
  </si>
  <si>
    <t>Plan to set aside time for learning and project work</t>
  </si>
  <si>
    <t>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t>
  </si>
  <si>
    <t>A beginner/intermediate C++ course that one could take before the parallel programming course (nvidia).</t>
  </si>
  <si>
    <t>I wonder about what happened to the San Jose State University credit courses?  I thought the potential to offer undergraduate credit was a nice compliment to the OMSCS.  I think that might attract more students to Udacity.</t>
  </si>
  <si>
    <t>chennai/tamil nadu</t>
  </si>
  <si>
    <t>finance and payment</t>
  </si>
  <si>
    <t>Visa Inc</t>
  </si>
  <si>
    <t>Continuous Learning</t>
  </si>
  <si>
    <t>More Collobaration with Hiring Partners required</t>
  </si>
  <si>
    <t>1959-02-01</t>
  </si>
  <si>
    <t>Germany, Berlin</t>
  </si>
  <si>
    <t>mouse pad</t>
  </si>
  <si>
    <t>"keep learning,  there is so much fascinating stuff out there"</t>
  </si>
  <si>
    <t>There are a lot of resources in parallel to the course content, and often you will find clearer explications in other videos.  If you don't get it with the udacity video check for similar videos.</t>
  </si>
  <si>
    <t>In MLND I found the different courses in parallel somehow confusing.</t>
  </si>
  <si>
    <t>Just now: free course SEO...</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</si>
  <si>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</si>
  <si>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Upwork</t>
  </si>
  <si>
    <t>Try to study every day, not just on weekends - one hour, a couple hours a day at least, to keep everything fresh in your mind.
Allocate as much time as possible to your studies, but feel free to take a break or a holiday once in a while.
Keep a blog or a diary of your progress, your thoughts and any issues that arise throughout the course - it will help keep you focused and motivated.
Immerse yourself in the subject you're studying: read books, follow professionals on Twitter, listen to podcasts.
Write important things by hand in a notebook to understand and remember them more easily.
Try to solve problems yourself before Googling it, and if you have to do it make sure you understand the answer you found.
Believe in yourself! With more or less time, effort and help, you will make it :)</t>
  </si>
  <si>
    <t>Some courses could be more beginner-friendly. You don't necessarily have to produce all the content to fill our knowledge gaps, but point us in the right direction (like Khan Academy videos or other resources).</t>
  </si>
  <si>
    <t>Ontologies and knowledge modeling.</t>
  </si>
  <si>
    <t>It's all for now, thanks :)</t>
  </si>
  <si>
    <t>Stockholm, Sweden</t>
  </si>
  <si>
    <t>Backend Software Engineer</t>
  </si>
  <si>
    <t>Set up some goals and some planning and stick to it :)</t>
  </si>
  <si>
    <t>Udacity is still too much centered around US. I want more European stuff :)</t>
  </si>
  <si>
    <t>I'd like to have more interaction with other students and professors. I still have the feeling that I am alone in front of my computer, watching some video, doing some project and interacting a bit with other students when I encounter a problem
I'd love to be able to more complex problem with a team of student (+ some coach maybe ?) on an open source project. That would be super cool :)</t>
  </si>
  <si>
    <t>Winnipeg, Canada</t>
  </si>
  <si>
    <t>Academia</t>
  </si>
  <si>
    <t>University of Manitoba</t>
  </si>
  <si>
    <t>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
I found it very helpful to also look into additional resources, especially those suggested by the course developers or by your mentor. I often went through lecture material quite quickly, and then supplemented it while working on the assignments/projects.</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</si>
  <si>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</si>
  <si>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</si>
  <si>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 xml:space="preserve">The nanodegree program that I am enrolled in is extremely enjoyable, although what might be interesting is the opportunity to collaborate with other students in the program as well, as in through collaborative projects. 
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
</t>
  </si>
  <si>
    <t>1953-07-07</t>
  </si>
  <si>
    <t>Manassas, VA. USA</t>
  </si>
  <si>
    <t>EOIR</t>
  </si>
  <si>
    <t>Prepare to work a lot and have to figure thingds out on your own as the forums are not muych help</t>
  </si>
  <si>
    <t>search for moocs</t>
  </si>
  <si>
    <t>need more direct help on very difficult projects.  more detailed instruction applicable to projects.  Need projects with less/no error!!!</t>
  </si>
  <si>
    <t>reinforcement learning, advanced control design</t>
  </si>
  <si>
    <t>Tallinn, Estonia</t>
  </si>
  <si>
    <t>Malwarebytes</t>
  </si>
  <si>
    <t>Get good setup with GPU acceleration configured from beginning - helps a lot.</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</si>
  <si>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</si>
  <si>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</si>
  <si>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</si>
  <si>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Las Vegas, NV</t>
  </si>
  <si>
    <t>SEO Tek, Inc.</t>
  </si>
  <si>
    <t>Stay focused on the project as opposed to the classwork. Double the speed of the classwork and tear through it looking for what's available as opposed to being able to be tested on the subject. You will want to go back and reference the videos as you go through the project anyway.</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</si>
  <si>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</si>
  <si>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</si>
  <si>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</si>
  <si>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Florida</t>
  </si>
  <si>
    <t>Try to do some work every day.</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</si>
  <si>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</si>
  <si>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</si>
  <si>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</si>
  <si>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grand rapids, michigan</t>
  </si>
  <si>
    <t>Sunset Communities</t>
  </si>
  <si>
    <t>Be patient and set short-term goals</t>
  </si>
  <si>
    <t>I would like more support with a job search</t>
  </si>
  <si>
    <t>I want more data visualization courses.</t>
  </si>
  <si>
    <t>Studying at Udacity is fun. I appreciate it.</t>
  </si>
  <si>
    <t>1962-06-19</t>
  </si>
  <si>
    <t>simi valley, california</t>
  </si>
  <si>
    <t>Cognizant Technology Solutions</t>
  </si>
  <si>
    <t>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t>
  </si>
  <si>
    <t>I find Udacity programs are designed with very high standard. I thing Udacity should a way to get industry recognition like creating a brand name that will help us to switch the career.</t>
  </si>
  <si>
    <t>I joined Self driving car Nanodegree.</t>
  </si>
  <si>
    <t>I just want brand name for Udacity (since it deserves) to be more popular which will help me more weight to change my job.</t>
  </si>
  <si>
    <t xml:space="preserve">Los Angeles, California </t>
  </si>
  <si>
    <t>Poncho</t>
  </si>
  <si>
    <t>Contractor</t>
  </si>
  <si>
    <t>Do not quit</t>
  </si>
  <si>
    <t>Maybe some games or contests</t>
  </si>
  <si>
    <t>System architecture design</t>
  </si>
  <si>
    <t>Do you have any job offer in LA? Even if is just half time? Lol</t>
  </si>
  <si>
    <t>sunnyvale, california</t>
  </si>
  <si>
    <t>Marvell Semiconductor</t>
  </si>
  <si>
    <t>stick to it</t>
  </si>
  <si>
    <t>more meet ups</t>
  </si>
  <si>
    <t>good job, keep it up</t>
  </si>
  <si>
    <t>São Paulo, brazil</t>
  </si>
  <si>
    <t>Eternix</t>
  </si>
  <si>
    <t xml:space="preserve">Enjoy the opportunity to learn from the best ! Be resilient, point the compass to your faith and move forward ! </t>
  </si>
  <si>
    <t>I noted that different nanodegree have the same material sometimes, it would be better if the distinct material types were larger.</t>
  </si>
  <si>
    <t>Distributed computing, brain machine interface</t>
  </si>
  <si>
    <t xml:space="preserve">Ann Arbor , Michigan, USA </t>
  </si>
  <si>
    <t>Full stack</t>
  </si>
  <si>
    <t>Plan out time</t>
  </si>
  <si>
    <t>Don't know right now. Will get back to you.</t>
  </si>
  <si>
    <t>Greenville, SC 29617</t>
  </si>
  <si>
    <t>BMW</t>
  </si>
  <si>
    <t>Be prepared to 20+ hours per week of time to get the most out of it.</t>
  </si>
  <si>
    <t>Certificate of completion does not look official or tracking specific as the Machine Learning one with Coursera does.</t>
  </si>
  <si>
    <t>Self Driving Car, Artificial Intelligence, Related</t>
  </si>
  <si>
    <t>Customer Service was Lacking or not informed.  Slack Channels were awesome.  LinkedIn does not update with me showing as Alumni which would be good for Udacity since I work at BMw.</t>
  </si>
  <si>
    <t>San Bruno</t>
  </si>
  <si>
    <t>Bright Pattern, Inc.</t>
  </si>
  <si>
    <t>not stop</t>
  </si>
  <si>
    <t>better courses</t>
  </si>
  <si>
    <t>robotics</t>
  </si>
  <si>
    <t>andorra/andorra</t>
  </si>
  <si>
    <t>financial</t>
  </si>
  <si>
    <t>continuous improvment/project management</t>
  </si>
  <si>
    <t>Be regular to go on learning continuously and not leave everything to the end</t>
  </si>
  <si>
    <t>all sounds good</t>
  </si>
  <si>
    <t>Oracle India</t>
  </si>
  <si>
    <t>Learn every day instead of weekends. And go an extra mile.</t>
  </si>
  <si>
    <t>The videos in AIND term 1 are not very impressive. But Term 2 videos are excellent. It would be better if you people work on that.</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</si>
  <si>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</si>
  <si>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</si>
  <si>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Work daily</t>
  </si>
  <si>
    <t>For the Deep Learning nanodegree, I'd improve the material and quality of explanations</t>
  </si>
  <si>
    <t>Now, I'm realizing AI nanodegree, and I'd like also Machine Learning nanodegree</t>
  </si>
  <si>
    <t>Santo André, São Paulo, Brazil</t>
  </si>
  <si>
    <t>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t>
  </si>
  <si>
    <t>I like the way Udacity teach</t>
  </si>
  <si>
    <t>Currently, Udacity has really interesting and cool courses. I like the subjects related to the fields of electronics, automation, mechanics, and robotics.</t>
  </si>
  <si>
    <t>Now, I don't have</t>
  </si>
  <si>
    <t>Rincón de la Victoria, Spain</t>
  </si>
  <si>
    <t>"Deep learner"</t>
  </si>
  <si>
    <t>Help other students as soon as you finish each project; it  will be beneficial for all the community.</t>
  </si>
  <si>
    <t>Supervise the mentors: I had two discouraging and very bad mentors before getting an excellent one.</t>
  </si>
  <si>
    <t>A complete  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</si>
  <si>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</si>
  <si>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 xml:space="preserve">New York, New York </t>
  </si>
  <si>
    <t>Camp Takajo</t>
  </si>
  <si>
    <t>Digital marketing</t>
  </si>
  <si>
    <t xml:space="preserve">Stick to the schedule outlined and use the forums and slack channels to your advantage. Work a little every day and learn, learn, learn </t>
  </si>
  <si>
    <t>Thoroughly enjoyed both of my courses!</t>
  </si>
  <si>
    <t>Biberach, Germany</t>
  </si>
  <si>
    <t>Stuttgart</t>
  </si>
  <si>
    <t>Add more exciting courses.</t>
  </si>
  <si>
    <t>Scala, Akka, Spark</t>
  </si>
  <si>
    <t>I am happy with you! :)</t>
  </si>
  <si>
    <t>1963-06-27</t>
  </si>
  <si>
    <t>ontario, canada</t>
  </si>
  <si>
    <t>commit to time to study</t>
  </si>
  <si>
    <t>can't think of any now</t>
  </si>
  <si>
    <t>non</t>
  </si>
  <si>
    <t>Have a certification on an area that I already had knowledge of, and deepen knowledge in the area</t>
  </si>
  <si>
    <t>Florianopolis, Santa Catarina, Brazil</t>
  </si>
  <si>
    <t>Joga+</t>
  </si>
  <si>
    <t>I think there is room for improvement in the practical projects</t>
  </si>
  <si>
    <t>Thalesians Ltd</t>
  </si>
  <si>
    <t>Organise physical meetups/ study groups locally</t>
  </si>
  <si>
    <t>Production implementation of different techniques that are taught</t>
  </si>
  <si>
    <t>Fremont, CA</t>
  </si>
  <si>
    <t>Work on the course material and the projects slowly but steadily</t>
  </si>
  <si>
    <t>Meetup</t>
  </si>
  <si>
    <t>Have internship programs (paid or unpaid) so students can also get some real work experience that they can put on their resume in addition to the udacity projects. This  especially will be super helpful for people looking to change their careers.</t>
  </si>
  <si>
    <t>Just stuck till the end</t>
  </si>
  <si>
    <t>making live lessons</t>
  </si>
  <si>
    <t>Big data</t>
  </si>
  <si>
    <t>Norman, Oklahoma</t>
  </si>
  <si>
    <t>make use of the online materials</t>
  </si>
  <si>
    <t>many projects, more practical</t>
  </si>
  <si>
    <t>algorithms</t>
  </si>
  <si>
    <t>if additional textbook can be provided, it will be better</t>
  </si>
  <si>
    <t>New Jersey</t>
  </si>
  <si>
    <t>Secret</t>
  </si>
  <si>
    <t>Give a university credits for nanodegre program</t>
  </si>
  <si>
    <t>You are awesome! Udacity offer best online education program so far.</t>
  </si>
  <si>
    <t>Beacon, New York</t>
  </si>
  <si>
    <t>Time Inc.</t>
  </si>
  <si>
    <t>Stay on track. Don't fall too far behind your project deadlines!</t>
  </si>
  <si>
    <t>It was a long time ago. I don't remember.</t>
  </si>
  <si>
    <t>I can't think of anything! I love Udacity!</t>
  </si>
  <si>
    <t>Darmstadt, Germany</t>
  </si>
  <si>
    <t>ESOC</t>
  </si>
  <si>
    <t>Focus in the lessons and the project. Read about other specific topics after.</t>
  </si>
  <si>
    <t>Not always, but sometimes I would appreciate more theoretical detail.</t>
  </si>
  <si>
    <t>Jersey City, New Jersey</t>
  </si>
  <si>
    <t>Progyny</t>
  </si>
  <si>
    <t>Don't slack too much</t>
  </si>
  <si>
    <t>encourage team collaboration</t>
  </si>
  <si>
    <t>blockchain tech - etherium</t>
  </si>
  <si>
    <t>Raj has a great teaching style</t>
  </si>
  <si>
    <t>Havant, Hampshire</t>
  </si>
  <si>
    <t>Helios</t>
  </si>
  <si>
    <t>If you are working, be prepared to give up at least one day of your weekend to the course.</t>
  </si>
  <si>
    <t>Make sure the forum mentors are actually aware of the specific course materials and code.</t>
  </si>
  <si>
    <t>Tokyo, Japan</t>
  </si>
  <si>
    <t>Authlete, Inc.</t>
  </si>
  <si>
    <t>Take notes with OneNote or Evernote. Enjoy projects.</t>
  </si>
  <si>
    <t>Make taking notes easier in one screen.</t>
  </si>
  <si>
    <t xml:space="preserve">Entrepreneurship class that teaches how to manage customers (MailChimp, HubSpot, etc), how to bill customers (Paypal, Stripe, etc), how to manage employees, how to decide a pricing table, etc. </t>
  </si>
  <si>
    <t>You service is great!</t>
  </si>
  <si>
    <t>Los Angeles, CA</t>
  </si>
  <si>
    <t>Binge the material and double speed whatever you can. If you learn fast, go through it quickly. Slow down the videos if they're too fast. If you're a theory person, learn the theory quickly and go back and apply theory ASAP so it stays in Long term memory.</t>
  </si>
  <si>
    <t>Read a news article.</t>
  </si>
  <si>
    <t>100% job placement independent of  student effort. Applying to jobs, interferes with learning and filling in skills gaps. I spend more time reading listings than learning now.</t>
  </si>
  <si>
    <t>SQL, Hadoop, Spark</t>
  </si>
  <si>
    <t>Toronto, canada</t>
  </si>
  <si>
    <t>Scotia bank</t>
  </si>
  <si>
    <t>Study regularly. Don't fall behind</t>
  </si>
  <si>
    <t>Release all content before starting term. I am in term 3 of self driving car nanodegree and it is frustrating to wait for content to be released</t>
  </si>
  <si>
    <t>Becomr better at connecting students to employers outside of US. I live in canada and would like to see more job opportunities</t>
  </si>
  <si>
    <t>ludwigshafen, Germany</t>
  </si>
  <si>
    <t>big data engineer</t>
  </si>
  <si>
    <t>knowledge is the door. programming is the key.</t>
  </si>
  <si>
    <t>organize local udacity groups more actively</t>
  </si>
  <si>
    <t>photoshop</t>
  </si>
  <si>
    <t>Copenhagen, denmark</t>
  </si>
  <si>
    <t>McGraw-hill education</t>
  </si>
  <si>
    <t>Go through an exercise twice</t>
  </si>
  <si>
    <t>Spend a lot more time and exercises on the basics before going into the advanced topics</t>
  </si>
  <si>
    <t xml:space="preserve">Bootstrap, software test automation, block chain foundation </t>
  </si>
  <si>
    <t>automation anywhere</t>
  </si>
  <si>
    <t>Do the work every day. Don't be afraid to seek out external materials or discussion</t>
  </si>
  <si>
    <t>There should be more substantial written material that accompany the lectures. It's often quite hard to review a concept from a video lecture, a accompanying book would be great</t>
  </si>
  <si>
    <t>Queenstown, New Zealand</t>
  </si>
  <si>
    <t>Spectral Intelligence</t>
  </si>
  <si>
    <t>Slow and steady wins!  Pace yourself, check the forums and set goals.</t>
  </si>
  <si>
    <t>Its pretty much the measure I use to compare others.  You guys are doing great by me.</t>
  </si>
  <si>
    <t>Convolutional Neural Networks</t>
  </si>
  <si>
    <t>Thanks!  Just like to say thanks</t>
  </si>
  <si>
    <t>Bellevue, Washington</t>
  </si>
  <si>
    <t>At&amp;t</t>
  </si>
  <si>
    <t>Full Stack</t>
  </si>
  <si>
    <t>Have an reason why you want to do the nanodegree and remember it when you graduate.</t>
  </si>
  <si>
    <t>Help entrepreneurs more</t>
  </si>
  <si>
    <t>Entrepreneurship</t>
  </si>
  <si>
    <t>Umbilicals International</t>
  </si>
  <si>
    <t>Send newsletter with interesting articles, papers to read</t>
  </si>
  <si>
    <t>Django with React</t>
  </si>
  <si>
    <t>Patna, Bihar, India</t>
  </si>
  <si>
    <t>Appbase.io</t>
  </si>
  <si>
    <t>Work hard. Don't lose hope. Focus</t>
  </si>
  <si>
    <t>It's great as it is.</t>
  </si>
  <si>
    <t>C language course</t>
  </si>
  <si>
    <t xml:space="preserve">Please reduce course fees, especially for countries like  India </t>
  </si>
  <si>
    <t>OpusCapita Accounting UAB</t>
  </si>
  <si>
    <t>Never give up if you get stuck because you will get stuck or you simply need to find a more challenging program.</t>
  </si>
  <si>
    <t>Make it even more interactive - amazing example was the machine learning.</t>
  </si>
  <si>
    <t>More in depth machine learning. Also 3D graphics.</t>
  </si>
  <si>
    <t>I should soon come back for more courses. :D</t>
  </si>
  <si>
    <t xml:space="preserve">Mexico, Mexico </t>
  </si>
  <si>
    <t xml:space="preserve">everis, an NTT DATA Company </t>
  </si>
  <si>
    <t>Go for the project fast</t>
  </si>
  <si>
    <t>Following Dr. Thurn</t>
  </si>
  <si>
    <t>Administrative support</t>
  </si>
  <si>
    <t>Technology architectures</t>
  </si>
  <si>
    <t>I don't completely understand the nanodegree brand. It is confusing that you have the AI nanodegree (broad and for life area) and the React nanodegree (specific and time sensitive knowledge).</t>
  </si>
  <si>
    <t>Richmond, VA, USA</t>
  </si>
  <si>
    <t>College of William and Mary</t>
  </si>
  <si>
    <t>Work steadily, every day.</t>
  </si>
  <si>
    <t>It was pretty good - the only thing was the 50% back took longer than I anticipated</t>
  </si>
  <si>
    <t>I think your area is pretty well covered</t>
  </si>
  <si>
    <t>Regensburg, Germany</t>
  </si>
  <si>
    <t>University of Regensburg</t>
  </si>
  <si>
    <t>Be careful picking your capstone. This can be a huge amount of work.</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</si>
  <si>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</si>
  <si>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</si>
  <si>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In general, the level of the projects is rather low. The only project I would want on my linkedin was my capstone.</t>
  </si>
  <si>
    <t>Bernolakovo, Slovakia</t>
  </si>
  <si>
    <t>Zurich</t>
  </si>
  <si>
    <t>add more practical projects</t>
  </si>
  <si>
    <t>big data and machine learning in scala</t>
  </si>
  <si>
    <t>Know why you are there.  Do it because you want to be able to do specific things when done.</t>
  </si>
  <si>
    <t>More rigorous assignments, more flexibility with the final project, more accessibility to people who could help me implement a cool final project.</t>
  </si>
  <si>
    <t>A course that would cover part 1 (aside from ML fundamentals) of the deep learning book.  http://www.deeplearningbook.org/  i.e. a good course in the mathematical prerequisites of a deeper dive in ML and AI</t>
  </si>
  <si>
    <t>The future of work is ML and AI.  I learned a lot from my course at Udacity.</t>
  </si>
  <si>
    <t>California</t>
  </si>
  <si>
    <t>Ppi</t>
  </si>
  <si>
    <t>Better video instructions</t>
  </si>
  <si>
    <t>Self driving car</t>
  </si>
  <si>
    <t>Udacity is great!</t>
  </si>
  <si>
    <t>Mountain view, california</t>
  </si>
  <si>
    <t>Learn at least 30 mins every day</t>
  </si>
  <si>
    <t>Billboard</t>
  </si>
  <si>
    <t>Be more honest on the amount of hours needed to complete nanodegree</t>
  </si>
  <si>
    <t>Newark, CA</t>
  </si>
  <si>
    <t>Connect students to increase collaboration, add courses to develop metacognition skills</t>
  </si>
  <si>
    <t>how to learn better and more effectively, growth mindset, becoming an astronaut</t>
  </si>
  <si>
    <t>Keep up the awesome work!</t>
  </si>
  <si>
    <t xml:space="preserve">Levallois-Perret, France </t>
  </si>
  <si>
    <t>Senior economist</t>
  </si>
  <si>
    <t xml:space="preserve">Be assiduos, look for extra videos on YouTube whenever you feel like you are missing out on something </t>
  </si>
  <si>
    <t>Recruit better mentors</t>
  </si>
  <si>
    <t>Video game tech</t>
  </si>
  <si>
    <t>Why can't we comment/ask questions on the videos page</t>
  </si>
  <si>
    <t>Hootsuite</t>
  </si>
  <si>
    <t>Try to do everything yourself</t>
  </si>
  <si>
    <t>Extend the job guarantee to Canada</t>
  </si>
  <si>
    <t>Scala</t>
  </si>
  <si>
    <t xml:space="preserve">Minatoku, Tokyo, Japan </t>
  </si>
  <si>
    <t>Building Automation</t>
  </si>
  <si>
    <t>Hibiyatsushou</t>
  </si>
  <si>
    <t>Study in the early morning</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</si>
  <si>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</si>
  <si>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</si>
  <si>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</si>
  <si>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Mississauga, Ontario. Canada</t>
  </si>
  <si>
    <t>Stick to a timeline, try to solve the coding assignments without seeking help, allocate large amount of time for projects (they take longer than expected).</t>
  </si>
  <si>
    <t>Be more thorough with the concepts, at times it feels like a lot is being covered without sufficient detail (this comment is directed toward the Deep Learning foundations degree).</t>
  </si>
  <si>
    <t>Perhaps more courses like the intro to Git and Github course could be useful for popular programs in this space.</t>
  </si>
  <si>
    <t>Would like to remain up to date on new developments related to my Nanodegree.  For instance, if any new tools are adopted by the industry then I'd like to know about them.</t>
  </si>
  <si>
    <t>Frankfurt am Main</t>
  </si>
  <si>
    <t>Finance, Social trading</t>
  </si>
  <si>
    <t>ayondo</t>
  </si>
  <si>
    <t>Be organized</t>
  </si>
  <si>
    <t>Improve classroom website and app UI. Had a few glitches.
All the was really cool.</t>
  </si>
  <si>
    <t>1961-06-15</t>
  </si>
  <si>
    <t>Uk</t>
  </si>
  <si>
    <t>Do it but be prepared for massive struggle</t>
  </si>
  <si>
    <t>TV Sebastian on. Loomberg</t>
  </si>
  <si>
    <t>Ruby</t>
  </si>
  <si>
    <t>International Organization</t>
  </si>
  <si>
    <t>United Nations</t>
  </si>
  <si>
    <t>Easy access to transcripts of the videos to read and review offline.</t>
  </si>
  <si>
    <t>Natural Language processing (as an independent nanodegree)</t>
  </si>
  <si>
    <t>To get a new job opportunity in autonomous vehicle industry.</t>
  </si>
  <si>
    <t>Wakayama,Japan</t>
  </si>
  <si>
    <t>Yokohama</t>
  </si>
  <si>
    <t>Have a great motivation</t>
  </si>
  <si>
    <t>I need more supplemental materials.</t>
  </si>
  <si>
    <t>Advanced deep learning</t>
  </si>
  <si>
    <t>I'm in the first cohort in Self driving car ND and I had to wait a lot of time to work on a new project because of slow pace of accessing new lectures.</t>
  </si>
  <si>
    <t>Kanagawa, Japan</t>
  </si>
  <si>
    <t>JB advanced technology co.</t>
  </si>
  <si>
    <t xml:space="preserve">Improve the review quality for the projects. Some reviewers give me constructive advice, but some don't even check the submitted project in detail. 
In addition, there are many readings in courses but there is no way to check how I understand them. 
Finally, Udacity is little-known in Japan, especially among engineers. It's not useful to appeal my skills to recruiters in Japan.   </t>
  </si>
  <si>
    <t xml:space="preserve">business design for engineer
natural language processing
service architecture </t>
  </si>
  <si>
    <t xml:space="preserve">Udacity possibly gives chances for whom  to learn at University for very expensive cost or change their expertise on the way of their career. However, I think at least now it's not sufficient for next chances.   </t>
  </si>
  <si>
    <t>BCG Digital Ventures GmbH</t>
  </si>
  <si>
    <t>Start learning and applying your knowledge as soon as possible, it will help you to tackle the projects!</t>
  </si>
  <si>
    <t>Nothing I guess!</t>
  </si>
  <si>
    <t>Machine Learning, Leadership</t>
  </si>
  <si>
    <t>São Paulo, Brazil</t>
  </si>
  <si>
    <t>Always be learning and looking for different content to help you understand the topics studied.</t>
  </si>
  <si>
    <t>The original ai class. :-)</t>
  </si>
  <si>
    <t>Watching videos fullscreen still is a bit painful. When switching pages, even if the next one contains video, the timer will still count down from 5 and will take a while to load the next video.
I feel that improving the fluidity of this process would mean less disruptions.</t>
  </si>
  <si>
    <t>Bioinformatics, perhaps?</t>
  </si>
  <si>
    <t>Cracow, Poland</t>
  </si>
  <si>
    <t>Azimo.com</t>
  </si>
  <si>
    <t>Just keep doing what you do now. Algorithms and solutions visualisations are the best. It makes even the hardest things understandable! 
Maybe I would improve "conversations" between tutors.</t>
  </si>
  <si>
    <t>For me probably still something around AI. There are tons of subjects to explore in this area.</t>
  </si>
  <si>
    <t>Your are changing the world, really! I'm glad that being thousands kilometres away, with a little chance for being a student of the best tech universities in the world, I can still learn world-class knowledge. 
And I can still focus on work I like, live in city I love. And learn new skills without leaving home.</t>
  </si>
  <si>
    <t>Ontario, Canada</t>
  </si>
  <si>
    <t>Industrial Agency</t>
  </si>
  <si>
    <t>Don't give up and stick to a schedule to make progress</t>
  </si>
  <si>
    <t xml:space="preserve">Improve the "mentor" program. I have asked questions of the mentor but I never get a response on time. </t>
  </si>
  <si>
    <t>don't know</t>
  </si>
  <si>
    <t>nop</t>
  </si>
  <si>
    <t>Holambra, Sao Paulo, Brazil</t>
  </si>
  <si>
    <t>Scylla Informatics</t>
  </si>
  <si>
    <t>Enjoy each and every opportunity to learn something new.</t>
  </si>
  <si>
    <t>Google I/O</t>
  </si>
  <si>
    <t>Can't really think of anything.</t>
  </si>
  <si>
    <t>I'm interested in Deep Learning, but Udacity already covers that.</t>
  </si>
  <si>
    <t>Keep up the excellent work!</t>
  </si>
  <si>
    <t>Breckenridge, Colorado</t>
  </si>
  <si>
    <t>BuildFax</t>
  </si>
  <si>
    <t>Create a schedule</t>
  </si>
  <si>
    <t>More reading materials</t>
  </si>
  <si>
    <t>More AI... expanded program after AIND</t>
  </si>
  <si>
    <t>Udacity is awesome</t>
  </si>
  <si>
    <t>1964-05-11</t>
  </si>
  <si>
    <t>McKesson</t>
  </si>
  <si>
    <t>Don't give up, keep trying, keep checking the Forums, and try to work on it EVERY DAY!</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</si>
  <si>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</si>
  <si>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The nanodegree was a game changer for me - thank you!</t>
  </si>
  <si>
    <t>Somerville, Massachusettes</t>
  </si>
  <si>
    <t>Radical AI</t>
  </si>
  <si>
    <t xml:space="preserve">Treat the online lectures seriously - take good notes, they will be useful later. </t>
  </si>
  <si>
    <t>I actually feel Udacity is doing a fantastic job.</t>
  </si>
  <si>
    <t>I'm very happy with my Udacity experience. I started the nanodegree program to get ahead as an aspiring data scientist after an engineering PhD, and by using the skills I learned ended up founding a startup.</t>
  </si>
  <si>
    <t>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t>
  </si>
  <si>
    <t>More substantial projects, and more rigorous and challenging content. Perhaps an "honours" version of the nanodegree could be awarded to students in the more difficult track.</t>
  </si>
  <si>
    <t>Some advanced deep learning topics (perhaps something focused on AI safety such as adversarial attacks on machine learning systems, or deep reinforcement learning).</t>
  </si>
  <si>
    <t xml:space="preserve">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t>
  </si>
  <si>
    <t>Airdog ltd</t>
  </si>
  <si>
    <t>Use different sources of information.</t>
  </si>
  <si>
    <t>Make videos more carefully and readable.</t>
  </si>
  <si>
    <t>computer vision course.</t>
  </si>
  <si>
    <t>Do not depend totally on the course material. Read research papers (latest).</t>
  </si>
  <si>
    <t>Course material should be going to a higher depth, rather than just scratching the surface. 
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Role playing in course material does not help, it is too distracting (Most of AIND Term 1 course material between Thad and the other girl).
While providing answers after quizzes, proper explanation should be provided, rather than just the answer.</t>
  </si>
  <si>
    <t>Please reduce the fee of AIND in India, 53000 for a term is too high.</t>
  </si>
  <si>
    <t>London, England</t>
  </si>
  <si>
    <t>Forward 3D</t>
  </si>
  <si>
    <t>Work hard, it plays off.
If you can work from work, don't go home and get distracted.</t>
  </si>
  <si>
    <t>No suggestions</t>
  </si>
  <si>
    <t>Advanced SQL</t>
  </si>
  <si>
    <t>You guys are great!</t>
  </si>
  <si>
    <t>Rolla, Missouri, USA</t>
  </si>
  <si>
    <t>Do it every day and you will finish within a month</t>
  </si>
  <si>
    <t>Better projects</t>
  </si>
  <si>
    <t>Free robotics courses</t>
  </si>
  <si>
    <t xml:space="preserve">Albertslund, Denmark </t>
  </si>
  <si>
    <t xml:space="preserve">Don't give up, ask for help in the slack channel </t>
  </si>
  <si>
    <t xml:space="preserve">Polish the material a little more, I know It was the first iteration of the material I used </t>
  </si>
  <si>
    <t>Learn docker</t>
  </si>
  <si>
    <t xml:space="preserve">If you are serious about online education, open source the classroom webapp so anyone could release online courses </t>
  </si>
  <si>
    <t>Frankfurt, Germany</t>
  </si>
  <si>
    <t>Big Data Services</t>
  </si>
  <si>
    <t>Frankfurt Machine Learning</t>
  </si>
  <si>
    <t>Doing this quickly is a job</t>
  </si>
  <si>
    <t>Remove the rough edges / dead links from the course material</t>
  </si>
  <si>
    <t>Business Intelligence</t>
  </si>
  <si>
    <t>Davie, Florida</t>
  </si>
  <si>
    <t>Rest assured that the time you invest in this will be well spent. A good approach is to commit to a daily routine to work on the Nanodegree consistently.</t>
  </si>
  <si>
    <t>Improve the iOS app for offline use.</t>
  </si>
  <si>
    <t>Graphic design for apps (e.g. how to create stunning UIs for apps)</t>
  </si>
  <si>
    <t>Cambridge, UK</t>
  </si>
  <si>
    <t>Set up dedicated time. Have a fixed and clear agenda.</t>
  </si>
  <si>
    <t>A time management tool would be great.</t>
  </si>
  <si>
    <t>1) Ethereum development, 2) Bioengineering</t>
  </si>
  <si>
    <t>More alumni events in Europe</t>
  </si>
  <si>
    <t>Anshutz entertainment group</t>
  </si>
  <si>
    <t>Web Development</t>
  </si>
  <si>
    <t>40+</t>
  </si>
  <si>
    <t>Do personal projects outside of the course applying what you have learned.</t>
  </si>
  <si>
    <t>I love Udacity, but not the price.</t>
  </si>
  <si>
    <t>Big Data technologies, spark, Kafka, ETL tools/exercises</t>
  </si>
  <si>
    <t>Mountain View, California</t>
  </si>
  <si>
    <t>Western Digital</t>
  </si>
  <si>
    <t>Make the most out of the project reviews! Most of the reviewers are passing on so much information. Even when passing, read all suggestions.</t>
  </si>
  <si>
    <t>Meeting the Udacity staff was inspiring!</t>
  </si>
  <si>
    <t>Jersey (Channel Islands)</t>
  </si>
  <si>
    <t>Financial services</t>
  </si>
  <si>
    <t>Contrarius</t>
  </si>
  <si>
    <t>Tech Entrepreneur</t>
  </si>
  <si>
    <t>15+</t>
  </si>
  <si>
    <t>Take it seriously. Like many things, what you get out is a strictly monotonic function of what you put in. Also, sometimes the frustration doesn't seem worth the effort when you're at a roadblock. But I often found that getting past these hugely boosted my appreciation of the subject.</t>
  </si>
  <si>
    <t>I took the db-class.com online course before MOOCs were a thing. This lead me to Andrew Ng's ml-class course, and to the original AI course by Thrun and Norvig.</t>
  </si>
  <si>
    <t>Content seems crude at times (e.g. haphazard, superficial, low quality). This could be improved.
I'm not sure what the vision is for mentorship but I don't get very much value from it.
Project reviews are incredibly fast. Although, all else being equal, I can't complain about speed, it's hard to believe that reviewers give each submission very much consideration.</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</si>
  <si>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
Health-related courses (e.g. biomedical engineering, medical devices, bioinformatics).
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</si>
  <si>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
There could be a greater focus on practice. The practice problems can be a bit superficial (e.g. too much hand-holding). I realise the balance is a tough one.</t>
  </si>
  <si>
    <t>Cotia, São Paulo</t>
  </si>
  <si>
    <t>UL</t>
  </si>
  <si>
    <t>Patience, because sometimes you need time to figure out the solution.</t>
  </si>
  <si>
    <t>Do not release unfinished courses.</t>
  </si>
  <si>
    <t>Product management</t>
  </si>
  <si>
    <t>ElementAI</t>
  </si>
  <si>
    <t>Get a solid good math background to be sure you can understand the fundamentals</t>
  </si>
  <si>
    <t>Add more theoretical resources or pre requisite resources</t>
  </si>
  <si>
    <t>Copenhagen, Denmark</t>
  </si>
  <si>
    <t>Get your hands dirty and do at least a bit more than is written in instructions</t>
  </si>
  <si>
    <t>Nothing i can think of</t>
  </si>
  <si>
    <t>Dedicated NLP course</t>
  </si>
  <si>
    <t>Warner robins, ga</t>
  </si>
  <si>
    <t>afb</t>
  </si>
  <si>
    <t>Keep up the pace because otherwise you might need to relearn previous chapters</t>
  </si>
  <si>
    <t>Nothing, I think it is up to me to make the most out of it.</t>
  </si>
  <si>
    <t>It covers a lot of subjects. I'm waiting for the deep learning course ... which last time I checked was in development.</t>
  </si>
  <si>
    <t>I received emaila from udacity about potential employers. It is frustrating to link on the employers openingredients positions to only find out they require PhD level or senior level expertise. If I have taken recently a udacity course I don't need to see those openings.</t>
  </si>
  <si>
    <t>Wrocław, Poland</t>
  </si>
  <si>
    <t>xamarin developer</t>
  </si>
  <si>
    <t>Dont give up! You could allways find help on forum!</t>
  </si>
  <si>
    <t>Improve lessons before 4 project</t>
  </si>
  <si>
    <t>more deep learining!</t>
  </si>
  <si>
    <t>Lessons before project 4 in DLF could be better</t>
  </si>
  <si>
    <t>Vallejo, CA</t>
  </si>
  <si>
    <t>Paramedic</t>
  </si>
  <si>
    <t>Medic Ambulance</t>
  </si>
  <si>
    <t>Read everything completely. Give yourself time to learn and think about the work.... trust the process...</t>
  </si>
  <si>
    <t>The Netflix movie 'Lo and Behold'.</t>
  </si>
  <si>
    <t>Other than technical stuff like class audio, nothing....</t>
  </si>
  <si>
    <t>Melbourne, Australia</t>
  </si>
  <si>
    <t>VMIA</t>
  </si>
  <si>
    <t>Get into the habit of doing some amount of work towards the completing the program every day.</t>
  </si>
  <si>
    <t>Not change the Nanodegrees so often. While I was doing the Data Analyst Nanodegree (over 4 months), the content of the program changed about three times, which was a bit disconcerting.</t>
  </si>
  <si>
    <t>Big data analysis.</t>
  </si>
  <si>
    <t>I would really like to do your Deep Learning Foundations Nanodegree, but the fact that you have to do it to a particular schedule has put me off so far. If you could make it so that it was possible to do the program in your own time, I would be more likely to sign up.</t>
  </si>
  <si>
    <t>DST</t>
  </si>
  <si>
    <t>Read slack channels and ask questions</t>
  </si>
  <si>
    <t>More in depth Deep Learning Course</t>
  </si>
  <si>
    <t>Victoria, BC, Canada</t>
  </si>
  <si>
    <t>CUDA, Computer Vision</t>
  </si>
  <si>
    <t>Woodinville, WA, USA</t>
  </si>
  <si>
    <t>Hang in there - you will get there with time and practise.</t>
  </si>
  <si>
    <t>Nothing specific for now - I am still deep in current studies.</t>
  </si>
  <si>
    <t>Shibuya, Tokyo</t>
  </si>
  <si>
    <t>Product Manager</t>
  </si>
  <si>
    <t>Study every day. Repeat watching what you don't understand.</t>
  </si>
  <si>
    <t>I'd like much faster feedback.</t>
  </si>
  <si>
    <t>technology about Internet of things</t>
  </si>
  <si>
    <t>I'd like to use Python3 rather than Python2</t>
  </si>
  <si>
    <t>East Hanover, New Jersey</t>
  </si>
  <si>
    <t>Formosa Plastics</t>
  </si>
  <si>
    <t>Follow or exceed the course schedule</t>
  </si>
  <si>
    <t>Help me to learn many skills for my next career</t>
  </si>
  <si>
    <t>Big Data knowledge and analyzed tools</t>
  </si>
  <si>
    <t>Hope to lower the price of Nanodegree</t>
  </si>
  <si>
    <t>Tokyo Japan</t>
  </si>
  <si>
    <t xml:space="preserve">Do not quit, continue step by step. In case you can not understand the material, firstly search on the web, then ask someone. </t>
  </si>
  <si>
    <t>It seems already started to be implemented when you have difficulty to understand material, it would be great I can ask TA by chat.</t>
  </si>
  <si>
    <t>History of Computer Science and the future</t>
  </si>
  <si>
    <t>What is the importance of Japan in terms of market for Udacity?</t>
  </si>
  <si>
    <t>Sydney, New South Wales, Australia</t>
  </si>
  <si>
    <t>Full-Stack Developer, Teaching Assistant, Student</t>
  </si>
  <si>
    <t>Recruitment, Education, IT</t>
  </si>
  <si>
    <t>Creatio, Coder Academy</t>
  </si>
  <si>
    <t>Share your study notes in a blog. Summarise all the papers. Python is easier than you think. Learn Artificial Intelligence before it learns you.</t>
  </si>
  <si>
    <t>Build a way for students to see what other students live nearby and invest in arranging monthly workshops for them to collaborate</t>
  </si>
  <si>
    <t>Advanced React.js/Redux/MobX/Node.js/MongoDB</t>
  </si>
  <si>
    <t>Start ASAP</t>
  </si>
  <si>
    <t>Links from somewhere</t>
  </si>
  <si>
    <t>Supporting mobile device friendly</t>
  </si>
  <si>
    <t>Algorithms</t>
  </si>
  <si>
    <t>Cairo, Egypt</t>
  </si>
  <si>
    <t>None that I could think of</t>
  </si>
  <si>
    <t>USA</t>
  </si>
  <si>
    <t>CEB</t>
  </si>
  <si>
    <t>spend decent amount of time on it</t>
  </si>
  <si>
    <t>offer student discount</t>
  </si>
  <si>
    <t>you guys are awesome!</t>
  </si>
  <si>
    <t>Dublin, CA</t>
  </si>
  <si>
    <t>"U live and U learn"</t>
  </si>
  <si>
    <t>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t>
  </si>
  <si>
    <t>Nothing different, just keep working to improve. :)</t>
  </si>
  <si>
    <t>ML with cloud computing, similar to fast.ai</t>
  </si>
  <si>
    <t>1964-11-01</t>
  </si>
  <si>
    <t>Oakland, California</t>
  </si>
  <si>
    <t>Whole Foods Market</t>
  </si>
  <si>
    <t xml:space="preserve">Start projects early. Often you will have some snag, anything from software installation to a bug in your program. Take copious notes from videos. </t>
  </si>
  <si>
    <t>More content. Some subjects could have been covered more in-depth and/or given more examples.</t>
  </si>
  <si>
    <t>More offerings in deep learning/AI.</t>
  </si>
  <si>
    <t>Make sure mentors are committed. I had to get a new one after the 1st one stopped responding.</t>
  </si>
  <si>
    <t>1967-08-12</t>
  </si>
  <si>
    <t>Fremont, ca, usa</t>
  </si>
  <si>
    <t>Fortive</t>
  </si>
  <si>
    <t>Enjoy and go your own speed.</t>
  </si>
  <si>
    <t>Hacker News</t>
  </si>
  <si>
    <t>Don't charge per month.  I would have preferred to take time off when I didn't use your services.  Charge only when setvices (premium classes or forums or submissions are ready)</t>
  </si>
  <si>
    <t>Deep natural language processing</t>
  </si>
  <si>
    <t>Greatly enjoyed 1st 4 months.   The final project was a real challenge.</t>
  </si>
  <si>
    <t>Essex, United Kingdom</t>
  </si>
  <si>
    <t>Project M Studio</t>
  </si>
  <si>
    <t>Choosing a capstone project is hard. Having more examples or sources of inspiration would be very useful.</t>
  </si>
  <si>
    <t xml:space="preserve">Udacity is very focused around software, this is really cool as you can do alot with it. However what is really amazing about software is what you can apply it to. For instance having a module on the human nervous system could then be applied to making better prosthetics. 
I suppose what I'm getting at is the cool non software related engineering that uses software as a tool to achieve something else. </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</si>
  <si>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</si>
  <si>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Huntsville, Alabama</t>
  </si>
  <si>
    <t>Polaris Sensor Technologies</t>
  </si>
  <si>
    <t>find helpful related projects to study on GitHub and double your estimated time :)</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</si>
  <si>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</si>
  <si>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</si>
  <si>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</si>
  <si>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Ashburn, VA</t>
  </si>
  <si>
    <t>The PTR Group, Inc.</t>
  </si>
  <si>
    <t>Identify what you are interested in and go for it. Rely on the community if you get stuck.</t>
  </si>
  <si>
    <t>A more advanced version of the deep learning foundations program would be useful. The AIND is a step in this direction but is split between deep learning and classical AI.</t>
  </si>
  <si>
    <t>machine learning, AI, cybersecurity</t>
  </si>
  <si>
    <t>Seattle, Washinton</t>
  </si>
  <si>
    <t>WWE@CO</t>
  </si>
  <si>
    <t>First is the persistence; Second is making your hands dirty by coding to help you understand the concepts; Last but not the asking for help from Forum or mentor for anything which is hard to understand.</t>
  </si>
  <si>
    <t>the material quality is good, easy to learn; and the project is other good, makes my hands dirty to really help understand what i have learned.</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</si>
  <si>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</si>
  <si>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</si>
  <si>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1968-12-15</t>
  </si>
  <si>
    <t>Security service</t>
  </si>
  <si>
    <t>Secom trust systems</t>
  </si>
  <si>
    <t>iOS / Front End Web Developer</t>
  </si>
  <si>
    <t>Udacity gives us truely applicable skills, so please go forward even little by little.</t>
  </si>
  <si>
    <t xml:space="preserve">Organizing small studying teams and activate them will be so much exiting and help us make friends.  In addition, projects which are done by collaboration of each small team will be something new. </t>
  </si>
  <si>
    <t xml:space="preserve">Team developing course will be great. Not only will it make us get convincing team developing skills, there will be more active start up challenges among alumni and Blitz. </t>
  </si>
  <si>
    <t>Thank you for your democratizing education and I love you!</t>
  </si>
  <si>
    <t>ThoughtWorks</t>
  </si>
  <si>
    <t>Just googling for answers</t>
  </si>
  <si>
    <t>Never give up.</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</si>
  <si>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</si>
  <si>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</si>
  <si>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SPOYL</t>
  </si>
  <si>
    <t>Learn as much as you can from the external sources, the link to which are provided by Udacity in almost all videos, they work as catalyst and complete the project and try to add something new to the projects from your side.</t>
  </si>
  <si>
    <t>Udacity is already doing great, but if they can bring in companies to Udacity which start hiring Udacians by providing some projects and choosing the Nanodegree graduate with the best solution.</t>
  </si>
  <si>
    <t>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</si>
  <si>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t>
  </si>
  <si>
    <t>Bogota, Colombia</t>
  </si>
  <si>
    <t>Interact with as many students to learn things outside the classroom and motivate yourself.</t>
  </si>
  <si>
    <t>Creating Nanodegrees for Scientists, which are deeper in contents.</t>
  </si>
  <si>
    <t>Panda Lab</t>
  </si>
  <si>
    <t>After completing projects create your own projects. Think about something you would want to solve and apply what you have learned for yourself. That's when you know that you really know the stuff.</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</si>
  <si>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</si>
  <si>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</si>
  <si>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</si>
  <si>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Investments</t>
  </si>
  <si>
    <t>Interfloat Investimentos</t>
  </si>
  <si>
    <t>Study always, practice often</t>
  </si>
  <si>
    <t>For now, it is perfect</t>
  </si>
  <si>
    <t>more tools and techniques related to big data and</t>
  </si>
  <si>
    <t>Seoul, Korea</t>
  </si>
  <si>
    <t>Lectures are materials that make one to be able to complete the projects. Do not skip any one of them.</t>
  </si>
  <si>
    <t>Make a Ph.D level program</t>
  </si>
  <si>
    <t>Reinforcement learning focused program</t>
  </si>
  <si>
    <t>SP/São Paulo/Brasil</t>
  </si>
  <si>
    <t>Hook Digital</t>
  </si>
  <si>
    <t>The match between employers and students</t>
  </si>
  <si>
    <t>Oxford, Mississippi</t>
  </si>
  <si>
    <t>Make sure you understand the main concepts on the videos</t>
  </si>
  <si>
    <t>Overall I found the whole system well put together</t>
  </si>
  <si>
    <t>Architecture design of large projects</t>
  </si>
  <si>
    <t>Learn and Earn your seat to the joyride of the future</t>
  </si>
  <si>
    <t>Sparky Animation</t>
  </si>
  <si>
    <t>Try not to procrastinate, a little progress everyday is better than thinking about completing it.</t>
  </si>
  <si>
    <t>AI+human powered mentorship for better availability of help</t>
  </si>
  <si>
    <t>More obvious information for the free courses that the final project won't be submitted to Udacity for grading.</t>
  </si>
  <si>
    <t>Canberra, ACT, Australia</t>
  </si>
  <si>
    <t>Senior developer</t>
  </si>
  <si>
    <t>Department of Human Services</t>
  </si>
  <si>
    <t>Keep at it, a bit regularly</t>
  </si>
  <si>
    <t>Use the forums to your advantage. Break your code and the one you are handed over to actually learn from it.</t>
  </si>
  <si>
    <t>Less spoon feeding</t>
  </si>
  <si>
    <t>New Orleans, LA</t>
  </si>
  <si>
    <t>A podcast - programming throwdown</t>
  </si>
  <si>
    <t>Not sure.  I liked it as is</t>
  </si>
  <si>
    <t>Deep Learning and AI</t>
  </si>
  <si>
    <t>It's a little expensive</t>
  </si>
  <si>
    <t>Indonesia</t>
  </si>
  <si>
    <t>GRID Inc.</t>
  </si>
  <si>
    <t>Keep the passion burning. Remember that what we are learning will impact the world in some way or another :)</t>
  </si>
  <si>
    <t>Upload more videos!</t>
  </si>
  <si>
    <t>Data visualization</t>
  </si>
  <si>
    <t>I want the swags lol</t>
  </si>
  <si>
    <t>Shanghai China</t>
  </si>
  <si>
    <t>Be passionate to coding and acquiring new skills.Spend as much time as you can to learning. Theoretical  knowledge and programming skills are both important to be a good engineer.</t>
  </si>
  <si>
    <t>Nothing helps me learn more than Udacity.</t>
  </si>
  <si>
    <t>Udacity Nanodegree and free courses almost offer all useful skills and knowledge I need in a job.</t>
  </si>
  <si>
    <t>I hope Udacity do better about career helping in  mainland China</t>
  </si>
  <si>
    <t>Many of above depending on the project</t>
  </si>
  <si>
    <t>bcgdv</t>
  </si>
  <si>
    <t>Talk to your family if you have and make sure you get learning time.</t>
  </si>
  <si>
    <t>It is already outstanding in terms of quality of materials.</t>
  </si>
  <si>
    <t>I would like to learn more for classical programming language such as c++</t>
  </si>
  <si>
    <t>TacoDeli</t>
  </si>
  <si>
    <t>Feedback from graders</t>
  </si>
  <si>
    <t xml:space="preserve">Work consistently, but don't be hard on yourself when you don't make deadlines. More help is available now than when I did my Nanodegree, if you are truly stuck, seek help. Don't be afraid of taking time to learning/researching what may be perceived as basic concepts. </t>
  </si>
  <si>
    <t>Research into MOOCs when they were first becoming popular</t>
  </si>
  <si>
    <t>Active career help, more stories about success.</t>
  </si>
  <si>
    <t>Spark, Design Courses (Web and otherwise)</t>
  </si>
  <si>
    <t xml:space="preserve">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t>
  </si>
  <si>
    <t>Eden Prairie, Minnesota</t>
  </si>
  <si>
    <t>RAZR</t>
  </si>
  <si>
    <t>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t>
  </si>
  <si>
    <t>unknown</t>
  </si>
  <si>
    <t>Some nanodegrees did not meet expectations in content 'polish', but I think improvements have been made.</t>
  </si>
  <si>
    <t xml:space="preserve">New Angular framework
Another deep learning course
</t>
  </si>
  <si>
    <t xml:space="preserve">The Udacity store is a great idea, I was a little bummed for not getting anything from the Deep learning foundations nanodegree. The community building + advertising value makes a lot of sense.
</t>
  </si>
  <si>
    <t>İstanbul</t>
  </si>
  <si>
    <t>ge</t>
  </si>
  <si>
    <t>You can respond our requests more quickly.</t>
  </si>
  <si>
    <t>Functional Programming, Scala, Akka,</t>
  </si>
  <si>
    <t>Maringpa, Parana, Brazil</t>
  </si>
  <si>
    <t>Netdeal</t>
  </si>
  <si>
    <t>Persist.</t>
  </si>
  <si>
    <t>More mini projects.</t>
  </si>
  <si>
    <t>Deep learning without PHD.</t>
  </si>
  <si>
    <t>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t>
  </si>
  <si>
    <t>The courses/nanodegree programs are systematically designed for students to learn both theoretically and practically.</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</si>
  <si>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</si>
  <si>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</si>
  <si>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George Mason University</t>
  </si>
  <si>
    <t>Enjoy learning and do not worry about getting a job after the Nanodegree. It will come to you in future.</t>
  </si>
  <si>
    <t>Need more advanced Nanodegree.</t>
  </si>
  <si>
    <t>Advanced course for computer vision and deep learning - more mathematics oriented.</t>
  </si>
  <si>
    <t>I hope Udacity prospers.</t>
  </si>
  <si>
    <t>1969-07-28</t>
  </si>
  <si>
    <t>Taoyuan, Taiwan</t>
  </si>
  <si>
    <t>Vanung University</t>
  </si>
  <si>
    <t>Please keep steady progress every day!</t>
  </si>
  <si>
    <t>I have no idea. I feel very good now.</t>
  </si>
  <si>
    <t>I would like to find new subjects from Udacity.</t>
  </si>
  <si>
    <t>Not yet!</t>
  </si>
  <si>
    <t>Guangzhou, China</t>
  </si>
  <si>
    <t>Read the introducton of the project carefully and search for more information about the project before doing the project</t>
  </si>
  <si>
    <t>Give more ways to communicate for students</t>
  </si>
  <si>
    <t>no idea recently</t>
  </si>
  <si>
    <t>maybe the price of the classes is so high for the students still undergraduate</t>
  </si>
  <si>
    <t>GO ahead , Immerse it is a very interesting world</t>
  </si>
  <si>
    <t>More Projects, Competitions</t>
  </si>
  <si>
    <t>Data Sciene, Spark</t>
  </si>
  <si>
    <t>Than You</t>
  </si>
  <si>
    <t>Full time associate</t>
  </si>
  <si>
    <t>Urjanet</t>
  </si>
  <si>
    <t>I didn't.</t>
  </si>
  <si>
    <t>Consistency &gt; a-priori-knowledge</t>
  </si>
  <si>
    <t>Not experiment with a new degree withoutproper vetting. The de ep learning degree was a disaster.</t>
  </si>
  <si>
    <t>Nope. You guys are ducking awesome</t>
  </si>
  <si>
    <t>Varied</t>
  </si>
  <si>
    <t>Consistency in work/progress</t>
  </si>
  <si>
    <t>Add hard links to certificates so we don't just upload a pdf to linkedin</t>
  </si>
  <si>
    <t>More software engineering best practices/techniques</t>
  </si>
  <si>
    <t>Seoul</t>
  </si>
  <si>
    <t>Keep submitting and getting feedbacks!</t>
  </si>
  <si>
    <t>I am not sure.</t>
  </si>
  <si>
    <t>Mathematical Things</t>
  </si>
  <si>
    <t>thanks for these opportunities</t>
  </si>
  <si>
    <t xml:space="preserve">São Paulo, Brazil </t>
  </si>
  <si>
    <t>Trustvox</t>
  </si>
  <si>
    <t>Get a quiet place to study</t>
  </si>
  <si>
    <t>Have some presencial meeting in Brazil as well</t>
  </si>
  <si>
    <t>Financial Industry</t>
  </si>
  <si>
    <t xml:space="preserve">•Don't hesitate to ask. 
•Please look carefully at the lesson repeatedly. </t>
  </si>
  <si>
    <t>•debugging and parameters -tuning lesson
•Japanese support :-)</t>
  </si>
  <si>
    <t>•I'm enrolled in Artificial intelligence nanodegree. 
•machine learning engineering
•git
•editor, IDE(vim, pycharm)
•debugging
•performance tuning</t>
  </si>
  <si>
    <t xml:space="preserve">Many Japanese are interesting in deepLearning and machine learning. If you supported Japanese, many of them are interesting in you. </t>
  </si>
  <si>
    <t>Melbourne, Victoria, Australia</t>
  </si>
  <si>
    <t>Reading the intro for a project carefully before having lectures related.</t>
  </si>
  <si>
    <t>Real reviewer gave great feedback which really helped me to improve my skills.</t>
  </si>
  <si>
    <t>Animation and CGI Motion</t>
  </si>
  <si>
    <t>I'd like to have some slides or transcripts about lectures.</t>
  </si>
  <si>
    <t>Chengdu, China</t>
  </si>
  <si>
    <t>University of Electronic Science and Technology of China</t>
  </si>
  <si>
    <t>Start learning the material as early as possible.</t>
  </si>
  <si>
    <t>The learning material still has space for improvement. Nanodegree should provide different levels of material suited for people with different background.</t>
  </si>
  <si>
    <t>Research method</t>
  </si>
  <si>
    <t>The learning experience of individual course is very bad, the project can't be evaluated, no certificate, no discussion in the forum.
Provide different levels of material in nanodegree. 
Provide learning material made by the university. Sometimes the material Udacity makes isn't as good as those taught in university, so It's better just use their material.</t>
  </si>
  <si>
    <t>Watch videos first, pay later</t>
  </si>
  <si>
    <t>Increase difficulty to make the certificate worthy. Platform is great.</t>
  </si>
  <si>
    <t>Babycenter</t>
  </si>
  <si>
    <t xml:space="preserve">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t>
  </si>
  <si>
    <t xml:space="preserve">More personalized experience and exposure to other people to help, more regular feedback, and more structure when you can.  </t>
  </si>
  <si>
    <t xml:space="preserve">More in depth SQL, a little more with R (python's great, don't get me wrong), and focus on data analytics for that nanodegree rather than making it a weird part data analyst degree, part intro to data science degree. </t>
  </si>
  <si>
    <t xml:space="preserve">You guys are awesome. Keep your curriculum as much aligned with what can get people jobs in that field as possible. From what I can tell you guys are getting better, but make sure each nano degree can get you to the next step in your education OR your career. </t>
  </si>
  <si>
    <t>Associate Professor</t>
  </si>
  <si>
    <t>SRCASW, University of Delhi</t>
  </si>
  <si>
    <t xml:space="preserve">Like all online courses, it requires will, determination and perseverance to complete ND. 
It is important to regularly login even if for 30min. Weekly check in with mentor can keep you stay focused on your weekly goals.
And lastly, if you have time participate in slack channels and discussion forums. </t>
  </si>
  <si>
    <t xml:space="preserve">At present moment Udacity is doing a wonderful job with great courses, its mentor program, and active (also mentored) slack channels and discussion forums. Udacity also has a lot of free courses too, some of them quite good. 
My suggestion would be to have an advanced section in the courses like (AIND, MLND and SDCND) where the detailed maths is also covered for those few who may be interested. This way Udacity will not just give Engineers but also Scientists who will understand the stuff deeper.
Alternatively, Udacity can start an advanced degree which covers more depth. </t>
  </si>
  <si>
    <t>A lot is happening every day, new tools or updated tools emerge every six months. Udacity should keep its courses updated.</t>
  </si>
  <si>
    <t xml:space="preserve">I had a wonderful experience at Udacity ND, its support system for students is very good. And though it may not sound so it is a great compliment because I am a regular on other MOOC platforms too. </t>
  </si>
  <si>
    <t>Brooklyn, NY</t>
  </si>
  <si>
    <t>1) watch the content _before_ subscribing to Nanodegree program :)
2) Start the projects early. They usually take more time than some may anticipate</t>
  </si>
  <si>
    <t>Hacker News, when Sebastian announced it, several years ago.</t>
  </si>
  <si>
    <t>1) All Nanodegrees should have a fixed tuition cost (like AI ND), instead of the monthly fees (like ML ND)
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
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
4) The Planning Project in the AI ND is truly terrible. Planning is such an important topic for AI, but the project is so archaic and full of copy-and-paste from AIMA pseudocode. Needs to be thoroughly redesigned (and/or maybe making the optional Pacman  project mandatory).
5) I appreciate the option of doing check ins with my mentor, but please *make this optional*. It's extremely annoying to have those pop-ups, plus the fact I can't close them (only minimize).
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</si>
  <si>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</si>
  <si>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</si>
  <si>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Shin-Yokohama</t>
  </si>
  <si>
    <t>Search and ask anything on Slack channels.</t>
  </si>
  <si>
    <t>Curriculums of cutting edge technologies.</t>
  </si>
  <si>
    <t>3D data processing technology</t>
  </si>
  <si>
    <t>Solothurn, Switzerland</t>
  </si>
  <si>
    <t>If you enjoy what you're doing, it will not be that much work. Get the basics right and you will save a lot of time later during the project development.</t>
  </si>
  <si>
    <t>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t>
  </si>
  <si>
    <t>It would be nice if we could use Google Cloud or some other service and deploy larger systems.</t>
  </si>
  <si>
    <t>Bangalore/Karnataka/India</t>
  </si>
  <si>
    <t>Try to write projects from scratch rather than fill in the blanks. It helps to analyze the problem from a bigger perspective</t>
  </si>
  <si>
    <t>Add a capstone project to the Deep learning course</t>
  </si>
  <si>
    <t>Signal and Image processing courses, Medical imaging</t>
  </si>
  <si>
    <t>Chongqing, China</t>
  </si>
  <si>
    <t xml:space="preserve">Don't be discouraged when you get stuck for a while. Check the forum, google, and stackoverflow. Even if you can't find the exact solution you're looking for, you can definitely find some inspirations that might just guide you to discover your own solution. </t>
  </si>
  <si>
    <t>Blog post</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</si>
  <si>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</si>
  <si>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</si>
  <si>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</si>
  <si>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BeiJing,China</t>
  </si>
  <si>
    <t>BeiJing, China</t>
  </si>
  <si>
    <t>1. be aware that Udacity courses might focus on intuition and practical projects and could be a little light on theoretical details. Go through supplement materials if you feel like not getting thing 100%, as they usually provide excellent reference material.
2. participate in the community, ask questions, see others questions &amp; answers, see how others approach questions and their knowledge and tricks.
3. use slack/forum as information hub to stay on track of  current development of related field, as people discussing and posting related info.
4. Don't stuck on one problem for too long, while independent work is very important, it's also critical to know when to ask for help, often times, it's just a small problems that you happen to ignored.</t>
  </si>
  <si>
    <t>don't remember</t>
  </si>
  <si>
    <t>AMA time usually in pacific time, which is often mid night in my area (China), maybe split out AMA time to help students in different time zone</t>
  </si>
  <si>
    <t>None that I can think of right now, pretty happy and be occupied by what Udacity current offers</t>
  </si>
  <si>
    <t>I really like the way DLND structured, intuitive &amp; practical video content, plus EXCELLENT supplement materials. I think that's good balance for online courses.</t>
  </si>
  <si>
    <t>Thiruvananthapuram, India</t>
  </si>
  <si>
    <t>"Love to learn every instant"</t>
  </si>
  <si>
    <t>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</si>
  <si>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 xml:space="preserve">Give more intuitive explanations. I like to learn the big picture first and then dive deep. Also some how convince students about growth mindset and its importance.
</t>
  </si>
  <si>
    <t>Mathematics, Signal processing, Neuroscience, Music</t>
  </si>
  <si>
    <t>Thanks a lot for the wonderful opportunity. It was awesome and life changing. Udacity is my dream company. I will definitely apply for a position at Udacity after submitting my PhD thesis.</t>
  </si>
  <si>
    <t>São Paulo / São Paulo / Brazil</t>
  </si>
  <si>
    <t>banking</t>
  </si>
  <si>
    <t>Itaú Unibanco</t>
  </si>
  <si>
    <t>google</t>
  </si>
  <si>
    <t>Enjoy! Nanodegree are very practical, so enjoy trying to do anything You see in the lectures, that's a good way to learn and have doubts and create strategies to learn.</t>
  </si>
  <si>
    <t>I'm happy with the Udacity strategie learn</t>
  </si>
  <si>
    <t>Julia, Pytorch, C++, scala, parallel computing</t>
  </si>
  <si>
    <t>Great work!</t>
  </si>
  <si>
    <t>Study a lot</t>
  </si>
  <si>
    <t>Better mentorship</t>
  </si>
  <si>
    <t>Need a better instructor for onsite classes</t>
  </si>
  <si>
    <t>1963-07-29</t>
  </si>
  <si>
    <t>Toronto, Ontario, CANADA</t>
  </si>
  <si>
    <t>Investment Banking</t>
  </si>
  <si>
    <t>Scotia Capital/Scotiabank</t>
  </si>
  <si>
    <t>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t>
  </si>
  <si>
    <t>Started at inception after reading about Thrun/Norvig AI  course.</t>
  </si>
  <si>
    <t>Provide additional supplementary resources or pointers to them to facilitate parallel/complementary learning.</t>
  </si>
  <si>
    <t>Reinforcement Learning, C+ programming</t>
  </si>
  <si>
    <t>Boise, Idaho</t>
  </si>
  <si>
    <t>This is a great platform to reskill yourself with industry proven courses. The results that you draw from the course would be a function of how much time you spend.</t>
  </si>
  <si>
    <t>Deep Learning course was a first time course and I felt the course moved really very fast.</t>
  </si>
  <si>
    <t>Graph database development would be great.</t>
  </si>
  <si>
    <t>You have a great team.</t>
  </si>
  <si>
    <t>Guangzhou,Guangdong</t>
  </si>
  <si>
    <t>GuangdongQunyu</t>
  </si>
  <si>
    <t xml:space="preserve">provide chinese support
</t>
  </si>
  <si>
    <t>the nice code</t>
  </si>
  <si>
    <t>seoul, korea</t>
  </si>
  <si>
    <t>do your best in project.</t>
  </si>
  <si>
    <t>give more various project.</t>
  </si>
  <si>
    <t>i want more free course.</t>
  </si>
  <si>
    <t>Bengaluru</t>
  </si>
  <si>
    <t>Surveillance</t>
  </si>
  <si>
    <t>UncannyVision</t>
  </si>
  <si>
    <t xml:space="preserve">Each of the programming is a challenge for an student. Not only it enhances the theory but practical knowledge of the field. When collection of such assignments are completed, the student becomes a Master in that field.  </t>
  </si>
  <si>
    <t xml:space="preserve">Now, this is important. The assignments which I completed in MLND are already available in GitHub profiles of various students. I suggest that there should be enough variety of programming assignments so that each students is uniquely identified. </t>
  </si>
  <si>
    <t>Game development, Unity etc</t>
  </si>
  <si>
    <t>Durham, North Carolina</t>
  </si>
  <si>
    <t>Feedback from submissions</t>
  </si>
  <si>
    <t>It is worth it!!!</t>
  </si>
  <si>
    <t>More flexibility for AI Engineer program</t>
  </si>
  <si>
    <t>Not sure!</t>
  </si>
  <si>
    <t>Better than a college degree!</t>
  </si>
  <si>
    <t>Decide the schedule and stick to it and keep practising what you learn and document everything..EVERYTHING</t>
  </si>
  <si>
    <t>Iam quite happy</t>
  </si>
  <si>
    <t>R/SQL</t>
  </si>
  <si>
    <t>Bangkok, Thailand</t>
  </si>
  <si>
    <t>Coremelt Ltd.</t>
  </si>
  <si>
    <t>keep trying to coding and read all materials as much as you can</t>
  </si>
  <si>
    <t>I like project review and feedback and course materials</t>
  </si>
  <si>
    <t>Beirut</t>
  </si>
  <si>
    <t>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t>
  </si>
  <si>
    <t>Get 1 on 1 instructors available during my time zone</t>
  </si>
  <si>
    <t>www.soais.com</t>
  </si>
  <si>
    <t>Stay regular and focussed.</t>
  </si>
  <si>
    <t>More theoretical background and more organised course material. At times it jumps from one topic to other without joining the concepts together to give a bigger picture</t>
  </si>
  <si>
    <t>Workday</t>
  </si>
  <si>
    <t>Aggressively look for resources to supplement lectures</t>
  </si>
  <si>
    <t>Support staff need to be more involved</t>
  </si>
  <si>
    <t>functional programming</t>
  </si>
  <si>
    <t>You guys provide good feedback on the projects</t>
  </si>
  <si>
    <t>Auckland, New Zealand</t>
  </si>
  <si>
    <t>Just don't give up.</t>
  </si>
  <si>
    <t>Extend Nanodegree plus programs to other countries</t>
  </si>
  <si>
    <t>courses on node and .net framework</t>
  </si>
  <si>
    <t>Would really be nice to have one on one counselling with an udacity lecturer and the career services team - even if it is a paid appointment.</t>
  </si>
  <si>
    <t>Interested in this field</t>
  </si>
  <si>
    <t xml:space="preserve">Bangalore, Karnataka, India </t>
  </si>
  <si>
    <t>Be curious and be informed. Keep learning. Make notes. Its important to understand the concept in and out. Understand nitty-gritties. Dont be afraid to ask mentors for help. Its not about finishing the course fast. Its how much you learn</t>
  </si>
  <si>
    <t>More in depth about the topic</t>
  </si>
  <si>
    <t>Some coding hacks perhaps.</t>
  </si>
  <si>
    <t>Its a great platform and i would love to learn more from Udacity nanodegrees</t>
  </si>
  <si>
    <t>Shanghai,China</t>
  </si>
  <si>
    <t>Shanghai MuXueNetwork Technology Co., Ltd</t>
  </si>
  <si>
    <t>React</t>
  </si>
  <si>
    <t>work time ,every moment</t>
  </si>
  <si>
    <t>More hands-on try, additional reading material must be serious to see, then add their own points to the required knowledge</t>
  </si>
  <si>
    <t>Chinese translation</t>
  </si>
  <si>
    <t>node 、django</t>
  </si>
  <si>
    <t>Chinese companies want to recruit Udacity students, need better support</t>
  </si>
  <si>
    <t>Do some review. Don't hurry</t>
  </si>
  <si>
    <t>Great web environment and instructor</t>
  </si>
  <si>
    <t>AI, company tech stack analysis</t>
  </si>
  <si>
    <t>App is suck</t>
  </si>
  <si>
    <t>Amsterdam, Netherlands</t>
  </si>
  <si>
    <t>Booking.com</t>
  </si>
  <si>
    <t>Be consistent in your learning. Always try to practice the skills however you can! E.g. write a weekly blog where you explore the techniques you've learned.</t>
  </si>
  <si>
    <t>I think Udacity did a fantastic job! The only exception was the deep learning project, but I heard that it has been changed now.</t>
  </si>
  <si>
    <t>How to use big data tools like hadoop, hive, spark, etc</t>
  </si>
  <si>
    <t>Sainte-Anne,France</t>
  </si>
  <si>
    <t>Use every ressources at your dispostion and keep on learning.</t>
  </si>
  <si>
    <t>Have at least a project that involves team work</t>
  </si>
  <si>
    <t>Game development, Cybersecurity</t>
  </si>
  <si>
    <t>work hard and keep learning, make use of all the resources you could get regarding the subject you are learning</t>
  </si>
  <si>
    <t>I want research intensive courses</t>
  </si>
  <si>
    <t>It would be a very nice if udacity offers researched based Artificial intelligence course,where student can do  research and publish papers.</t>
  </si>
  <si>
    <t>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t>
  </si>
  <si>
    <t>Quebec, Canada</t>
  </si>
  <si>
    <t>Collège André-Grasset</t>
  </si>
  <si>
    <t>Make sure you meet the prerequisites, and then some. The suggested deadlines are important, do your best to respect them.</t>
  </si>
  <si>
    <t>Reward students who respect the suggested deadlines.</t>
  </si>
  <si>
    <t>For now, I'm satisfied.</t>
  </si>
  <si>
    <t>My employer recognizes courses completed in ''real'' universities, but not Udacity. Working toward better recognition would be great.</t>
  </si>
  <si>
    <t>Jakarta, Indonesia</t>
  </si>
  <si>
    <t>I suggest them to learn from several 3rd parties sources.</t>
  </si>
  <si>
    <t>I'm not sure.</t>
  </si>
  <si>
    <t>Spikeway Technologies</t>
  </si>
  <si>
    <t>Stick to your schedule and read research papers every week. Don't be in a rush to complete the Nanodegree and clarify all your doubts before moving to a new topic.</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</si>
  <si>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</si>
  <si>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</si>
  <si>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</si>
  <si>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India</t>
  </si>
  <si>
    <t>Data is new blood for intelligent machines</t>
  </si>
  <si>
    <t>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t>
  </si>
  <si>
    <t>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t>
  </si>
  <si>
    <t>Artificial Intelligence, Self Driving Cars and Robotics.</t>
  </si>
  <si>
    <t>The idea of online education, completing at one's convenience, is wonderful. I think it is good to promote your own global job portal, where employers willing to recruit Udacity graduates, posting their requirements.</t>
  </si>
  <si>
    <t>Prato</t>
  </si>
  <si>
    <t>Product Team Leader</t>
  </si>
  <si>
    <t>Tourism</t>
  </si>
  <si>
    <t>Travel Appeal Srl</t>
  </si>
  <si>
    <t>To have faith in themselves</t>
  </si>
  <si>
    <t>Make more tests and quizzes</t>
  </si>
  <si>
    <t>Hellenic Navy</t>
  </si>
  <si>
    <t>Never leave for tomorrow what you can do today</t>
  </si>
  <si>
    <t>Make more professional videos. Some of them are poorly made. Add even more content</t>
  </si>
  <si>
    <t>Robotics and AI</t>
  </si>
  <si>
    <t>Thanks for democratizing education and helping us get our dream jobs</t>
  </si>
  <si>
    <t>Singapore,Singapore</t>
  </si>
  <si>
    <t>Intersect,LLC</t>
  </si>
  <si>
    <t>Be inquisitive, especially beyond projects</t>
  </si>
  <si>
    <t>More exposure to current industrial development.</t>
  </si>
  <si>
    <t xml:space="preserve">A course to teach student ways to implement papers, especially if codes or pseudo codes are not available. </t>
  </si>
  <si>
    <t xml:space="preserve">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</si>
  <si>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</si>
  <si>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Technology blogs</t>
  </si>
  <si>
    <t xml:space="preserve">1. More quizzes and explanation to the answers to the quizzes will be helpful.
2. I was able to download udacity lessons on the smartphone app but wasn't able to view them when i had no network connectivity. App needed me to login or something?
3. Can i please play the videos without stop like a playlist when my phone is locked?
4. I am not sure this is possible, but a place in major cities to physically sit and work. Like an official Udacity Library or a Udacity Garage. 
This dream Udacity Garage will be open 24 hours, only Udacity students can enter, there will be good wifi.
If i am a poor student or doesn't have a good living situation where i can concentrate or if i am just interested in meeting like minded people and build something new, this will be a good place.
You can probably work with the local universities to provide access or allocate some part of the library would be fine in places where you can't rent out garages.
Simply, this is just a hangout place. you can have cameras installed to prevent unwanted activities. 
</t>
  </si>
  <si>
    <t>Looks good to me as of now. There is more content than i have time to study. But some courses can be more advanced like c++ or some other programming courses. May be they are already there and i don't know.
Is there a technical writing class?</t>
  </si>
  <si>
    <t>Some weekly/monthly challenges/projects designed based on real-world applications (may be inspired from some of the projects that Udacity Blitz built). 
Similar to Kaggle challenges or something for the already graduated students. No guidance or solutions required for these but it will be useful to keep our skills up to date.</t>
  </si>
  <si>
    <t>San Francisco</t>
  </si>
  <si>
    <t>Credit Karma</t>
  </si>
  <si>
    <t>Spark and TensorFlow</t>
  </si>
  <si>
    <t>Flexibility to learn</t>
  </si>
  <si>
    <t>The time per week is longer than the course claim, over 10 hours per week for me actually.
for my case, I need to do lots of extra study out of Udacity to support me to continue the study on Udacity.</t>
  </si>
  <si>
    <t>Faridkot, Punjab, India</t>
  </si>
  <si>
    <t xml:space="preserve">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t>
  </si>
  <si>
    <t>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t>
  </si>
  <si>
    <t>Game development nanodegree. Preferably using Unity, as a prerequisite to the VR developer Nanodegree.</t>
  </si>
  <si>
    <t xml:space="preserve">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t>
  </si>
  <si>
    <t>Moosburg, Germany</t>
  </si>
  <si>
    <t>Continental AG</t>
  </si>
  <si>
    <t xml:space="preserve">My tip is, always to keep on learning! Do not make to long breaks between projects. </t>
  </si>
  <si>
    <t>I watched a documentation on TV (https://www.zdf.de/dokumentation/dokumentation/schoene-neue-welt-120.html), where Stefan Thrun gave an interview. I was really impressed and after announcing the Self Driving Car Engineer Nanodegree I jumped on the UDACITY train ...</t>
  </si>
  <si>
    <t>Uff, currently I don't have any idea, what this could be ...
It's really amazing how you at UDACITY are fascinating people who want to learn and dive deeper into new technologies!</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</si>
  <si>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</si>
  <si>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</si>
  <si>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Bangalore, Karnataka, India</t>
  </si>
  <si>
    <t>bangalore</t>
  </si>
  <si>
    <t>Focus on the projects and try to read the material provided and never hesitate to ask for help in the forums and if you are struck check out some git repos.</t>
  </si>
  <si>
    <t>Better optimization of the website with clear descriptions.</t>
  </si>
  <si>
    <t>Bot creation, advanced data analysis</t>
  </si>
  <si>
    <t>beijing,China</t>
  </si>
  <si>
    <t>just do it</t>
  </si>
  <si>
    <t>do some interesting project</t>
  </si>
  <si>
    <t>Ted talking about learning experience</t>
  </si>
  <si>
    <t>Dossenheim, Heidelberg</t>
  </si>
  <si>
    <t>Phd fellow</t>
  </si>
  <si>
    <t>EMBL</t>
  </si>
  <si>
    <t>Take it seriously. Try to search online other materials to support your classes.</t>
  </si>
  <si>
    <t>Continuous review of videos and change them when students are not satisfied.</t>
  </si>
  <si>
    <t>AI Solutions Expert</t>
  </si>
  <si>
    <t>Seriously complete the project</t>
  </si>
  <si>
    <t>guokr</t>
  </si>
  <si>
    <t>Hørve, Denmark</t>
  </si>
  <si>
    <t>Keep going at it. Make a habit out of learning. If you take to long outside of the process it will be harder to get back to it, and things won't stick as well.</t>
  </si>
  <si>
    <t>More consistency between the courses of a degree</t>
  </si>
  <si>
    <t>GIS</t>
  </si>
  <si>
    <t>No. Have to get back to work :)</t>
  </si>
  <si>
    <t>Cape Town, South Africa</t>
  </si>
  <si>
    <t>Q Division</t>
  </si>
  <si>
    <t xml:space="preserve">a) set a schedule and expect it to change
b) help solve others' problems to understand the material better
c) create a list of priority tasks in your life. Only do the nanodegree if it can be in or part of the top 3 </t>
  </si>
  <si>
    <t>provide summary slides for future reference</t>
  </si>
  <si>
    <t>Entrepreneurship and business development</t>
  </si>
  <si>
    <t>Love the site and the people behind it. Keep up the good work!</t>
  </si>
  <si>
    <t>Try to do something every day! Make good use of Slack and support your fellow students!</t>
  </si>
  <si>
    <t>The Live Help feature is a brilliant idea, but execution is currently poor. Please improve (see the many ideas/issues already discussed on Slack)</t>
  </si>
  <si>
    <t>Robotics HARDWARE</t>
  </si>
  <si>
    <t>You're awesome ;)</t>
  </si>
  <si>
    <t>Ageo, Japan</t>
  </si>
  <si>
    <t>Japan Exchange and Teaching Programme</t>
  </si>
  <si>
    <t>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t>
  </si>
  <si>
    <t>Nothing at this time.</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</si>
  <si>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</si>
  <si>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Simility</t>
  </si>
  <si>
    <t>Find ways to apply you learnings into real world. It's easy to forget things.</t>
  </si>
  <si>
    <t>Affordable pricing. More real world projects.</t>
  </si>
  <si>
    <t>Data Visualisation and Business Analytics</t>
  </si>
  <si>
    <t>Call it simply machine learning nanodegree and remove the word engineer. Don't think it's meant only for engineers.</t>
  </si>
  <si>
    <t>Cape town south africa</t>
  </si>
  <si>
    <t>Mmi holdings</t>
  </si>
  <si>
    <t>Self driving engineer</t>
  </si>
  <si>
    <t>Good job</t>
  </si>
  <si>
    <t>Wuhan</t>
  </si>
  <si>
    <t>Focus on project and learn the necessary part</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</si>
  <si>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</si>
  <si>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</si>
  <si>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</si>
  <si>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Hyderabad, Telangana, India</t>
  </si>
  <si>
    <t>Work regularly. Treat this as a classroom program and stick to your schedule.</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</si>
  <si>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</si>
  <si>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</si>
  <si>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</si>
  <si>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Leamington Spa, United Kingdom</t>
  </si>
  <si>
    <t>Video Games</t>
  </si>
  <si>
    <t>Radiant Worlds</t>
  </si>
  <si>
    <t xml:space="preserve">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t>
  </si>
  <si>
    <t>Big Data technologies</t>
  </si>
  <si>
    <t>Thanks for an amazing work you are doing! :)</t>
  </si>
  <si>
    <t>Nürnberg, Germany</t>
  </si>
  <si>
    <t>Applied Research / Semiconductor</t>
  </si>
  <si>
    <t>Fraunhofer Institute for Integrated Systems and Device Technology IISB</t>
  </si>
  <si>
    <t>The theoretical depth is rather shallow, but for that I have books. Really helpful would be lessons and especially code reviews with tips as to how to improve the code and become a more advanced programmer.</t>
  </si>
  <si>
    <t xml:space="preserve">Right now I'm struggling with tensorflow, so a real hands-on tf course would be great. But other than that there are a whole lot of courses available I would like to take but can't find the time right now. </t>
  </si>
  <si>
    <t xml:space="preserve">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t>
  </si>
  <si>
    <t>Dongguan, Guangdong, China</t>
  </si>
  <si>
    <t>study hard</t>
  </si>
  <si>
    <t>have more project</t>
  </si>
  <si>
    <t>Ghent, Belgium</t>
  </si>
  <si>
    <t>Try to understand everything from first principles. Use all the resources available, including the great community.</t>
  </si>
  <si>
    <t>Youtube channel of Siraj Raval</t>
  </si>
  <si>
    <t xml:space="preserve">Be very clear on the requirements for nano degree programs, I wish I had taken the programming nano degree beforehand. </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</si>
  <si>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</si>
  <si>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</si>
  <si>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Give the place to study any cutting edge technology.</t>
  </si>
  <si>
    <t>BrandSnob</t>
  </si>
  <si>
    <t>Spend time to understand the theory and intuition before coding</t>
  </si>
  <si>
    <t>More small exercise and provide more graphs to visualize the ideas or theory</t>
  </si>
  <si>
    <t>Augmented Reality, Mix Reality, Applied Machine Learning concepts in apps</t>
  </si>
  <si>
    <t>Overall it's really good.</t>
  </si>
  <si>
    <t>TheD.</t>
  </si>
  <si>
    <t>Try to research in depth the various topics and use the projects as a base to experiment as many technics as possible. The feedback received from mentors' evaluations is invaluable and the return is directly proportional to the work spent on the projects.</t>
  </si>
  <si>
    <t>The various courses, while overall of good quality, where not all as effective at providing or teaching the techniques to apply theoretical content, although it is one of the main added value in my opinion of Udacity online courses and project when it is the case.</t>
  </si>
  <si>
    <t>Video processing, as a complementary tool to Machine Learning for Computer vision.</t>
  </si>
  <si>
    <t>Thanks a lot</t>
  </si>
  <si>
    <t xml:space="preserve">Melbourne, Australia </t>
  </si>
  <si>
    <t>We make shit taglines. Code is what we know.</t>
  </si>
  <si>
    <t>Senior Consultant</t>
  </si>
  <si>
    <t>Newcrest Mining</t>
  </si>
  <si>
    <t xml:space="preserve">Don't believe the time estimates. You may enrol in two Nanodegrees at the same time like I did, you will complete the first one and run out of time to complete the second. </t>
  </si>
  <si>
    <t>Give better time estimates. Tailor to professionals working full time.</t>
  </si>
  <si>
    <t>Pyspark</t>
  </si>
  <si>
    <t xml:space="preserve">The content creators should standardise the structure of the code. Instead of trying to unravel design, this will allow students to concentrate on learning api's and theory. </t>
  </si>
  <si>
    <t>1960-10-13</t>
  </si>
  <si>
    <t>Pozuelo de Alarcón, Madrid, Spain</t>
  </si>
  <si>
    <t>OBI Corp</t>
  </si>
  <si>
    <t>The expected work time for projects is a lot higher than those published.</t>
  </si>
  <si>
    <t>Publish the student's work time Bell curve for each project (or mean and std-dev)</t>
  </si>
  <si>
    <t>Just stick to it.</t>
  </si>
  <si>
    <t>Software testing.</t>
  </si>
  <si>
    <t>Vapi, India</t>
  </si>
  <si>
    <t xml:space="preserve">Study a little bit everyday instead of doing it all together 
And do your assignments and projects seriously </t>
  </si>
  <si>
    <t>Some of the courses are wuite costly</t>
  </si>
  <si>
    <t>Graphics designing</t>
  </si>
  <si>
    <t>Keep a steady pace and meet deadlines</t>
  </si>
  <si>
    <t>Mug</t>
  </si>
  <si>
    <t>360i</t>
  </si>
  <si>
    <t>The mentor support is a great idea, but, mentors aren't always good. They need to be chosen properly. My mentor didn't provide me enough support for the AI Nanodegree.</t>
  </si>
  <si>
    <t>Statistics</t>
  </si>
  <si>
    <t>Ocean Springs, Mississippi</t>
  </si>
  <si>
    <t>Ranger Health</t>
  </si>
  <si>
    <t>Consistency is most important. Don't try to do it all, just put in some effort every day. Don't be a hero. Asking or looking for help is part of learning and a skill you should be using every day.</t>
  </si>
  <si>
    <t>I took the very first AI course by Sebastian Thrun and Peter Norvig. I think I heard about it on Hacker News</t>
  </si>
  <si>
    <t>Just keep striving to get better. It's amazing where you have gone from humble but important beginnings!</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</si>
  <si>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</si>
  <si>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</si>
  <si>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1964-09-21</t>
  </si>
  <si>
    <t>Luxembourg, Luxembourg</t>
  </si>
  <si>
    <t>Credit Suisse</t>
  </si>
  <si>
    <t xml:space="preserve">Focus on learning and projects and put away everything else if you can. Had to work , take care of kids and family and study. Very difficult. </t>
  </si>
  <si>
    <t>online tech news</t>
  </si>
  <si>
    <t>Can't think of anything right now.</t>
  </si>
  <si>
    <t>Deep learning applied to law / legal industry - more in depth NLP</t>
  </si>
  <si>
    <t>Investment banking</t>
  </si>
  <si>
    <t>CLSA Ltd</t>
  </si>
  <si>
    <t>Just make sure you have your timetable set. This will ensure proper learning of course material.</t>
  </si>
  <si>
    <t>Consultation towards how to apply learning in a particular field.</t>
  </si>
  <si>
    <t>More involved towards finance/ investment banking.</t>
  </si>
  <si>
    <t xml:space="preserve">So far, it has been a great experience. </t>
  </si>
  <si>
    <t>VMware</t>
  </si>
  <si>
    <t>Follow along with lessons with pen&amp;paper and try to make notes. Writing reinforces learning. Also, reserve enough time for projects so that you can also work on optional portions. They really enhance your learning.</t>
  </si>
  <si>
    <t>More projects</t>
  </si>
  <si>
    <t>How to change careers</t>
  </si>
  <si>
    <t>I love Udacity. Most of the lessons in my nanodegree were very good</t>
  </si>
  <si>
    <t>Media &amp; Technology</t>
  </si>
  <si>
    <t>Motion Picture Solutions</t>
  </si>
  <si>
    <t>I would say if you get stuck, use the forums, other people may have had the same issue as you, and you can see where you are going wrong.</t>
  </si>
  <si>
    <t>None that I can think of.</t>
  </si>
  <si>
    <t>Not at the moment.</t>
  </si>
  <si>
    <t>Supahands dot com</t>
  </si>
  <si>
    <t>do not expect to find everything in the videos. its require more than that. read books, research and thinking and doing a lot</t>
  </si>
  <si>
    <t>I know Udacity since 2010 with the ai-class.org (the first round of artificial intelligence introduction mooc)</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</si>
  <si>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</si>
  <si>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the prices for the courses/nanodegrees are reasonable if you have income in USD. but if you exchange it with other currencies it will not be affordable. thats why most of them cannot be taken if there will not be any no-certificate mode.</t>
  </si>
  <si>
    <t>Katy/Texas/USA</t>
  </si>
  <si>
    <t>wolters kluwer</t>
  </si>
  <si>
    <t>Need to understand what each degree offers. Make sure that you are signing up for what you want to do in future not just to add a certificate in your kitty.</t>
  </si>
  <si>
    <t>some lectures are way too high level and a bit faster. We can suggest some prelim study before asking student to continue with lectures. Also the more practical examples we mention relating to real world, the better it would be for the student to understand</t>
  </si>
  <si>
    <t>I think udacity has got almost everything that one needs to be successful</t>
  </si>
  <si>
    <t>Some lectures seemed that they are directly being read from some screen in their front.</t>
  </si>
  <si>
    <t>covers multiple areas</t>
  </si>
  <si>
    <t>The Business Therapist</t>
  </si>
  <si>
    <t>Use deliberate practice and have patience.</t>
  </si>
  <si>
    <t>The same person should review a project if it is handed in more than once. I experienced different expectations that made the process more frustrating than it need be.</t>
  </si>
  <si>
    <t xml:space="preserve">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t>
  </si>
  <si>
    <t>1966-03-02</t>
  </si>
  <si>
    <t>make regular and frequent time available to study</t>
  </si>
  <si>
    <t>although tricky, it'd be great to have a group project or real-world project of some kind in the courses</t>
  </si>
  <si>
    <t>i really like udacity's courses and delivery.</t>
  </si>
  <si>
    <t xml:space="preserve">Seattle, Washington </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</si>
  <si>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</si>
  <si>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Lower tuition on the self driving car program ;)</t>
  </si>
  <si>
    <t>Intensive c++ and Python courses covering the capabilities of various machine learning, computer vision and general robotics libraries</t>
  </si>
  <si>
    <t>San Juan Capistrano, Orange County, California, USA</t>
  </si>
  <si>
    <t>Osprey Data</t>
  </si>
  <si>
    <t xml:space="preserve">Try to make progress on your lessons every day, even if it is little time what you have. Don't let too many days pass without doing that. Use the forum and watch each and every video. Use as many resources from Udacity as possible </t>
  </si>
  <si>
    <t>Read about it in the news</t>
  </si>
  <si>
    <t>Create single summary document (pdf) containing relevant links articles, etc for each lesson.</t>
  </si>
  <si>
    <t>Everything I can think of is already offered! That's great!</t>
  </si>
  <si>
    <t xml:space="preserve">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t>
  </si>
  <si>
    <t>Taiyuan,Shanxi,China</t>
  </si>
  <si>
    <t>Try to finish as fast as possible</t>
  </si>
  <si>
    <t>Give some more open projects</t>
  </si>
  <si>
    <t>There can be more further learning materials</t>
  </si>
  <si>
    <t>Hsinchu, Taiwan</t>
  </si>
  <si>
    <t>TSMC</t>
  </si>
  <si>
    <t>Fixed time to learn and take notes.</t>
  </si>
  <si>
    <t>more efficiency</t>
  </si>
  <si>
    <t>vehicle dynamics</t>
  </si>
  <si>
    <t>more course offered in Chinese</t>
  </si>
  <si>
    <t>chengdu, china</t>
  </si>
  <si>
    <t>watch the tutorial video carefully;</t>
  </si>
  <si>
    <t>come to China ;)</t>
  </si>
  <si>
    <t>deep learning on the edge devices</t>
  </si>
  <si>
    <t>I'm building a AI company with friends. good luck to me and udacity</t>
  </si>
  <si>
    <t>Bengaluru, Karnataka, India</t>
  </si>
  <si>
    <t>Learn via projects</t>
  </si>
  <si>
    <t>provide industrial interaction while study</t>
  </si>
  <si>
    <t>Data Engineering, Data Structure</t>
  </si>
  <si>
    <t>Chennai/India</t>
  </si>
  <si>
    <t>Try,Try and never give up even if you feel that you don't understand ...try to use all the resources provided</t>
  </si>
  <si>
    <t>Have more In-person sessions in India</t>
  </si>
  <si>
    <t>Meteor.js Mongo Db</t>
  </si>
  <si>
    <t>I am grateful to Udacity for many things :-) keep up the good work guys</t>
  </si>
  <si>
    <t>1968-05-25</t>
  </si>
  <si>
    <t>South Milwaukee, Wisconsin</t>
  </si>
  <si>
    <t>Medical</t>
  </si>
  <si>
    <t>Aurora Pharmacy</t>
  </si>
  <si>
    <t>It is easier and more fun than you would expect.  You should try it.</t>
  </si>
  <si>
    <t>I am unsure</t>
  </si>
  <si>
    <t>More math</t>
  </si>
  <si>
    <t xml:space="preserve">Victoria, British Columbia </t>
  </si>
  <si>
    <t>Security</t>
  </si>
  <si>
    <t>Paladin Security</t>
  </si>
  <si>
    <t xml:space="preserve">Keep at it, don't rush your projects. Make sure that you understand what the project is asking you to do before getting to it. Find your own datasets, it gives you more experience working with messy real life data. Most importantly have fun. </t>
  </si>
  <si>
    <t>I am not sure. The improvements that could be made have more to do with not being able to ask questions of the instructors during the lesson; Than with anything that is really fixable.</t>
  </si>
  <si>
    <t xml:space="preserve">I would like to be able to use Udacity to improve my advanced math skills. A better explanation of Linear Algebra, and/or calculus would be amazing. </t>
  </si>
  <si>
    <t>Nope.</t>
  </si>
  <si>
    <t>Clementon, New Jersey</t>
  </si>
  <si>
    <t>Don't really want swag</t>
  </si>
  <si>
    <t>Make sure it's worth the time/money spent as there's no guarantee of job placement.</t>
  </si>
  <si>
    <t>Have more partners willing to hire interns/entry-level positions from Udacity graduates</t>
  </si>
  <si>
    <t>The nanodegree/projects don't seem to be all that useful in getting employment. The knowledge gained is nice, but that's all freely available.</t>
  </si>
  <si>
    <t>Roslyn Heights, NY</t>
  </si>
  <si>
    <t>Ask questions in the forum that's the best place to learn</t>
  </si>
  <si>
    <t>It would be better if Udacity can provide students local studying groups also.</t>
  </si>
  <si>
    <t>Perhaps some projects' description are not perfect, but we can understand it in other ways.</t>
  </si>
  <si>
    <t>Improve the imperfect project description.</t>
  </si>
  <si>
    <t>None.</t>
  </si>
  <si>
    <t>Service industry</t>
  </si>
  <si>
    <t>Your Dog's Best Friend</t>
  </si>
  <si>
    <t>Front End Developer</t>
  </si>
  <si>
    <t>Keep working at it even if you get frustrated or stuck.</t>
  </si>
  <si>
    <t>Nothing so far</t>
  </si>
  <si>
    <t>Airbus</t>
  </si>
  <si>
    <t>Do more than just the videos for learning</t>
  </si>
  <si>
    <t>Workplace</t>
  </si>
  <si>
    <t>Provide written course material on top of the videos</t>
  </si>
  <si>
    <t>Quincy, FL United States</t>
  </si>
  <si>
    <t>What I love about Udacity is that everyone who is completing a Nanodegree program is truly curious about learning, as nobody is forced to take these programs. The community will truly inspire you to push your limits. 
My advice is to sign up for a Nanodegree program, use the forums, network with classmates, and, if possible, connect with your classmates in person. I am certain that your skills will improve at a great value. 
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t>
  </si>
  <si>
    <t>Allow me to buy swag, so I can wear Udacity while I Udacity on Udacity;)</t>
  </si>
  <si>
    <t>While I am currently unemployed, I start at Google this upcoming September.</t>
  </si>
  <si>
    <t>Chicago, Illinos</t>
  </si>
  <si>
    <t>University of Chicago</t>
  </si>
  <si>
    <t>read some books parallel</t>
  </si>
  <si>
    <t>more challenging project</t>
  </si>
  <si>
    <t>Redwood City, California, USA</t>
  </si>
  <si>
    <t xml:space="preserve">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t>
  </si>
  <si>
    <t>Videos are great to learn but it's hard to go back to them when I'm looking for information quickly. Video notes would be great.</t>
  </si>
  <si>
    <t>More interview preparation</t>
  </si>
  <si>
    <t>I find that I learn best when the projects are challenging and force me to go back to the videos and look for extra resources on the Internet. I feel like the most recent projects were easier than at the beginning.</t>
  </si>
  <si>
    <t xml:space="preserve">Hyderabad, Telangana, India </t>
  </si>
  <si>
    <t>Sujeerya Animation and Entertainments private limited</t>
  </si>
  <si>
    <t>The learning opportunity is great. Work hard and every one will be benefited.</t>
  </si>
  <si>
    <t>Everything is fine for now. I hope Udacity team will come with their own Self Driving car quickly.</t>
  </si>
  <si>
    <t>I am thinking about Robotics in the future after completing my final term in self driving car.</t>
  </si>
  <si>
    <t>Thank you for everything. It was wonderful. I had really enjoyed nanodegree program.</t>
  </si>
  <si>
    <t xml:space="preserve">Landshut, Bavaria </t>
  </si>
  <si>
    <t>Not Sure</t>
  </si>
  <si>
    <t>Get additional Learning Material. Try total follow the timeline</t>
  </si>
  <si>
    <t>Improve the android app. A lot of functions dont work</t>
  </si>
  <si>
    <t>Do every day a little bit to learn most efficiently.</t>
  </si>
  <si>
    <t>Sometimes a little bit more feedback on unit test would be nice.</t>
  </si>
  <si>
    <t>I'm really happy with the things udacity provide. Eventually courses on software architecture would be nice.</t>
  </si>
  <si>
    <t>You make learning great again.</t>
  </si>
  <si>
    <t>ca</t>
  </si>
  <si>
    <t>udacity</t>
  </si>
  <si>
    <t>popsugar</t>
  </si>
  <si>
    <t>don't expect help</t>
  </si>
  <si>
    <t>the projects are often not supported by course materials. no guidance is provided by people who actually know the material</t>
  </si>
  <si>
    <t>calculus</t>
  </si>
  <si>
    <t>please support your students as they try to meet deadlines</t>
  </si>
  <si>
    <t>singapore</t>
  </si>
  <si>
    <t>stay focused</t>
  </si>
  <si>
    <t>prompt replies on queries</t>
  </si>
  <si>
    <t xml:space="preserve">Almaty, Kazakhstan </t>
  </si>
  <si>
    <t>Veon</t>
  </si>
  <si>
    <t>Stay on schedule</t>
  </si>
  <si>
    <t>Get jobs for international students</t>
  </si>
  <si>
    <t>Game development</t>
  </si>
  <si>
    <t>云丁网络技术邮箱公司</t>
  </si>
  <si>
    <t>stay hungry，stay foolish</t>
  </si>
  <si>
    <t>learn more on engineering</t>
  </si>
  <si>
    <t>The course are too expensive，and I need't 1:1 mentor help,live help and so on, can you make it cheaper.</t>
  </si>
  <si>
    <t>Los Angeles, ca</t>
  </si>
  <si>
    <t>Have companies or organizations submit real projects/job/gigs that Udacity students can submit solutions to.</t>
  </si>
  <si>
    <t>Cryptocurrencies or software built around blockchain would be interesting</t>
  </si>
  <si>
    <t>Singapore Polytechnic</t>
  </si>
  <si>
    <t>The world is rapidly changing, instead of watching the change, become a part of the change! Therefore, take this unique opportunity of online learning to learn/upgrade skills that are needed for the future that is already here!</t>
  </si>
  <si>
    <t>Keep the contents up-to-date. Also, make the updated contents available to graduates :-)</t>
  </si>
  <si>
    <t>nill</t>
  </si>
  <si>
    <t>Thank You!</t>
  </si>
  <si>
    <t>CA</t>
  </si>
  <si>
    <t>Not sharing</t>
  </si>
  <si>
    <t>Me</t>
  </si>
  <si>
    <t>Dont waste your money!</t>
  </si>
  <si>
    <t>Reduce price and get ride of mentorship</t>
  </si>
  <si>
    <t>Your courses are super expensive and it is not worth it. Material is not deep enough etc..</t>
  </si>
  <si>
    <t>Barclays</t>
  </si>
  <si>
    <t>Projects for a group of people so that several people in the same area could gather and work on it together</t>
  </si>
  <si>
    <t>Udacity has everything I wanted to learn - Machine learning and AI</t>
  </si>
  <si>
    <t>1952-09-08</t>
  </si>
  <si>
    <t>Yorba Linda, California</t>
  </si>
  <si>
    <t>Anaheim, California</t>
  </si>
  <si>
    <t>Aim + Ask + Act + Await =&gt; Achieve
(Louis Pasteur)</t>
  </si>
  <si>
    <t>Coursework charges falling exponentially with time</t>
  </si>
  <si>
    <t>Not decided at this stage</t>
  </si>
  <si>
    <t>Thank you.</t>
  </si>
  <si>
    <t>Students must try to dedicate some time everyday consistently.</t>
  </si>
  <si>
    <t>To help students in developing countries udacity can provide offline app.</t>
  </si>
  <si>
    <t>Take initiative in the org in ML</t>
  </si>
  <si>
    <t>Gurgaon/Haryana</t>
  </si>
  <si>
    <t>Working relentlessly for Nirvan Of Machines :)</t>
  </si>
  <si>
    <t>Drishti-Soft Solutions Pvt Ltd</t>
  </si>
  <si>
    <t>Learning is fun. Experiment it and code along or else you loose the essence as you move ahead. Use pen and paper - still legacy method - but worked well for me.</t>
  </si>
  <si>
    <t>Support for Nanodegree in Mobile App and support for speedy video browsing + text search on mobile -- its difficult to go to video reference via search of a specific context</t>
  </si>
  <si>
    <t>AI - NLP and Speech</t>
  </si>
  <si>
    <t>It was awesome</t>
  </si>
  <si>
    <t>sweden</t>
  </si>
  <si>
    <t>IT</t>
  </si>
  <si>
    <t>Try to build a routine.</t>
  </si>
  <si>
    <t>Maybe a calendar with a schedule. I see it as just a way to structure the time spent. This can also be done with a sheet of paper on the desk.</t>
  </si>
  <si>
    <t>Functional programming
Verification by formal proof</t>
  </si>
  <si>
    <t>Maybe more interview with specialists on the field. It is always interesting to share their experiences when they started.</t>
  </si>
  <si>
    <t>Cartama, Spain</t>
  </si>
  <si>
    <t>TEDIAL</t>
  </si>
  <si>
    <t>Be very motivated</t>
  </si>
  <si>
    <t>I was expecting some job opportunities in Europe</t>
  </si>
  <si>
    <t>Physicist</t>
  </si>
  <si>
    <t>Invest your time and try to get out of a project as much as you can.</t>
  </si>
  <si>
    <t>It would be nice to see one big project at the end of each nanodegree which must be finished by a team since a team player is what a recruiter is looking for.</t>
  </si>
  <si>
    <t>Software engineering</t>
  </si>
  <si>
    <t xml:space="preserve">Vallejo, California </t>
  </si>
  <si>
    <t>Advance</t>
  </si>
  <si>
    <t>Find time in the day to watch and read lessons. Keep trying even when stuck on projects...Don't give up</t>
  </si>
  <si>
    <t xml:space="preserve">On Netflix video " Lo and Behold, Reveries of the Connected Worl " </t>
  </si>
  <si>
    <t xml:space="preserve">Hire mentors that have already completed or is just about to complete the program. Within a week I had already surpassed my mentor level. Granted It only took me a week to complete part 1 of AIND.
</t>
  </si>
  <si>
    <t xml:space="preserve">1.Electrical training - Ohms law, Kirschoffs law. Parallel/series Circuits.
2. Networking like Cisco - CCNP
I don't Udacity thought on expanding the fields of topics like Emergency Medicine like EMD or hazmat. Maybe start giving CE's (Continuing Education Credits) </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</si>
  <si>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
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t>
  </si>
  <si>
    <t xml:space="preserve">Montevideo, uruguay </t>
  </si>
  <si>
    <t>Antel</t>
  </si>
  <si>
    <t>You have to like what you are studying. And study more than the classes. Search for paper and other sources to get a different point of view of the subjects. Just making the project is not Enough to learn.</t>
  </si>
  <si>
    <t>Im in the last. Project of mlnd. I wish to have a mentor like in  the beginning to ask some questions about the capstone.</t>
  </si>
  <si>
    <t>You are great.</t>
  </si>
  <si>
    <t>IGPI</t>
  </si>
  <si>
    <t>offering jobs, projects and so on</t>
  </si>
  <si>
    <t>math (we can learn at Khan academy though)</t>
  </si>
  <si>
    <t>I hope that more people can get advanced jobs with Udacity's nanodegrees.</t>
  </si>
  <si>
    <t>Beijing,China</t>
  </si>
  <si>
    <t>didichuxing</t>
  </si>
  <si>
    <t>useful</t>
  </si>
  <si>
    <t>i dont kown</t>
  </si>
  <si>
    <t>self driving car</t>
  </si>
  <si>
    <t>Skopje, Macedonia</t>
  </si>
  <si>
    <t>R&amp;D manager</t>
  </si>
  <si>
    <t>Practical examples for applying AI in real life</t>
  </si>
  <si>
    <t>More projects. More Labs. More coding.</t>
  </si>
  <si>
    <t>Advanced Courses for Deep Learning, Machine Learning, Artificial Intelligence, Advanced Algorithms, Parallelisation</t>
  </si>
  <si>
    <t>Good job.</t>
  </si>
  <si>
    <t>Weilheim, Germany</t>
  </si>
  <si>
    <t>Stay on time for project deliveries and do spaced out learning.</t>
  </si>
  <si>
    <t>Make textbooks available to dive into theory while on the go. Offer the opportunity to watch the videos offline in the app. Connect to open source projects at the end of the courses to contribute there and keep learning.</t>
  </si>
  <si>
    <t>I would like to learn more about dApps and decentralized technologies like Blockchain, IPFS, etc.</t>
  </si>
  <si>
    <t>Stuttgart, Germany</t>
  </si>
  <si>
    <t>Porsche</t>
  </si>
  <si>
    <t>Keep track on the stuff as it gets released and do not leave it for later. Add GitHub and StackOverflow to your Browser Favs</t>
  </si>
  <si>
    <t>Add support on CEST time. Pacific time sessions are hard to follow</t>
  </si>
  <si>
    <t>Thanks - you are going to change the way kids learn tomorrow.</t>
  </si>
  <si>
    <t>Versus Systems</t>
  </si>
  <si>
    <t>Read a text book first, to gage your level of interest and drive.</t>
  </si>
  <si>
    <t>Known for a while now...</t>
  </si>
  <si>
    <t>Better chat organization; Suggested reading to prep for video content; More help on projects (they were tough!)</t>
  </si>
  <si>
    <t>Software architecting, Machine Learning</t>
  </si>
  <si>
    <t>Keep up the good work. Overall, I think Udacity is leading the online education space.</t>
  </si>
  <si>
    <t>Worth doing it</t>
  </si>
  <si>
    <t>Followed first course of p. Thrun</t>
  </si>
  <si>
    <t>Ok</t>
  </si>
  <si>
    <t>Startups, fintech</t>
  </si>
  <si>
    <t>Be perseverant and resourceful</t>
  </si>
  <si>
    <t xml:space="preserve">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t>
  </si>
  <si>
    <t>I am currently doing the MLND program, and am interested in deep learning specialization (also with Udacity, I love you guys)</t>
  </si>
  <si>
    <t>Keep up with the amazing work you are doing.</t>
  </si>
  <si>
    <t>Appleton, WI</t>
  </si>
  <si>
    <t>Work every day. Check the forum. Be patient.</t>
  </si>
  <si>
    <t>More examples in general
More coding examples with ensembles</t>
  </si>
  <si>
    <t>Deep learning or AI</t>
  </si>
  <si>
    <t>Hackbright Academy</t>
  </si>
  <si>
    <t>20-30</t>
  </si>
  <si>
    <t>Have Grit and Persistance</t>
  </si>
  <si>
    <t>Its perfect for me.. Maybe more meetups or study groups</t>
  </si>
  <si>
    <t>IDK?</t>
  </si>
  <si>
    <t>The 1 on 1 mentor is great. make use of it.
Forum is really awesome, be active.
Reach out to fellow students
and finally, keep going! you will redeem the awards of all the effort you put into it.</t>
  </si>
  <si>
    <t>Github backpack</t>
  </si>
  <si>
    <t>you cover everything I need</t>
  </si>
  <si>
    <t>Keep doing what you're doing. you're doing great</t>
  </si>
  <si>
    <t>madrid, spain</t>
  </si>
  <si>
    <t>indizen technologies</t>
  </si>
  <si>
    <t>Learn to skin the web for the right info and don't be scared to participate on the forums</t>
  </si>
  <si>
    <t>give more projects</t>
  </si>
  <si>
    <t>machine learning</t>
  </si>
  <si>
    <t>keep increasing the number of courses</t>
  </si>
  <si>
    <t>san ramon, usa</t>
  </si>
  <si>
    <t>Roche Sequencing</t>
  </si>
  <si>
    <t>go through the material as soon as it's up and ask questions on slack.</t>
  </si>
  <si>
    <t>i'd like to go through the material/video when i'm driving to work, however it's interactive making it not possible.</t>
  </si>
  <si>
    <t>bioinformatics</t>
  </si>
  <si>
    <t>Saint Paul, Minnesota</t>
  </si>
  <si>
    <t>Asmodee North America</t>
  </si>
  <si>
    <t>Work through every exercise and the projects will be straightforward.
You get out what you put in. There are a lot of valuable optional resources linked - take advantage of them.
Don't be afraid to ask for help or look through the forums - a lot of people are having the same issues you are.</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</si>
  <si>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</si>
  <si>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</si>
  <si>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
1. Active instructor involvement and response to feedback on Slack
2. Actively fostered slack and forum communities
3. Human review of coding projects. The feedback I received was sometimes copy-pasted but also sometimes very valuable.
Lean into these, they're the value you provide over other courses.</t>
  </si>
  <si>
    <t>Do not fear of not passing the projects for the first time. Read the reviews of the projects carefully</t>
  </si>
  <si>
    <t>organize the lectures more. Pay more attention on the final project</t>
  </si>
  <si>
    <t>algorithms, spark, big data</t>
  </si>
  <si>
    <t>Simsbury, CT</t>
  </si>
  <si>
    <t>The Hartford</t>
  </si>
  <si>
    <t>Set goals for time spent in the program and track your progress. This can be very motivating!</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</si>
  <si>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</si>
  <si>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</si>
  <si>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</si>
  <si>
    <t>age</t>
    <phoneticPr fontId="3" type="noConversion"/>
  </si>
  <si>
    <t>计数项:Business Analyst</t>
  </si>
  <si>
    <t>计数项:Data Analyst</t>
  </si>
  <si>
    <t>计数项:Machine Learning Engineer</t>
  </si>
  <si>
    <t>计数项:Artificial Intelligence</t>
  </si>
  <si>
    <t>计数项:Deep Learning Foundations</t>
  </si>
  <si>
    <t>计数项:Self-Driving Car Engineer</t>
  </si>
  <si>
    <t>计数项:Robotics</t>
  </si>
  <si>
    <t>计数项:None</t>
  </si>
  <si>
    <t>age</t>
  </si>
  <si>
    <t>Median</t>
  </si>
  <si>
    <t>Mode</t>
  </si>
  <si>
    <t>St Dev.</t>
  </si>
  <si>
    <t>Range</t>
  </si>
  <si>
    <t>Mean</t>
    <phoneticPr fontId="3" type="noConversion"/>
  </si>
  <si>
    <t>均值</t>
    <phoneticPr fontId="3" type="noConversion"/>
  </si>
  <si>
    <t>中位数</t>
    <phoneticPr fontId="3" type="noConversion"/>
  </si>
  <si>
    <t>众数</t>
    <phoneticPr fontId="3" type="noConversion"/>
  </si>
  <si>
    <t>标准差</t>
    <phoneticPr fontId="3" type="noConversion"/>
  </si>
  <si>
    <t>值域</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</si>
</sst>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m\-d"/>
  </numFmts>
  <fonts count="6" x14ac:knownFonts="1">
    <font>
      <sz val="10"/>
      <color rgb="FF000000"/>
      <name val="Arial"/>
    </font>
    <font>
      <sz val="10"/>
      <name val="Arial"/>
      <family val="2"/>
    </font>
    <font>
      <u/>
      <sz val="10"/>
      <color rgb="FF0000FF"/>
      <name val="Arial"/>
      <family val="2"/>
    </font>
    <font>
      <sz val="9"/>
      <name val="宋体"/>
      <family val="3"/>
      <charset val="134"/>
    </font>
    <font>
      <sz val="7"/>
      <color rgb="FF333333"/>
      <name val="微软雅黑"/>
      <family val="2"/>
      <charset val="134"/>
    </font>
    <font>
      <b/>
      <sz val="11"/>
      <color theme="1"/>
      <name val="等线"/>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applyFont="1" applyAlignment="1"/>
    <xf numFmtId="0" fontId="1" fillId="0" borderId="0" xfId="0" applyFont="1" applyAlignment="1"/>
    <xf numFmtId="176" fontId="1" fillId="0" borderId="0" xfId="0" applyNumberFormat="1" applyFont="1" applyAlignment="1"/>
    <xf numFmtId="177" fontId="1" fillId="0" borderId="0" xfId="0" applyNumberFormat="1" applyFont="1" applyAlignment="1"/>
    <xf numFmtId="0" fontId="2" fillId="0" borderId="0" xfId="0" applyFont="1" applyAlignment="1"/>
    <xf numFmtId="20" fontId="1" fillId="0" borderId="0" xfId="0" applyNumberFormat="1" applyFont="1" applyAlignment="1"/>
    <xf numFmtId="0" fontId="4" fillId="0" borderId="0" xfId="0" applyFont="1" applyAlignment="1"/>
    <xf numFmtId="0" fontId="0" fillId="0" borderId="0" xfId="0" applyNumberFormat="1" applyFont="1" applyAlignment="1"/>
    <xf numFmtId="0" fontId="5" fillId="0" borderId="0" xfId="0" applyFont="1"/>
    <xf numFmtId="2" fontId="0" fillId="0" borderId="0" xfId="0" applyNumberFormat="1" applyFont="1" applyAlignment="1"/>
    <xf numFmtId="1" fontId="0" fillId="0" borderId="0" xfId="0" applyNumberFormat="1" applyFont="1" applyAlignme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50B7335E-C15D-4400-B0A8-11C54A9DB2CF}">
          <cx:tx>
            <cx:txData>
              <cx:f>_xlchart.v1.0</cx:f>
              <cx:v>age</cx:v>
            </cx:txData>
          </cx:tx>
          <cx:dataId val="0"/>
          <cx:layoutPr>
            <cx:binning intervalClosed="r">
              <cx:binSize val="3"/>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xdr:col>
      <xdr:colOff>634093</xdr:colOff>
      <xdr:row>8</xdr:row>
      <xdr:rowOff>10885</xdr:rowOff>
    </xdr:from>
    <xdr:to>
      <xdr:col>9</xdr:col>
      <xdr:colOff>634093</xdr:colOff>
      <xdr:row>25</xdr:row>
      <xdr:rowOff>70756</xdr:rowOff>
    </xdr:to>
    <mc:AlternateContent xmlns:mc="http://schemas.openxmlformats.org/markup-compatibility/2006">
      <mc:Choice xmlns:cx1="http://schemas.microsoft.com/office/drawing/2015/9/8/chartex" Requires="cx1">
        <xdr:graphicFrame macro="">
          <xdr:nvGraphicFramePr>
            <xdr:cNvPr id="2" name="图表 1">
              <a:extLst>
                <a:ext uri="{FF2B5EF4-FFF2-40B4-BE49-F238E27FC236}">
                  <a16:creationId xmlns:a16="http://schemas.microsoft.com/office/drawing/2014/main" id="{76846833-196A-4EE1-B40A-6CDCF624617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87236" y="1382485"/>
              <a:ext cx="4572000" cy="2743200"/>
            </a:xfrm>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ijun WANG" refreshedDate="43331.807765509257" createdVersion="6" refreshedVersion="6" minRefreshableVersion="3" recordCount="754" xr:uid="{B427E084-3D2D-4F0A-A15B-ABEF7FE1FEB2}">
  <cacheSource type="worksheet">
    <worksheetSource ref="AE1:AL1048576" sheet="clean1"/>
  </cacheSource>
  <cacheFields count="8">
    <cacheField name="Business Analyst" numFmtId="0">
      <sharedItems containsBlank="1" count="2">
        <s v="Business Analyst"/>
        <m/>
      </sharedItems>
    </cacheField>
    <cacheField name="Data Analyst" numFmtId="0">
      <sharedItems containsBlank="1" count="2">
        <m/>
        <s v="Data Analyst"/>
      </sharedItems>
    </cacheField>
    <cacheField name="Machine Learning Engineer" numFmtId="0">
      <sharedItems containsBlank="1" count="2">
        <m/>
        <s v="Machine Learning Engineer"/>
      </sharedItems>
    </cacheField>
    <cacheField name="Artificial Intelligence" numFmtId="0">
      <sharedItems containsBlank="1" count="2">
        <m/>
        <s v="Artificial Intelligence"/>
      </sharedItems>
    </cacheField>
    <cacheField name="Deep Learning Foundations" numFmtId="0">
      <sharedItems containsBlank="1" count="2">
        <m/>
        <s v="Deep Learning Foundations"/>
      </sharedItems>
    </cacheField>
    <cacheField name="Self-Driving Car Engineer" numFmtId="0">
      <sharedItems containsBlank="1" count="2">
        <m/>
        <s v="Self-Driving Car Engineer"/>
      </sharedItems>
    </cacheField>
    <cacheField name="Robotics" numFmtId="0">
      <sharedItems containsBlank="1" count="2">
        <m/>
        <s v="Robotics"/>
      </sharedItems>
    </cacheField>
    <cacheField name="None" numFmtId="0">
      <sharedItems containsBlank="1" count="2">
        <m/>
        <s v="Non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4">
  <r>
    <x v="0"/>
    <x v="0"/>
    <x v="0"/>
    <x v="0"/>
    <x v="0"/>
    <x v="0"/>
    <x v="0"/>
    <x v="0"/>
  </r>
  <r>
    <x v="1"/>
    <x v="0"/>
    <x v="1"/>
    <x v="1"/>
    <x v="0"/>
    <x v="0"/>
    <x v="0"/>
    <x v="0"/>
  </r>
  <r>
    <x v="1"/>
    <x v="1"/>
    <x v="0"/>
    <x v="0"/>
    <x v="0"/>
    <x v="0"/>
    <x v="0"/>
    <x v="0"/>
  </r>
  <r>
    <x v="1"/>
    <x v="1"/>
    <x v="1"/>
    <x v="0"/>
    <x v="0"/>
    <x v="0"/>
    <x v="0"/>
    <x v="0"/>
  </r>
  <r>
    <x v="1"/>
    <x v="0"/>
    <x v="1"/>
    <x v="0"/>
    <x v="0"/>
    <x v="0"/>
    <x v="0"/>
    <x v="0"/>
  </r>
  <r>
    <x v="1"/>
    <x v="1"/>
    <x v="0"/>
    <x v="0"/>
    <x v="0"/>
    <x v="0"/>
    <x v="0"/>
    <x v="0"/>
  </r>
  <r>
    <x v="1"/>
    <x v="0"/>
    <x v="0"/>
    <x v="1"/>
    <x v="0"/>
    <x v="0"/>
    <x v="0"/>
    <x v="0"/>
  </r>
  <r>
    <x v="1"/>
    <x v="1"/>
    <x v="0"/>
    <x v="0"/>
    <x v="0"/>
    <x v="0"/>
    <x v="0"/>
    <x v="0"/>
  </r>
  <r>
    <x v="1"/>
    <x v="1"/>
    <x v="0"/>
    <x v="0"/>
    <x v="0"/>
    <x v="0"/>
    <x v="0"/>
    <x v="0"/>
  </r>
  <r>
    <x v="1"/>
    <x v="0"/>
    <x v="0"/>
    <x v="0"/>
    <x v="1"/>
    <x v="0"/>
    <x v="0"/>
    <x v="0"/>
  </r>
  <r>
    <x v="1"/>
    <x v="0"/>
    <x v="0"/>
    <x v="1"/>
    <x v="0"/>
    <x v="0"/>
    <x v="0"/>
    <x v="0"/>
  </r>
  <r>
    <x v="1"/>
    <x v="0"/>
    <x v="0"/>
    <x v="0"/>
    <x v="0"/>
    <x v="0"/>
    <x v="0"/>
    <x v="1"/>
  </r>
  <r>
    <x v="0"/>
    <x v="0"/>
    <x v="0"/>
    <x v="0"/>
    <x v="0"/>
    <x v="0"/>
    <x v="0"/>
    <x v="0"/>
  </r>
  <r>
    <x v="1"/>
    <x v="0"/>
    <x v="0"/>
    <x v="0"/>
    <x v="1"/>
    <x v="0"/>
    <x v="0"/>
    <x v="0"/>
  </r>
  <r>
    <x v="1"/>
    <x v="0"/>
    <x v="0"/>
    <x v="0"/>
    <x v="1"/>
    <x v="0"/>
    <x v="0"/>
    <x v="0"/>
  </r>
  <r>
    <x v="1"/>
    <x v="1"/>
    <x v="1"/>
    <x v="0"/>
    <x v="0"/>
    <x v="0"/>
    <x v="0"/>
    <x v="0"/>
  </r>
  <r>
    <x v="1"/>
    <x v="0"/>
    <x v="1"/>
    <x v="0"/>
    <x v="0"/>
    <x v="0"/>
    <x v="0"/>
    <x v="0"/>
  </r>
  <r>
    <x v="1"/>
    <x v="0"/>
    <x v="0"/>
    <x v="1"/>
    <x v="0"/>
    <x v="0"/>
    <x v="0"/>
    <x v="0"/>
  </r>
  <r>
    <x v="1"/>
    <x v="0"/>
    <x v="0"/>
    <x v="0"/>
    <x v="1"/>
    <x v="0"/>
    <x v="0"/>
    <x v="0"/>
  </r>
  <r>
    <x v="1"/>
    <x v="1"/>
    <x v="0"/>
    <x v="0"/>
    <x v="0"/>
    <x v="0"/>
    <x v="0"/>
    <x v="0"/>
  </r>
  <r>
    <x v="1"/>
    <x v="1"/>
    <x v="0"/>
    <x v="0"/>
    <x v="0"/>
    <x v="0"/>
    <x v="0"/>
    <x v="0"/>
  </r>
  <r>
    <x v="1"/>
    <x v="0"/>
    <x v="0"/>
    <x v="1"/>
    <x v="0"/>
    <x v="0"/>
    <x v="0"/>
    <x v="0"/>
  </r>
  <r>
    <x v="1"/>
    <x v="0"/>
    <x v="1"/>
    <x v="0"/>
    <x v="0"/>
    <x v="0"/>
    <x v="0"/>
    <x v="0"/>
  </r>
  <r>
    <x v="1"/>
    <x v="0"/>
    <x v="0"/>
    <x v="0"/>
    <x v="1"/>
    <x v="0"/>
    <x v="0"/>
    <x v="0"/>
  </r>
  <r>
    <x v="1"/>
    <x v="0"/>
    <x v="0"/>
    <x v="0"/>
    <x v="1"/>
    <x v="0"/>
    <x v="0"/>
    <x v="0"/>
  </r>
  <r>
    <x v="1"/>
    <x v="0"/>
    <x v="0"/>
    <x v="1"/>
    <x v="0"/>
    <x v="0"/>
    <x v="0"/>
    <x v="0"/>
  </r>
  <r>
    <x v="1"/>
    <x v="0"/>
    <x v="0"/>
    <x v="0"/>
    <x v="0"/>
    <x v="0"/>
    <x v="0"/>
    <x v="1"/>
  </r>
  <r>
    <x v="1"/>
    <x v="0"/>
    <x v="1"/>
    <x v="0"/>
    <x v="0"/>
    <x v="0"/>
    <x v="0"/>
    <x v="0"/>
  </r>
  <r>
    <x v="1"/>
    <x v="0"/>
    <x v="0"/>
    <x v="0"/>
    <x v="1"/>
    <x v="0"/>
    <x v="0"/>
    <x v="0"/>
  </r>
  <r>
    <x v="1"/>
    <x v="0"/>
    <x v="0"/>
    <x v="0"/>
    <x v="1"/>
    <x v="0"/>
    <x v="0"/>
    <x v="0"/>
  </r>
  <r>
    <x v="1"/>
    <x v="0"/>
    <x v="0"/>
    <x v="0"/>
    <x v="1"/>
    <x v="0"/>
    <x v="0"/>
    <x v="0"/>
  </r>
  <r>
    <x v="1"/>
    <x v="0"/>
    <x v="1"/>
    <x v="1"/>
    <x v="0"/>
    <x v="0"/>
    <x v="0"/>
    <x v="0"/>
  </r>
  <r>
    <x v="1"/>
    <x v="0"/>
    <x v="0"/>
    <x v="1"/>
    <x v="0"/>
    <x v="0"/>
    <x v="0"/>
    <x v="0"/>
  </r>
  <r>
    <x v="1"/>
    <x v="0"/>
    <x v="1"/>
    <x v="0"/>
    <x v="0"/>
    <x v="0"/>
    <x v="0"/>
    <x v="0"/>
  </r>
  <r>
    <x v="1"/>
    <x v="1"/>
    <x v="1"/>
    <x v="0"/>
    <x v="0"/>
    <x v="0"/>
    <x v="0"/>
    <x v="0"/>
  </r>
  <r>
    <x v="1"/>
    <x v="0"/>
    <x v="0"/>
    <x v="1"/>
    <x v="0"/>
    <x v="0"/>
    <x v="0"/>
    <x v="0"/>
  </r>
  <r>
    <x v="1"/>
    <x v="0"/>
    <x v="1"/>
    <x v="0"/>
    <x v="0"/>
    <x v="0"/>
    <x v="0"/>
    <x v="0"/>
  </r>
  <r>
    <x v="1"/>
    <x v="0"/>
    <x v="1"/>
    <x v="0"/>
    <x v="0"/>
    <x v="0"/>
    <x v="0"/>
    <x v="0"/>
  </r>
  <r>
    <x v="0"/>
    <x v="0"/>
    <x v="0"/>
    <x v="0"/>
    <x v="0"/>
    <x v="0"/>
    <x v="0"/>
    <x v="0"/>
  </r>
  <r>
    <x v="1"/>
    <x v="0"/>
    <x v="1"/>
    <x v="0"/>
    <x v="0"/>
    <x v="0"/>
    <x v="0"/>
    <x v="0"/>
  </r>
  <r>
    <x v="1"/>
    <x v="0"/>
    <x v="0"/>
    <x v="0"/>
    <x v="1"/>
    <x v="0"/>
    <x v="0"/>
    <x v="0"/>
  </r>
  <r>
    <x v="1"/>
    <x v="1"/>
    <x v="1"/>
    <x v="0"/>
    <x v="1"/>
    <x v="0"/>
    <x v="0"/>
    <x v="0"/>
  </r>
  <r>
    <x v="1"/>
    <x v="0"/>
    <x v="1"/>
    <x v="1"/>
    <x v="0"/>
    <x v="0"/>
    <x v="0"/>
    <x v="0"/>
  </r>
  <r>
    <x v="0"/>
    <x v="0"/>
    <x v="0"/>
    <x v="0"/>
    <x v="0"/>
    <x v="0"/>
    <x v="0"/>
    <x v="0"/>
  </r>
  <r>
    <x v="1"/>
    <x v="1"/>
    <x v="0"/>
    <x v="0"/>
    <x v="0"/>
    <x v="0"/>
    <x v="0"/>
    <x v="0"/>
  </r>
  <r>
    <x v="1"/>
    <x v="1"/>
    <x v="0"/>
    <x v="0"/>
    <x v="0"/>
    <x v="0"/>
    <x v="0"/>
    <x v="0"/>
  </r>
  <r>
    <x v="1"/>
    <x v="0"/>
    <x v="1"/>
    <x v="0"/>
    <x v="0"/>
    <x v="0"/>
    <x v="0"/>
    <x v="0"/>
  </r>
  <r>
    <x v="1"/>
    <x v="0"/>
    <x v="0"/>
    <x v="0"/>
    <x v="1"/>
    <x v="0"/>
    <x v="0"/>
    <x v="0"/>
  </r>
  <r>
    <x v="1"/>
    <x v="0"/>
    <x v="1"/>
    <x v="0"/>
    <x v="0"/>
    <x v="0"/>
    <x v="0"/>
    <x v="0"/>
  </r>
  <r>
    <x v="1"/>
    <x v="0"/>
    <x v="0"/>
    <x v="0"/>
    <x v="1"/>
    <x v="0"/>
    <x v="0"/>
    <x v="0"/>
  </r>
  <r>
    <x v="1"/>
    <x v="0"/>
    <x v="0"/>
    <x v="0"/>
    <x v="1"/>
    <x v="0"/>
    <x v="0"/>
    <x v="0"/>
  </r>
  <r>
    <x v="1"/>
    <x v="0"/>
    <x v="1"/>
    <x v="0"/>
    <x v="0"/>
    <x v="0"/>
    <x v="0"/>
    <x v="0"/>
  </r>
  <r>
    <x v="1"/>
    <x v="0"/>
    <x v="0"/>
    <x v="0"/>
    <x v="1"/>
    <x v="0"/>
    <x v="0"/>
    <x v="0"/>
  </r>
  <r>
    <x v="1"/>
    <x v="0"/>
    <x v="1"/>
    <x v="1"/>
    <x v="0"/>
    <x v="0"/>
    <x v="0"/>
    <x v="0"/>
  </r>
  <r>
    <x v="1"/>
    <x v="0"/>
    <x v="0"/>
    <x v="0"/>
    <x v="1"/>
    <x v="0"/>
    <x v="0"/>
    <x v="0"/>
  </r>
  <r>
    <x v="1"/>
    <x v="0"/>
    <x v="1"/>
    <x v="0"/>
    <x v="0"/>
    <x v="0"/>
    <x v="0"/>
    <x v="0"/>
  </r>
  <r>
    <x v="1"/>
    <x v="0"/>
    <x v="0"/>
    <x v="0"/>
    <x v="0"/>
    <x v="0"/>
    <x v="0"/>
    <x v="1"/>
  </r>
  <r>
    <x v="1"/>
    <x v="0"/>
    <x v="0"/>
    <x v="0"/>
    <x v="1"/>
    <x v="0"/>
    <x v="0"/>
    <x v="0"/>
  </r>
  <r>
    <x v="1"/>
    <x v="0"/>
    <x v="0"/>
    <x v="0"/>
    <x v="1"/>
    <x v="0"/>
    <x v="0"/>
    <x v="0"/>
  </r>
  <r>
    <x v="1"/>
    <x v="0"/>
    <x v="1"/>
    <x v="0"/>
    <x v="0"/>
    <x v="0"/>
    <x v="0"/>
    <x v="0"/>
  </r>
  <r>
    <x v="1"/>
    <x v="0"/>
    <x v="1"/>
    <x v="0"/>
    <x v="0"/>
    <x v="0"/>
    <x v="0"/>
    <x v="0"/>
  </r>
  <r>
    <x v="1"/>
    <x v="1"/>
    <x v="0"/>
    <x v="0"/>
    <x v="0"/>
    <x v="0"/>
    <x v="0"/>
    <x v="0"/>
  </r>
  <r>
    <x v="1"/>
    <x v="0"/>
    <x v="0"/>
    <x v="0"/>
    <x v="0"/>
    <x v="0"/>
    <x v="0"/>
    <x v="1"/>
  </r>
  <r>
    <x v="1"/>
    <x v="0"/>
    <x v="0"/>
    <x v="0"/>
    <x v="1"/>
    <x v="0"/>
    <x v="0"/>
    <x v="0"/>
  </r>
  <r>
    <x v="1"/>
    <x v="0"/>
    <x v="1"/>
    <x v="0"/>
    <x v="0"/>
    <x v="0"/>
    <x v="0"/>
    <x v="0"/>
  </r>
  <r>
    <x v="1"/>
    <x v="0"/>
    <x v="0"/>
    <x v="0"/>
    <x v="1"/>
    <x v="0"/>
    <x v="0"/>
    <x v="0"/>
  </r>
  <r>
    <x v="1"/>
    <x v="1"/>
    <x v="0"/>
    <x v="0"/>
    <x v="0"/>
    <x v="0"/>
    <x v="0"/>
    <x v="0"/>
  </r>
  <r>
    <x v="1"/>
    <x v="0"/>
    <x v="1"/>
    <x v="0"/>
    <x v="0"/>
    <x v="0"/>
    <x v="0"/>
    <x v="0"/>
  </r>
  <r>
    <x v="1"/>
    <x v="0"/>
    <x v="0"/>
    <x v="0"/>
    <x v="1"/>
    <x v="0"/>
    <x v="0"/>
    <x v="0"/>
  </r>
  <r>
    <x v="1"/>
    <x v="0"/>
    <x v="1"/>
    <x v="0"/>
    <x v="0"/>
    <x v="0"/>
    <x v="0"/>
    <x v="0"/>
  </r>
  <r>
    <x v="1"/>
    <x v="0"/>
    <x v="0"/>
    <x v="0"/>
    <x v="1"/>
    <x v="0"/>
    <x v="0"/>
    <x v="0"/>
  </r>
  <r>
    <x v="1"/>
    <x v="0"/>
    <x v="0"/>
    <x v="0"/>
    <x v="1"/>
    <x v="0"/>
    <x v="0"/>
    <x v="0"/>
  </r>
  <r>
    <x v="1"/>
    <x v="0"/>
    <x v="0"/>
    <x v="1"/>
    <x v="0"/>
    <x v="0"/>
    <x v="0"/>
    <x v="0"/>
  </r>
  <r>
    <x v="1"/>
    <x v="0"/>
    <x v="0"/>
    <x v="1"/>
    <x v="0"/>
    <x v="0"/>
    <x v="0"/>
    <x v="0"/>
  </r>
  <r>
    <x v="1"/>
    <x v="0"/>
    <x v="1"/>
    <x v="0"/>
    <x v="0"/>
    <x v="0"/>
    <x v="0"/>
    <x v="0"/>
  </r>
  <r>
    <x v="0"/>
    <x v="0"/>
    <x v="0"/>
    <x v="0"/>
    <x v="0"/>
    <x v="0"/>
    <x v="0"/>
    <x v="0"/>
  </r>
  <r>
    <x v="1"/>
    <x v="0"/>
    <x v="1"/>
    <x v="1"/>
    <x v="0"/>
    <x v="0"/>
    <x v="0"/>
    <x v="0"/>
  </r>
  <r>
    <x v="1"/>
    <x v="0"/>
    <x v="1"/>
    <x v="0"/>
    <x v="0"/>
    <x v="0"/>
    <x v="0"/>
    <x v="0"/>
  </r>
  <r>
    <x v="1"/>
    <x v="1"/>
    <x v="0"/>
    <x v="0"/>
    <x v="0"/>
    <x v="0"/>
    <x v="1"/>
    <x v="0"/>
  </r>
  <r>
    <x v="1"/>
    <x v="1"/>
    <x v="1"/>
    <x v="0"/>
    <x v="1"/>
    <x v="0"/>
    <x v="0"/>
    <x v="0"/>
  </r>
  <r>
    <x v="1"/>
    <x v="0"/>
    <x v="1"/>
    <x v="0"/>
    <x v="0"/>
    <x v="0"/>
    <x v="0"/>
    <x v="0"/>
  </r>
  <r>
    <x v="0"/>
    <x v="0"/>
    <x v="0"/>
    <x v="0"/>
    <x v="0"/>
    <x v="0"/>
    <x v="0"/>
    <x v="0"/>
  </r>
  <r>
    <x v="1"/>
    <x v="0"/>
    <x v="0"/>
    <x v="1"/>
    <x v="0"/>
    <x v="0"/>
    <x v="0"/>
    <x v="0"/>
  </r>
  <r>
    <x v="1"/>
    <x v="0"/>
    <x v="0"/>
    <x v="1"/>
    <x v="0"/>
    <x v="0"/>
    <x v="0"/>
    <x v="0"/>
  </r>
  <r>
    <x v="1"/>
    <x v="0"/>
    <x v="0"/>
    <x v="1"/>
    <x v="0"/>
    <x v="0"/>
    <x v="0"/>
    <x v="0"/>
  </r>
  <r>
    <x v="1"/>
    <x v="0"/>
    <x v="0"/>
    <x v="0"/>
    <x v="0"/>
    <x v="0"/>
    <x v="0"/>
    <x v="1"/>
  </r>
  <r>
    <x v="1"/>
    <x v="0"/>
    <x v="0"/>
    <x v="0"/>
    <x v="1"/>
    <x v="0"/>
    <x v="0"/>
    <x v="0"/>
  </r>
  <r>
    <x v="1"/>
    <x v="0"/>
    <x v="0"/>
    <x v="0"/>
    <x v="1"/>
    <x v="0"/>
    <x v="0"/>
    <x v="0"/>
  </r>
  <r>
    <x v="1"/>
    <x v="1"/>
    <x v="0"/>
    <x v="0"/>
    <x v="0"/>
    <x v="0"/>
    <x v="0"/>
    <x v="0"/>
  </r>
  <r>
    <x v="1"/>
    <x v="0"/>
    <x v="0"/>
    <x v="0"/>
    <x v="1"/>
    <x v="0"/>
    <x v="0"/>
    <x v="0"/>
  </r>
  <r>
    <x v="1"/>
    <x v="0"/>
    <x v="1"/>
    <x v="0"/>
    <x v="0"/>
    <x v="0"/>
    <x v="0"/>
    <x v="0"/>
  </r>
  <r>
    <x v="0"/>
    <x v="0"/>
    <x v="0"/>
    <x v="0"/>
    <x v="0"/>
    <x v="0"/>
    <x v="0"/>
    <x v="0"/>
  </r>
  <r>
    <x v="1"/>
    <x v="0"/>
    <x v="1"/>
    <x v="0"/>
    <x v="0"/>
    <x v="0"/>
    <x v="0"/>
    <x v="0"/>
  </r>
  <r>
    <x v="1"/>
    <x v="0"/>
    <x v="0"/>
    <x v="0"/>
    <x v="0"/>
    <x v="0"/>
    <x v="0"/>
    <x v="1"/>
  </r>
  <r>
    <x v="1"/>
    <x v="0"/>
    <x v="1"/>
    <x v="0"/>
    <x v="1"/>
    <x v="0"/>
    <x v="0"/>
    <x v="0"/>
  </r>
  <r>
    <x v="1"/>
    <x v="0"/>
    <x v="1"/>
    <x v="1"/>
    <x v="0"/>
    <x v="0"/>
    <x v="0"/>
    <x v="0"/>
  </r>
  <r>
    <x v="1"/>
    <x v="0"/>
    <x v="1"/>
    <x v="0"/>
    <x v="1"/>
    <x v="0"/>
    <x v="0"/>
    <x v="0"/>
  </r>
  <r>
    <x v="1"/>
    <x v="0"/>
    <x v="0"/>
    <x v="1"/>
    <x v="0"/>
    <x v="0"/>
    <x v="0"/>
    <x v="0"/>
  </r>
  <r>
    <x v="1"/>
    <x v="1"/>
    <x v="0"/>
    <x v="1"/>
    <x v="0"/>
    <x v="0"/>
    <x v="0"/>
    <x v="0"/>
  </r>
  <r>
    <x v="1"/>
    <x v="0"/>
    <x v="0"/>
    <x v="0"/>
    <x v="1"/>
    <x v="0"/>
    <x v="0"/>
    <x v="0"/>
  </r>
  <r>
    <x v="1"/>
    <x v="0"/>
    <x v="0"/>
    <x v="1"/>
    <x v="0"/>
    <x v="0"/>
    <x v="0"/>
    <x v="0"/>
  </r>
  <r>
    <x v="1"/>
    <x v="0"/>
    <x v="0"/>
    <x v="1"/>
    <x v="0"/>
    <x v="0"/>
    <x v="0"/>
    <x v="0"/>
  </r>
  <r>
    <x v="1"/>
    <x v="1"/>
    <x v="0"/>
    <x v="0"/>
    <x v="0"/>
    <x v="0"/>
    <x v="0"/>
    <x v="0"/>
  </r>
  <r>
    <x v="1"/>
    <x v="0"/>
    <x v="1"/>
    <x v="0"/>
    <x v="0"/>
    <x v="0"/>
    <x v="0"/>
    <x v="0"/>
  </r>
  <r>
    <x v="1"/>
    <x v="0"/>
    <x v="1"/>
    <x v="0"/>
    <x v="1"/>
    <x v="0"/>
    <x v="0"/>
    <x v="0"/>
  </r>
  <r>
    <x v="1"/>
    <x v="0"/>
    <x v="1"/>
    <x v="0"/>
    <x v="0"/>
    <x v="0"/>
    <x v="0"/>
    <x v="0"/>
  </r>
  <r>
    <x v="1"/>
    <x v="0"/>
    <x v="0"/>
    <x v="0"/>
    <x v="1"/>
    <x v="0"/>
    <x v="0"/>
    <x v="0"/>
  </r>
  <r>
    <x v="1"/>
    <x v="0"/>
    <x v="1"/>
    <x v="0"/>
    <x v="0"/>
    <x v="0"/>
    <x v="0"/>
    <x v="0"/>
  </r>
  <r>
    <x v="1"/>
    <x v="0"/>
    <x v="1"/>
    <x v="0"/>
    <x v="0"/>
    <x v="0"/>
    <x v="0"/>
    <x v="0"/>
  </r>
  <r>
    <x v="1"/>
    <x v="0"/>
    <x v="0"/>
    <x v="0"/>
    <x v="0"/>
    <x v="0"/>
    <x v="0"/>
    <x v="1"/>
  </r>
  <r>
    <x v="1"/>
    <x v="0"/>
    <x v="1"/>
    <x v="0"/>
    <x v="0"/>
    <x v="0"/>
    <x v="0"/>
    <x v="0"/>
  </r>
  <r>
    <x v="1"/>
    <x v="0"/>
    <x v="1"/>
    <x v="0"/>
    <x v="0"/>
    <x v="0"/>
    <x v="0"/>
    <x v="0"/>
  </r>
  <r>
    <x v="0"/>
    <x v="0"/>
    <x v="0"/>
    <x v="0"/>
    <x v="0"/>
    <x v="0"/>
    <x v="0"/>
    <x v="0"/>
  </r>
  <r>
    <x v="1"/>
    <x v="0"/>
    <x v="0"/>
    <x v="0"/>
    <x v="1"/>
    <x v="0"/>
    <x v="0"/>
    <x v="0"/>
  </r>
  <r>
    <x v="1"/>
    <x v="0"/>
    <x v="1"/>
    <x v="0"/>
    <x v="0"/>
    <x v="0"/>
    <x v="0"/>
    <x v="0"/>
  </r>
  <r>
    <x v="1"/>
    <x v="0"/>
    <x v="0"/>
    <x v="0"/>
    <x v="1"/>
    <x v="1"/>
    <x v="0"/>
    <x v="0"/>
  </r>
  <r>
    <x v="1"/>
    <x v="0"/>
    <x v="0"/>
    <x v="0"/>
    <x v="1"/>
    <x v="0"/>
    <x v="0"/>
    <x v="0"/>
  </r>
  <r>
    <x v="1"/>
    <x v="0"/>
    <x v="0"/>
    <x v="0"/>
    <x v="0"/>
    <x v="0"/>
    <x v="0"/>
    <x v="1"/>
  </r>
  <r>
    <x v="1"/>
    <x v="0"/>
    <x v="1"/>
    <x v="0"/>
    <x v="0"/>
    <x v="0"/>
    <x v="0"/>
    <x v="0"/>
  </r>
  <r>
    <x v="1"/>
    <x v="0"/>
    <x v="0"/>
    <x v="0"/>
    <x v="1"/>
    <x v="0"/>
    <x v="0"/>
    <x v="0"/>
  </r>
  <r>
    <x v="1"/>
    <x v="1"/>
    <x v="0"/>
    <x v="0"/>
    <x v="0"/>
    <x v="0"/>
    <x v="0"/>
    <x v="0"/>
  </r>
  <r>
    <x v="1"/>
    <x v="0"/>
    <x v="1"/>
    <x v="0"/>
    <x v="0"/>
    <x v="0"/>
    <x v="0"/>
    <x v="0"/>
  </r>
  <r>
    <x v="1"/>
    <x v="0"/>
    <x v="1"/>
    <x v="0"/>
    <x v="0"/>
    <x v="0"/>
    <x v="0"/>
    <x v="0"/>
  </r>
  <r>
    <x v="1"/>
    <x v="1"/>
    <x v="0"/>
    <x v="1"/>
    <x v="0"/>
    <x v="0"/>
    <x v="0"/>
    <x v="0"/>
  </r>
  <r>
    <x v="0"/>
    <x v="0"/>
    <x v="0"/>
    <x v="0"/>
    <x v="0"/>
    <x v="0"/>
    <x v="0"/>
    <x v="0"/>
  </r>
  <r>
    <x v="1"/>
    <x v="0"/>
    <x v="0"/>
    <x v="0"/>
    <x v="1"/>
    <x v="0"/>
    <x v="0"/>
    <x v="0"/>
  </r>
  <r>
    <x v="1"/>
    <x v="0"/>
    <x v="1"/>
    <x v="0"/>
    <x v="0"/>
    <x v="0"/>
    <x v="0"/>
    <x v="0"/>
  </r>
  <r>
    <x v="1"/>
    <x v="0"/>
    <x v="1"/>
    <x v="0"/>
    <x v="0"/>
    <x v="0"/>
    <x v="0"/>
    <x v="0"/>
  </r>
  <r>
    <x v="1"/>
    <x v="0"/>
    <x v="1"/>
    <x v="0"/>
    <x v="0"/>
    <x v="0"/>
    <x v="0"/>
    <x v="0"/>
  </r>
  <r>
    <x v="1"/>
    <x v="0"/>
    <x v="1"/>
    <x v="0"/>
    <x v="0"/>
    <x v="0"/>
    <x v="0"/>
    <x v="0"/>
  </r>
  <r>
    <x v="1"/>
    <x v="1"/>
    <x v="0"/>
    <x v="0"/>
    <x v="0"/>
    <x v="0"/>
    <x v="0"/>
    <x v="0"/>
  </r>
  <r>
    <x v="1"/>
    <x v="0"/>
    <x v="0"/>
    <x v="1"/>
    <x v="0"/>
    <x v="0"/>
    <x v="0"/>
    <x v="0"/>
  </r>
  <r>
    <x v="1"/>
    <x v="0"/>
    <x v="0"/>
    <x v="0"/>
    <x v="0"/>
    <x v="0"/>
    <x v="0"/>
    <x v="0"/>
  </r>
  <r>
    <x v="1"/>
    <x v="0"/>
    <x v="0"/>
    <x v="0"/>
    <x v="1"/>
    <x v="0"/>
    <x v="0"/>
    <x v="0"/>
  </r>
  <r>
    <x v="1"/>
    <x v="0"/>
    <x v="1"/>
    <x v="0"/>
    <x v="0"/>
    <x v="0"/>
    <x v="0"/>
    <x v="0"/>
  </r>
  <r>
    <x v="1"/>
    <x v="0"/>
    <x v="0"/>
    <x v="0"/>
    <x v="1"/>
    <x v="0"/>
    <x v="0"/>
    <x v="0"/>
  </r>
  <r>
    <x v="1"/>
    <x v="1"/>
    <x v="0"/>
    <x v="0"/>
    <x v="0"/>
    <x v="0"/>
    <x v="0"/>
    <x v="0"/>
  </r>
  <r>
    <x v="1"/>
    <x v="0"/>
    <x v="1"/>
    <x v="0"/>
    <x v="0"/>
    <x v="0"/>
    <x v="0"/>
    <x v="0"/>
  </r>
  <r>
    <x v="1"/>
    <x v="0"/>
    <x v="1"/>
    <x v="0"/>
    <x v="0"/>
    <x v="0"/>
    <x v="0"/>
    <x v="0"/>
  </r>
  <r>
    <x v="1"/>
    <x v="0"/>
    <x v="1"/>
    <x v="0"/>
    <x v="0"/>
    <x v="0"/>
    <x v="0"/>
    <x v="0"/>
  </r>
  <r>
    <x v="1"/>
    <x v="1"/>
    <x v="0"/>
    <x v="0"/>
    <x v="0"/>
    <x v="0"/>
    <x v="0"/>
    <x v="0"/>
  </r>
  <r>
    <x v="0"/>
    <x v="0"/>
    <x v="0"/>
    <x v="0"/>
    <x v="0"/>
    <x v="0"/>
    <x v="0"/>
    <x v="0"/>
  </r>
  <r>
    <x v="0"/>
    <x v="0"/>
    <x v="0"/>
    <x v="0"/>
    <x v="0"/>
    <x v="0"/>
    <x v="0"/>
    <x v="0"/>
  </r>
  <r>
    <x v="1"/>
    <x v="1"/>
    <x v="0"/>
    <x v="0"/>
    <x v="1"/>
    <x v="0"/>
    <x v="0"/>
    <x v="0"/>
  </r>
  <r>
    <x v="1"/>
    <x v="0"/>
    <x v="1"/>
    <x v="0"/>
    <x v="0"/>
    <x v="0"/>
    <x v="0"/>
    <x v="0"/>
  </r>
  <r>
    <x v="1"/>
    <x v="0"/>
    <x v="0"/>
    <x v="0"/>
    <x v="0"/>
    <x v="0"/>
    <x v="0"/>
    <x v="1"/>
  </r>
  <r>
    <x v="1"/>
    <x v="1"/>
    <x v="0"/>
    <x v="0"/>
    <x v="0"/>
    <x v="0"/>
    <x v="0"/>
    <x v="0"/>
  </r>
  <r>
    <x v="1"/>
    <x v="1"/>
    <x v="0"/>
    <x v="0"/>
    <x v="0"/>
    <x v="0"/>
    <x v="0"/>
    <x v="0"/>
  </r>
  <r>
    <x v="1"/>
    <x v="0"/>
    <x v="0"/>
    <x v="1"/>
    <x v="1"/>
    <x v="1"/>
    <x v="1"/>
    <x v="0"/>
  </r>
  <r>
    <x v="1"/>
    <x v="0"/>
    <x v="1"/>
    <x v="1"/>
    <x v="1"/>
    <x v="0"/>
    <x v="0"/>
    <x v="0"/>
  </r>
  <r>
    <x v="1"/>
    <x v="1"/>
    <x v="0"/>
    <x v="0"/>
    <x v="0"/>
    <x v="0"/>
    <x v="0"/>
    <x v="0"/>
  </r>
  <r>
    <x v="1"/>
    <x v="0"/>
    <x v="1"/>
    <x v="0"/>
    <x v="0"/>
    <x v="0"/>
    <x v="0"/>
    <x v="0"/>
  </r>
  <r>
    <x v="1"/>
    <x v="0"/>
    <x v="0"/>
    <x v="0"/>
    <x v="1"/>
    <x v="0"/>
    <x v="0"/>
    <x v="0"/>
  </r>
  <r>
    <x v="1"/>
    <x v="0"/>
    <x v="0"/>
    <x v="1"/>
    <x v="0"/>
    <x v="0"/>
    <x v="0"/>
    <x v="0"/>
  </r>
  <r>
    <x v="1"/>
    <x v="1"/>
    <x v="0"/>
    <x v="0"/>
    <x v="1"/>
    <x v="0"/>
    <x v="0"/>
    <x v="0"/>
  </r>
  <r>
    <x v="1"/>
    <x v="1"/>
    <x v="0"/>
    <x v="0"/>
    <x v="0"/>
    <x v="0"/>
    <x v="0"/>
    <x v="0"/>
  </r>
  <r>
    <x v="1"/>
    <x v="0"/>
    <x v="0"/>
    <x v="0"/>
    <x v="1"/>
    <x v="0"/>
    <x v="0"/>
    <x v="0"/>
  </r>
  <r>
    <x v="1"/>
    <x v="0"/>
    <x v="1"/>
    <x v="0"/>
    <x v="0"/>
    <x v="0"/>
    <x v="0"/>
    <x v="0"/>
  </r>
  <r>
    <x v="1"/>
    <x v="0"/>
    <x v="0"/>
    <x v="1"/>
    <x v="0"/>
    <x v="0"/>
    <x v="0"/>
    <x v="0"/>
  </r>
  <r>
    <x v="1"/>
    <x v="1"/>
    <x v="0"/>
    <x v="0"/>
    <x v="0"/>
    <x v="0"/>
    <x v="0"/>
    <x v="0"/>
  </r>
  <r>
    <x v="1"/>
    <x v="0"/>
    <x v="0"/>
    <x v="1"/>
    <x v="1"/>
    <x v="0"/>
    <x v="1"/>
    <x v="0"/>
  </r>
  <r>
    <x v="1"/>
    <x v="0"/>
    <x v="0"/>
    <x v="0"/>
    <x v="1"/>
    <x v="0"/>
    <x v="0"/>
    <x v="0"/>
  </r>
  <r>
    <x v="1"/>
    <x v="1"/>
    <x v="0"/>
    <x v="0"/>
    <x v="0"/>
    <x v="0"/>
    <x v="0"/>
    <x v="0"/>
  </r>
  <r>
    <x v="1"/>
    <x v="1"/>
    <x v="0"/>
    <x v="0"/>
    <x v="0"/>
    <x v="0"/>
    <x v="0"/>
    <x v="0"/>
  </r>
  <r>
    <x v="1"/>
    <x v="0"/>
    <x v="1"/>
    <x v="0"/>
    <x v="0"/>
    <x v="0"/>
    <x v="0"/>
    <x v="0"/>
  </r>
  <r>
    <x v="1"/>
    <x v="1"/>
    <x v="0"/>
    <x v="0"/>
    <x v="0"/>
    <x v="0"/>
    <x v="0"/>
    <x v="0"/>
  </r>
  <r>
    <x v="1"/>
    <x v="1"/>
    <x v="0"/>
    <x v="0"/>
    <x v="0"/>
    <x v="0"/>
    <x v="0"/>
    <x v="0"/>
  </r>
  <r>
    <x v="1"/>
    <x v="1"/>
    <x v="0"/>
    <x v="0"/>
    <x v="0"/>
    <x v="0"/>
    <x v="0"/>
    <x v="0"/>
  </r>
  <r>
    <x v="1"/>
    <x v="0"/>
    <x v="1"/>
    <x v="1"/>
    <x v="0"/>
    <x v="0"/>
    <x v="0"/>
    <x v="0"/>
  </r>
  <r>
    <x v="1"/>
    <x v="1"/>
    <x v="0"/>
    <x v="0"/>
    <x v="0"/>
    <x v="0"/>
    <x v="0"/>
    <x v="0"/>
  </r>
  <r>
    <x v="1"/>
    <x v="0"/>
    <x v="0"/>
    <x v="0"/>
    <x v="1"/>
    <x v="0"/>
    <x v="0"/>
    <x v="0"/>
  </r>
  <r>
    <x v="1"/>
    <x v="0"/>
    <x v="0"/>
    <x v="0"/>
    <x v="1"/>
    <x v="0"/>
    <x v="0"/>
    <x v="0"/>
  </r>
  <r>
    <x v="1"/>
    <x v="0"/>
    <x v="0"/>
    <x v="1"/>
    <x v="0"/>
    <x v="0"/>
    <x v="0"/>
    <x v="0"/>
  </r>
  <r>
    <x v="1"/>
    <x v="0"/>
    <x v="0"/>
    <x v="0"/>
    <x v="1"/>
    <x v="0"/>
    <x v="0"/>
    <x v="0"/>
  </r>
  <r>
    <x v="1"/>
    <x v="0"/>
    <x v="0"/>
    <x v="0"/>
    <x v="1"/>
    <x v="0"/>
    <x v="0"/>
    <x v="0"/>
  </r>
  <r>
    <x v="1"/>
    <x v="0"/>
    <x v="0"/>
    <x v="1"/>
    <x v="0"/>
    <x v="0"/>
    <x v="0"/>
    <x v="0"/>
  </r>
  <r>
    <x v="1"/>
    <x v="1"/>
    <x v="0"/>
    <x v="0"/>
    <x v="0"/>
    <x v="0"/>
    <x v="0"/>
    <x v="0"/>
  </r>
  <r>
    <x v="1"/>
    <x v="0"/>
    <x v="1"/>
    <x v="0"/>
    <x v="1"/>
    <x v="0"/>
    <x v="0"/>
    <x v="0"/>
  </r>
  <r>
    <x v="1"/>
    <x v="0"/>
    <x v="0"/>
    <x v="0"/>
    <x v="1"/>
    <x v="0"/>
    <x v="0"/>
    <x v="0"/>
  </r>
  <r>
    <x v="1"/>
    <x v="0"/>
    <x v="1"/>
    <x v="0"/>
    <x v="0"/>
    <x v="0"/>
    <x v="0"/>
    <x v="0"/>
  </r>
  <r>
    <x v="1"/>
    <x v="0"/>
    <x v="1"/>
    <x v="0"/>
    <x v="0"/>
    <x v="0"/>
    <x v="0"/>
    <x v="0"/>
  </r>
  <r>
    <x v="1"/>
    <x v="0"/>
    <x v="1"/>
    <x v="0"/>
    <x v="0"/>
    <x v="0"/>
    <x v="0"/>
    <x v="0"/>
  </r>
  <r>
    <x v="1"/>
    <x v="0"/>
    <x v="1"/>
    <x v="0"/>
    <x v="0"/>
    <x v="0"/>
    <x v="0"/>
    <x v="0"/>
  </r>
  <r>
    <x v="1"/>
    <x v="0"/>
    <x v="0"/>
    <x v="0"/>
    <x v="1"/>
    <x v="0"/>
    <x v="0"/>
    <x v="0"/>
  </r>
  <r>
    <x v="1"/>
    <x v="0"/>
    <x v="0"/>
    <x v="0"/>
    <x v="0"/>
    <x v="0"/>
    <x v="0"/>
    <x v="1"/>
  </r>
  <r>
    <x v="1"/>
    <x v="0"/>
    <x v="0"/>
    <x v="0"/>
    <x v="1"/>
    <x v="0"/>
    <x v="0"/>
    <x v="0"/>
  </r>
  <r>
    <x v="1"/>
    <x v="0"/>
    <x v="1"/>
    <x v="0"/>
    <x v="0"/>
    <x v="0"/>
    <x v="0"/>
    <x v="0"/>
  </r>
  <r>
    <x v="1"/>
    <x v="0"/>
    <x v="1"/>
    <x v="0"/>
    <x v="0"/>
    <x v="0"/>
    <x v="0"/>
    <x v="0"/>
  </r>
  <r>
    <x v="1"/>
    <x v="0"/>
    <x v="0"/>
    <x v="1"/>
    <x v="0"/>
    <x v="0"/>
    <x v="0"/>
    <x v="0"/>
  </r>
  <r>
    <x v="1"/>
    <x v="0"/>
    <x v="0"/>
    <x v="0"/>
    <x v="0"/>
    <x v="0"/>
    <x v="0"/>
    <x v="0"/>
  </r>
  <r>
    <x v="1"/>
    <x v="0"/>
    <x v="1"/>
    <x v="0"/>
    <x v="0"/>
    <x v="0"/>
    <x v="0"/>
    <x v="0"/>
  </r>
  <r>
    <x v="1"/>
    <x v="0"/>
    <x v="0"/>
    <x v="0"/>
    <x v="1"/>
    <x v="0"/>
    <x v="0"/>
    <x v="0"/>
  </r>
  <r>
    <x v="1"/>
    <x v="1"/>
    <x v="0"/>
    <x v="1"/>
    <x v="0"/>
    <x v="0"/>
    <x v="0"/>
    <x v="0"/>
  </r>
  <r>
    <x v="1"/>
    <x v="1"/>
    <x v="0"/>
    <x v="0"/>
    <x v="0"/>
    <x v="0"/>
    <x v="0"/>
    <x v="0"/>
  </r>
  <r>
    <x v="1"/>
    <x v="1"/>
    <x v="0"/>
    <x v="0"/>
    <x v="0"/>
    <x v="0"/>
    <x v="0"/>
    <x v="0"/>
  </r>
  <r>
    <x v="1"/>
    <x v="0"/>
    <x v="0"/>
    <x v="1"/>
    <x v="1"/>
    <x v="0"/>
    <x v="0"/>
    <x v="0"/>
  </r>
  <r>
    <x v="1"/>
    <x v="0"/>
    <x v="1"/>
    <x v="0"/>
    <x v="0"/>
    <x v="0"/>
    <x v="0"/>
    <x v="0"/>
  </r>
  <r>
    <x v="1"/>
    <x v="0"/>
    <x v="1"/>
    <x v="0"/>
    <x v="0"/>
    <x v="0"/>
    <x v="0"/>
    <x v="0"/>
  </r>
  <r>
    <x v="1"/>
    <x v="1"/>
    <x v="0"/>
    <x v="0"/>
    <x v="0"/>
    <x v="0"/>
    <x v="0"/>
    <x v="0"/>
  </r>
  <r>
    <x v="1"/>
    <x v="1"/>
    <x v="0"/>
    <x v="1"/>
    <x v="1"/>
    <x v="0"/>
    <x v="0"/>
    <x v="0"/>
  </r>
  <r>
    <x v="1"/>
    <x v="0"/>
    <x v="1"/>
    <x v="1"/>
    <x v="1"/>
    <x v="0"/>
    <x v="0"/>
    <x v="0"/>
  </r>
  <r>
    <x v="1"/>
    <x v="0"/>
    <x v="1"/>
    <x v="0"/>
    <x v="0"/>
    <x v="0"/>
    <x v="0"/>
    <x v="0"/>
  </r>
  <r>
    <x v="1"/>
    <x v="1"/>
    <x v="0"/>
    <x v="0"/>
    <x v="0"/>
    <x v="0"/>
    <x v="0"/>
    <x v="0"/>
  </r>
  <r>
    <x v="1"/>
    <x v="0"/>
    <x v="0"/>
    <x v="0"/>
    <x v="1"/>
    <x v="0"/>
    <x v="0"/>
    <x v="0"/>
  </r>
  <r>
    <x v="1"/>
    <x v="0"/>
    <x v="0"/>
    <x v="1"/>
    <x v="0"/>
    <x v="0"/>
    <x v="0"/>
    <x v="1"/>
  </r>
  <r>
    <x v="1"/>
    <x v="0"/>
    <x v="1"/>
    <x v="0"/>
    <x v="0"/>
    <x v="0"/>
    <x v="0"/>
    <x v="0"/>
  </r>
  <r>
    <x v="1"/>
    <x v="0"/>
    <x v="0"/>
    <x v="0"/>
    <x v="1"/>
    <x v="0"/>
    <x v="0"/>
    <x v="0"/>
  </r>
  <r>
    <x v="1"/>
    <x v="0"/>
    <x v="0"/>
    <x v="1"/>
    <x v="0"/>
    <x v="0"/>
    <x v="0"/>
    <x v="0"/>
  </r>
  <r>
    <x v="1"/>
    <x v="1"/>
    <x v="0"/>
    <x v="0"/>
    <x v="0"/>
    <x v="1"/>
    <x v="0"/>
    <x v="0"/>
  </r>
  <r>
    <x v="1"/>
    <x v="0"/>
    <x v="0"/>
    <x v="1"/>
    <x v="0"/>
    <x v="0"/>
    <x v="0"/>
    <x v="0"/>
  </r>
  <r>
    <x v="1"/>
    <x v="0"/>
    <x v="0"/>
    <x v="1"/>
    <x v="0"/>
    <x v="0"/>
    <x v="0"/>
    <x v="0"/>
  </r>
  <r>
    <x v="1"/>
    <x v="0"/>
    <x v="0"/>
    <x v="0"/>
    <x v="0"/>
    <x v="0"/>
    <x v="0"/>
    <x v="1"/>
  </r>
  <r>
    <x v="1"/>
    <x v="0"/>
    <x v="0"/>
    <x v="0"/>
    <x v="1"/>
    <x v="0"/>
    <x v="0"/>
    <x v="0"/>
  </r>
  <r>
    <x v="1"/>
    <x v="0"/>
    <x v="0"/>
    <x v="0"/>
    <x v="1"/>
    <x v="0"/>
    <x v="0"/>
    <x v="0"/>
  </r>
  <r>
    <x v="1"/>
    <x v="0"/>
    <x v="1"/>
    <x v="0"/>
    <x v="0"/>
    <x v="0"/>
    <x v="0"/>
    <x v="0"/>
  </r>
  <r>
    <x v="1"/>
    <x v="0"/>
    <x v="0"/>
    <x v="1"/>
    <x v="0"/>
    <x v="0"/>
    <x v="0"/>
    <x v="0"/>
  </r>
  <r>
    <x v="1"/>
    <x v="0"/>
    <x v="0"/>
    <x v="0"/>
    <x v="1"/>
    <x v="0"/>
    <x v="0"/>
    <x v="0"/>
  </r>
  <r>
    <x v="1"/>
    <x v="1"/>
    <x v="0"/>
    <x v="0"/>
    <x v="1"/>
    <x v="0"/>
    <x v="0"/>
    <x v="0"/>
  </r>
  <r>
    <x v="1"/>
    <x v="0"/>
    <x v="0"/>
    <x v="0"/>
    <x v="1"/>
    <x v="0"/>
    <x v="0"/>
    <x v="0"/>
  </r>
  <r>
    <x v="1"/>
    <x v="0"/>
    <x v="0"/>
    <x v="1"/>
    <x v="0"/>
    <x v="0"/>
    <x v="0"/>
    <x v="0"/>
  </r>
  <r>
    <x v="1"/>
    <x v="0"/>
    <x v="0"/>
    <x v="0"/>
    <x v="1"/>
    <x v="0"/>
    <x v="0"/>
    <x v="0"/>
  </r>
  <r>
    <x v="1"/>
    <x v="0"/>
    <x v="0"/>
    <x v="0"/>
    <x v="1"/>
    <x v="0"/>
    <x v="0"/>
    <x v="0"/>
  </r>
  <r>
    <x v="1"/>
    <x v="0"/>
    <x v="0"/>
    <x v="1"/>
    <x v="0"/>
    <x v="0"/>
    <x v="0"/>
    <x v="0"/>
  </r>
  <r>
    <x v="1"/>
    <x v="0"/>
    <x v="0"/>
    <x v="0"/>
    <x v="1"/>
    <x v="0"/>
    <x v="0"/>
    <x v="0"/>
  </r>
  <r>
    <x v="1"/>
    <x v="0"/>
    <x v="0"/>
    <x v="0"/>
    <x v="1"/>
    <x v="0"/>
    <x v="0"/>
    <x v="0"/>
  </r>
  <r>
    <x v="1"/>
    <x v="0"/>
    <x v="1"/>
    <x v="0"/>
    <x v="1"/>
    <x v="0"/>
    <x v="0"/>
    <x v="0"/>
  </r>
  <r>
    <x v="1"/>
    <x v="1"/>
    <x v="0"/>
    <x v="0"/>
    <x v="0"/>
    <x v="0"/>
    <x v="0"/>
    <x v="0"/>
  </r>
  <r>
    <x v="1"/>
    <x v="0"/>
    <x v="0"/>
    <x v="1"/>
    <x v="0"/>
    <x v="0"/>
    <x v="0"/>
    <x v="0"/>
  </r>
  <r>
    <x v="1"/>
    <x v="1"/>
    <x v="0"/>
    <x v="0"/>
    <x v="0"/>
    <x v="0"/>
    <x v="0"/>
    <x v="0"/>
  </r>
  <r>
    <x v="1"/>
    <x v="1"/>
    <x v="0"/>
    <x v="0"/>
    <x v="0"/>
    <x v="0"/>
    <x v="0"/>
    <x v="0"/>
  </r>
  <r>
    <x v="1"/>
    <x v="0"/>
    <x v="0"/>
    <x v="1"/>
    <x v="1"/>
    <x v="1"/>
    <x v="1"/>
    <x v="0"/>
  </r>
  <r>
    <x v="1"/>
    <x v="0"/>
    <x v="1"/>
    <x v="0"/>
    <x v="0"/>
    <x v="0"/>
    <x v="0"/>
    <x v="0"/>
  </r>
  <r>
    <x v="0"/>
    <x v="0"/>
    <x v="0"/>
    <x v="0"/>
    <x v="0"/>
    <x v="0"/>
    <x v="0"/>
    <x v="0"/>
  </r>
  <r>
    <x v="1"/>
    <x v="0"/>
    <x v="0"/>
    <x v="0"/>
    <x v="1"/>
    <x v="0"/>
    <x v="0"/>
    <x v="0"/>
  </r>
  <r>
    <x v="1"/>
    <x v="0"/>
    <x v="0"/>
    <x v="0"/>
    <x v="1"/>
    <x v="0"/>
    <x v="0"/>
    <x v="0"/>
  </r>
  <r>
    <x v="1"/>
    <x v="0"/>
    <x v="0"/>
    <x v="0"/>
    <x v="1"/>
    <x v="0"/>
    <x v="0"/>
    <x v="0"/>
  </r>
  <r>
    <x v="1"/>
    <x v="0"/>
    <x v="0"/>
    <x v="1"/>
    <x v="0"/>
    <x v="0"/>
    <x v="0"/>
    <x v="0"/>
  </r>
  <r>
    <x v="1"/>
    <x v="1"/>
    <x v="0"/>
    <x v="0"/>
    <x v="0"/>
    <x v="0"/>
    <x v="0"/>
    <x v="0"/>
  </r>
  <r>
    <x v="1"/>
    <x v="1"/>
    <x v="0"/>
    <x v="1"/>
    <x v="0"/>
    <x v="0"/>
    <x v="0"/>
    <x v="0"/>
  </r>
  <r>
    <x v="1"/>
    <x v="1"/>
    <x v="0"/>
    <x v="0"/>
    <x v="0"/>
    <x v="0"/>
    <x v="0"/>
    <x v="0"/>
  </r>
  <r>
    <x v="1"/>
    <x v="1"/>
    <x v="0"/>
    <x v="0"/>
    <x v="0"/>
    <x v="0"/>
    <x v="0"/>
    <x v="0"/>
  </r>
  <r>
    <x v="1"/>
    <x v="0"/>
    <x v="0"/>
    <x v="0"/>
    <x v="0"/>
    <x v="0"/>
    <x v="0"/>
    <x v="1"/>
  </r>
  <r>
    <x v="1"/>
    <x v="1"/>
    <x v="1"/>
    <x v="0"/>
    <x v="0"/>
    <x v="0"/>
    <x v="0"/>
    <x v="0"/>
  </r>
  <r>
    <x v="1"/>
    <x v="1"/>
    <x v="1"/>
    <x v="0"/>
    <x v="0"/>
    <x v="0"/>
    <x v="0"/>
    <x v="0"/>
  </r>
  <r>
    <x v="1"/>
    <x v="0"/>
    <x v="0"/>
    <x v="0"/>
    <x v="0"/>
    <x v="0"/>
    <x v="0"/>
    <x v="0"/>
  </r>
  <r>
    <x v="1"/>
    <x v="0"/>
    <x v="0"/>
    <x v="0"/>
    <x v="1"/>
    <x v="0"/>
    <x v="0"/>
    <x v="0"/>
  </r>
  <r>
    <x v="1"/>
    <x v="0"/>
    <x v="0"/>
    <x v="0"/>
    <x v="0"/>
    <x v="0"/>
    <x v="0"/>
    <x v="1"/>
  </r>
  <r>
    <x v="1"/>
    <x v="1"/>
    <x v="0"/>
    <x v="0"/>
    <x v="0"/>
    <x v="1"/>
    <x v="0"/>
    <x v="0"/>
  </r>
  <r>
    <x v="1"/>
    <x v="1"/>
    <x v="0"/>
    <x v="0"/>
    <x v="0"/>
    <x v="0"/>
    <x v="0"/>
    <x v="0"/>
  </r>
  <r>
    <x v="1"/>
    <x v="0"/>
    <x v="0"/>
    <x v="0"/>
    <x v="1"/>
    <x v="0"/>
    <x v="0"/>
    <x v="0"/>
  </r>
  <r>
    <x v="1"/>
    <x v="1"/>
    <x v="0"/>
    <x v="1"/>
    <x v="0"/>
    <x v="0"/>
    <x v="0"/>
    <x v="0"/>
  </r>
  <r>
    <x v="1"/>
    <x v="0"/>
    <x v="0"/>
    <x v="0"/>
    <x v="1"/>
    <x v="0"/>
    <x v="0"/>
    <x v="0"/>
  </r>
  <r>
    <x v="1"/>
    <x v="0"/>
    <x v="0"/>
    <x v="0"/>
    <x v="1"/>
    <x v="0"/>
    <x v="0"/>
    <x v="0"/>
  </r>
  <r>
    <x v="1"/>
    <x v="1"/>
    <x v="0"/>
    <x v="0"/>
    <x v="0"/>
    <x v="0"/>
    <x v="0"/>
    <x v="0"/>
  </r>
  <r>
    <x v="1"/>
    <x v="0"/>
    <x v="0"/>
    <x v="0"/>
    <x v="1"/>
    <x v="0"/>
    <x v="0"/>
    <x v="0"/>
  </r>
  <r>
    <x v="1"/>
    <x v="0"/>
    <x v="0"/>
    <x v="0"/>
    <x v="1"/>
    <x v="0"/>
    <x v="0"/>
    <x v="0"/>
  </r>
  <r>
    <x v="1"/>
    <x v="0"/>
    <x v="0"/>
    <x v="0"/>
    <x v="1"/>
    <x v="0"/>
    <x v="0"/>
    <x v="0"/>
  </r>
  <r>
    <x v="1"/>
    <x v="0"/>
    <x v="0"/>
    <x v="0"/>
    <x v="1"/>
    <x v="0"/>
    <x v="0"/>
    <x v="0"/>
  </r>
  <r>
    <x v="1"/>
    <x v="0"/>
    <x v="0"/>
    <x v="1"/>
    <x v="0"/>
    <x v="0"/>
    <x v="0"/>
    <x v="0"/>
  </r>
  <r>
    <x v="1"/>
    <x v="1"/>
    <x v="0"/>
    <x v="0"/>
    <x v="0"/>
    <x v="0"/>
    <x v="0"/>
    <x v="0"/>
  </r>
  <r>
    <x v="1"/>
    <x v="0"/>
    <x v="0"/>
    <x v="0"/>
    <x v="1"/>
    <x v="0"/>
    <x v="0"/>
    <x v="0"/>
  </r>
  <r>
    <x v="1"/>
    <x v="1"/>
    <x v="0"/>
    <x v="0"/>
    <x v="0"/>
    <x v="0"/>
    <x v="0"/>
    <x v="0"/>
  </r>
  <r>
    <x v="1"/>
    <x v="0"/>
    <x v="1"/>
    <x v="0"/>
    <x v="0"/>
    <x v="0"/>
    <x v="0"/>
    <x v="0"/>
  </r>
  <r>
    <x v="1"/>
    <x v="0"/>
    <x v="0"/>
    <x v="0"/>
    <x v="1"/>
    <x v="0"/>
    <x v="0"/>
    <x v="0"/>
  </r>
  <r>
    <x v="1"/>
    <x v="0"/>
    <x v="0"/>
    <x v="0"/>
    <x v="1"/>
    <x v="0"/>
    <x v="0"/>
    <x v="0"/>
  </r>
  <r>
    <x v="1"/>
    <x v="0"/>
    <x v="1"/>
    <x v="0"/>
    <x v="0"/>
    <x v="0"/>
    <x v="0"/>
    <x v="0"/>
  </r>
  <r>
    <x v="1"/>
    <x v="1"/>
    <x v="0"/>
    <x v="0"/>
    <x v="0"/>
    <x v="0"/>
    <x v="0"/>
    <x v="0"/>
  </r>
  <r>
    <x v="1"/>
    <x v="0"/>
    <x v="0"/>
    <x v="0"/>
    <x v="0"/>
    <x v="0"/>
    <x v="0"/>
    <x v="1"/>
  </r>
  <r>
    <x v="1"/>
    <x v="0"/>
    <x v="0"/>
    <x v="0"/>
    <x v="0"/>
    <x v="0"/>
    <x v="0"/>
    <x v="1"/>
  </r>
  <r>
    <x v="1"/>
    <x v="0"/>
    <x v="0"/>
    <x v="0"/>
    <x v="1"/>
    <x v="0"/>
    <x v="0"/>
    <x v="0"/>
  </r>
  <r>
    <x v="1"/>
    <x v="1"/>
    <x v="1"/>
    <x v="0"/>
    <x v="0"/>
    <x v="0"/>
    <x v="0"/>
    <x v="0"/>
  </r>
  <r>
    <x v="1"/>
    <x v="0"/>
    <x v="0"/>
    <x v="0"/>
    <x v="1"/>
    <x v="0"/>
    <x v="0"/>
    <x v="0"/>
  </r>
  <r>
    <x v="1"/>
    <x v="0"/>
    <x v="0"/>
    <x v="0"/>
    <x v="1"/>
    <x v="0"/>
    <x v="0"/>
    <x v="0"/>
  </r>
  <r>
    <x v="1"/>
    <x v="0"/>
    <x v="1"/>
    <x v="0"/>
    <x v="0"/>
    <x v="0"/>
    <x v="0"/>
    <x v="0"/>
  </r>
  <r>
    <x v="1"/>
    <x v="0"/>
    <x v="0"/>
    <x v="0"/>
    <x v="1"/>
    <x v="0"/>
    <x v="0"/>
    <x v="0"/>
  </r>
  <r>
    <x v="0"/>
    <x v="0"/>
    <x v="0"/>
    <x v="0"/>
    <x v="0"/>
    <x v="0"/>
    <x v="0"/>
    <x v="0"/>
  </r>
  <r>
    <x v="1"/>
    <x v="0"/>
    <x v="0"/>
    <x v="0"/>
    <x v="0"/>
    <x v="0"/>
    <x v="0"/>
    <x v="0"/>
  </r>
  <r>
    <x v="1"/>
    <x v="0"/>
    <x v="0"/>
    <x v="0"/>
    <x v="1"/>
    <x v="0"/>
    <x v="0"/>
    <x v="0"/>
  </r>
  <r>
    <x v="1"/>
    <x v="0"/>
    <x v="0"/>
    <x v="1"/>
    <x v="0"/>
    <x v="0"/>
    <x v="0"/>
    <x v="0"/>
  </r>
  <r>
    <x v="1"/>
    <x v="0"/>
    <x v="0"/>
    <x v="0"/>
    <x v="1"/>
    <x v="0"/>
    <x v="0"/>
    <x v="0"/>
  </r>
  <r>
    <x v="1"/>
    <x v="0"/>
    <x v="0"/>
    <x v="1"/>
    <x v="0"/>
    <x v="0"/>
    <x v="0"/>
    <x v="0"/>
  </r>
  <r>
    <x v="1"/>
    <x v="0"/>
    <x v="0"/>
    <x v="0"/>
    <x v="1"/>
    <x v="0"/>
    <x v="0"/>
    <x v="0"/>
  </r>
  <r>
    <x v="1"/>
    <x v="0"/>
    <x v="1"/>
    <x v="0"/>
    <x v="0"/>
    <x v="0"/>
    <x v="0"/>
    <x v="0"/>
  </r>
  <r>
    <x v="1"/>
    <x v="1"/>
    <x v="1"/>
    <x v="0"/>
    <x v="0"/>
    <x v="0"/>
    <x v="0"/>
    <x v="0"/>
  </r>
  <r>
    <x v="1"/>
    <x v="0"/>
    <x v="1"/>
    <x v="0"/>
    <x v="0"/>
    <x v="0"/>
    <x v="0"/>
    <x v="0"/>
  </r>
  <r>
    <x v="1"/>
    <x v="0"/>
    <x v="0"/>
    <x v="0"/>
    <x v="1"/>
    <x v="0"/>
    <x v="0"/>
    <x v="0"/>
  </r>
  <r>
    <x v="1"/>
    <x v="0"/>
    <x v="0"/>
    <x v="0"/>
    <x v="1"/>
    <x v="0"/>
    <x v="0"/>
    <x v="0"/>
  </r>
  <r>
    <x v="1"/>
    <x v="0"/>
    <x v="0"/>
    <x v="0"/>
    <x v="1"/>
    <x v="0"/>
    <x v="0"/>
    <x v="0"/>
  </r>
  <r>
    <x v="1"/>
    <x v="1"/>
    <x v="0"/>
    <x v="0"/>
    <x v="0"/>
    <x v="0"/>
    <x v="0"/>
    <x v="0"/>
  </r>
  <r>
    <x v="1"/>
    <x v="0"/>
    <x v="0"/>
    <x v="0"/>
    <x v="1"/>
    <x v="0"/>
    <x v="0"/>
    <x v="0"/>
  </r>
  <r>
    <x v="1"/>
    <x v="0"/>
    <x v="0"/>
    <x v="0"/>
    <x v="1"/>
    <x v="0"/>
    <x v="0"/>
    <x v="0"/>
  </r>
  <r>
    <x v="1"/>
    <x v="0"/>
    <x v="1"/>
    <x v="0"/>
    <x v="1"/>
    <x v="0"/>
    <x v="0"/>
    <x v="0"/>
  </r>
  <r>
    <x v="1"/>
    <x v="0"/>
    <x v="1"/>
    <x v="0"/>
    <x v="0"/>
    <x v="0"/>
    <x v="0"/>
    <x v="0"/>
  </r>
  <r>
    <x v="1"/>
    <x v="0"/>
    <x v="1"/>
    <x v="0"/>
    <x v="0"/>
    <x v="0"/>
    <x v="0"/>
    <x v="0"/>
  </r>
  <r>
    <x v="1"/>
    <x v="0"/>
    <x v="0"/>
    <x v="0"/>
    <x v="1"/>
    <x v="0"/>
    <x v="0"/>
    <x v="0"/>
  </r>
  <r>
    <x v="1"/>
    <x v="0"/>
    <x v="0"/>
    <x v="0"/>
    <x v="0"/>
    <x v="0"/>
    <x v="0"/>
    <x v="1"/>
  </r>
  <r>
    <x v="1"/>
    <x v="0"/>
    <x v="0"/>
    <x v="0"/>
    <x v="0"/>
    <x v="0"/>
    <x v="0"/>
    <x v="1"/>
  </r>
  <r>
    <x v="1"/>
    <x v="0"/>
    <x v="1"/>
    <x v="0"/>
    <x v="1"/>
    <x v="0"/>
    <x v="0"/>
    <x v="0"/>
  </r>
  <r>
    <x v="1"/>
    <x v="0"/>
    <x v="0"/>
    <x v="1"/>
    <x v="0"/>
    <x v="0"/>
    <x v="0"/>
    <x v="0"/>
  </r>
  <r>
    <x v="1"/>
    <x v="0"/>
    <x v="0"/>
    <x v="0"/>
    <x v="1"/>
    <x v="0"/>
    <x v="0"/>
    <x v="0"/>
  </r>
  <r>
    <x v="1"/>
    <x v="1"/>
    <x v="1"/>
    <x v="0"/>
    <x v="1"/>
    <x v="0"/>
    <x v="0"/>
    <x v="0"/>
  </r>
  <r>
    <x v="1"/>
    <x v="0"/>
    <x v="0"/>
    <x v="0"/>
    <x v="1"/>
    <x v="0"/>
    <x v="0"/>
    <x v="0"/>
  </r>
  <r>
    <x v="1"/>
    <x v="0"/>
    <x v="0"/>
    <x v="0"/>
    <x v="0"/>
    <x v="0"/>
    <x v="0"/>
    <x v="1"/>
  </r>
  <r>
    <x v="1"/>
    <x v="1"/>
    <x v="0"/>
    <x v="0"/>
    <x v="0"/>
    <x v="0"/>
    <x v="0"/>
    <x v="0"/>
  </r>
  <r>
    <x v="1"/>
    <x v="1"/>
    <x v="0"/>
    <x v="0"/>
    <x v="0"/>
    <x v="0"/>
    <x v="0"/>
    <x v="0"/>
  </r>
  <r>
    <x v="1"/>
    <x v="0"/>
    <x v="1"/>
    <x v="0"/>
    <x v="0"/>
    <x v="0"/>
    <x v="0"/>
    <x v="0"/>
  </r>
  <r>
    <x v="1"/>
    <x v="1"/>
    <x v="0"/>
    <x v="0"/>
    <x v="0"/>
    <x v="0"/>
    <x v="0"/>
    <x v="0"/>
  </r>
  <r>
    <x v="1"/>
    <x v="0"/>
    <x v="0"/>
    <x v="0"/>
    <x v="1"/>
    <x v="0"/>
    <x v="0"/>
    <x v="0"/>
  </r>
  <r>
    <x v="1"/>
    <x v="0"/>
    <x v="0"/>
    <x v="0"/>
    <x v="1"/>
    <x v="0"/>
    <x v="0"/>
    <x v="0"/>
  </r>
  <r>
    <x v="1"/>
    <x v="1"/>
    <x v="0"/>
    <x v="0"/>
    <x v="0"/>
    <x v="0"/>
    <x v="0"/>
    <x v="0"/>
  </r>
  <r>
    <x v="1"/>
    <x v="0"/>
    <x v="0"/>
    <x v="0"/>
    <x v="1"/>
    <x v="0"/>
    <x v="0"/>
    <x v="0"/>
  </r>
  <r>
    <x v="1"/>
    <x v="0"/>
    <x v="0"/>
    <x v="0"/>
    <x v="1"/>
    <x v="0"/>
    <x v="0"/>
    <x v="0"/>
  </r>
  <r>
    <x v="1"/>
    <x v="0"/>
    <x v="1"/>
    <x v="0"/>
    <x v="0"/>
    <x v="0"/>
    <x v="0"/>
    <x v="0"/>
  </r>
  <r>
    <x v="1"/>
    <x v="0"/>
    <x v="0"/>
    <x v="0"/>
    <x v="0"/>
    <x v="0"/>
    <x v="0"/>
    <x v="1"/>
  </r>
  <r>
    <x v="1"/>
    <x v="0"/>
    <x v="0"/>
    <x v="0"/>
    <x v="0"/>
    <x v="0"/>
    <x v="0"/>
    <x v="1"/>
  </r>
  <r>
    <x v="1"/>
    <x v="0"/>
    <x v="1"/>
    <x v="0"/>
    <x v="0"/>
    <x v="0"/>
    <x v="0"/>
    <x v="0"/>
  </r>
  <r>
    <x v="1"/>
    <x v="0"/>
    <x v="1"/>
    <x v="0"/>
    <x v="0"/>
    <x v="0"/>
    <x v="0"/>
    <x v="0"/>
  </r>
  <r>
    <x v="1"/>
    <x v="0"/>
    <x v="0"/>
    <x v="0"/>
    <x v="0"/>
    <x v="0"/>
    <x v="0"/>
    <x v="1"/>
  </r>
  <r>
    <x v="1"/>
    <x v="0"/>
    <x v="1"/>
    <x v="0"/>
    <x v="1"/>
    <x v="0"/>
    <x v="0"/>
    <x v="0"/>
  </r>
  <r>
    <x v="1"/>
    <x v="0"/>
    <x v="0"/>
    <x v="0"/>
    <x v="1"/>
    <x v="0"/>
    <x v="0"/>
    <x v="0"/>
  </r>
  <r>
    <x v="1"/>
    <x v="1"/>
    <x v="0"/>
    <x v="0"/>
    <x v="0"/>
    <x v="0"/>
    <x v="0"/>
    <x v="0"/>
  </r>
  <r>
    <x v="1"/>
    <x v="0"/>
    <x v="1"/>
    <x v="0"/>
    <x v="1"/>
    <x v="0"/>
    <x v="0"/>
    <x v="0"/>
  </r>
  <r>
    <x v="1"/>
    <x v="0"/>
    <x v="0"/>
    <x v="0"/>
    <x v="0"/>
    <x v="0"/>
    <x v="0"/>
    <x v="1"/>
  </r>
  <r>
    <x v="1"/>
    <x v="0"/>
    <x v="0"/>
    <x v="1"/>
    <x v="0"/>
    <x v="0"/>
    <x v="0"/>
    <x v="0"/>
  </r>
  <r>
    <x v="1"/>
    <x v="0"/>
    <x v="1"/>
    <x v="0"/>
    <x v="1"/>
    <x v="0"/>
    <x v="0"/>
    <x v="0"/>
  </r>
  <r>
    <x v="1"/>
    <x v="0"/>
    <x v="1"/>
    <x v="0"/>
    <x v="0"/>
    <x v="0"/>
    <x v="0"/>
    <x v="0"/>
  </r>
  <r>
    <x v="1"/>
    <x v="0"/>
    <x v="1"/>
    <x v="0"/>
    <x v="0"/>
    <x v="1"/>
    <x v="0"/>
    <x v="0"/>
  </r>
  <r>
    <x v="1"/>
    <x v="0"/>
    <x v="0"/>
    <x v="0"/>
    <x v="1"/>
    <x v="0"/>
    <x v="0"/>
    <x v="1"/>
  </r>
  <r>
    <x v="1"/>
    <x v="0"/>
    <x v="0"/>
    <x v="0"/>
    <x v="1"/>
    <x v="0"/>
    <x v="0"/>
    <x v="0"/>
  </r>
  <r>
    <x v="0"/>
    <x v="0"/>
    <x v="0"/>
    <x v="0"/>
    <x v="0"/>
    <x v="0"/>
    <x v="0"/>
    <x v="0"/>
  </r>
  <r>
    <x v="1"/>
    <x v="0"/>
    <x v="1"/>
    <x v="0"/>
    <x v="0"/>
    <x v="0"/>
    <x v="0"/>
    <x v="0"/>
  </r>
  <r>
    <x v="1"/>
    <x v="1"/>
    <x v="0"/>
    <x v="0"/>
    <x v="0"/>
    <x v="0"/>
    <x v="0"/>
    <x v="0"/>
  </r>
  <r>
    <x v="1"/>
    <x v="0"/>
    <x v="0"/>
    <x v="0"/>
    <x v="1"/>
    <x v="0"/>
    <x v="0"/>
    <x v="0"/>
  </r>
  <r>
    <x v="1"/>
    <x v="0"/>
    <x v="0"/>
    <x v="1"/>
    <x v="0"/>
    <x v="0"/>
    <x v="0"/>
    <x v="0"/>
  </r>
  <r>
    <x v="1"/>
    <x v="0"/>
    <x v="1"/>
    <x v="0"/>
    <x v="1"/>
    <x v="0"/>
    <x v="0"/>
    <x v="0"/>
  </r>
  <r>
    <x v="1"/>
    <x v="0"/>
    <x v="1"/>
    <x v="0"/>
    <x v="0"/>
    <x v="0"/>
    <x v="0"/>
    <x v="0"/>
  </r>
  <r>
    <x v="1"/>
    <x v="0"/>
    <x v="1"/>
    <x v="0"/>
    <x v="0"/>
    <x v="0"/>
    <x v="0"/>
    <x v="0"/>
  </r>
  <r>
    <x v="1"/>
    <x v="0"/>
    <x v="0"/>
    <x v="0"/>
    <x v="1"/>
    <x v="1"/>
    <x v="0"/>
    <x v="0"/>
  </r>
  <r>
    <x v="1"/>
    <x v="0"/>
    <x v="0"/>
    <x v="1"/>
    <x v="0"/>
    <x v="0"/>
    <x v="0"/>
    <x v="0"/>
  </r>
  <r>
    <x v="1"/>
    <x v="0"/>
    <x v="0"/>
    <x v="0"/>
    <x v="1"/>
    <x v="0"/>
    <x v="0"/>
    <x v="0"/>
  </r>
  <r>
    <x v="1"/>
    <x v="0"/>
    <x v="1"/>
    <x v="0"/>
    <x v="0"/>
    <x v="0"/>
    <x v="0"/>
    <x v="0"/>
  </r>
  <r>
    <x v="1"/>
    <x v="0"/>
    <x v="1"/>
    <x v="0"/>
    <x v="0"/>
    <x v="0"/>
    <x v="0"/>
    <x v="0"/>
  </r>
  <r>
    <x v="1"/>
    <x v="0"/>
    <x v="0"/>
    <x v="0"/>
    <x v="1"/>
    <x v="0"/>
    <x v="0"/>
    <x v="0"/>
  </r>
  <r>
    <x v="1"/>
    <x v="0"/>
    <x v="0"/>
    <x v="0"/>
    <x v="1"/>
    <x v="0"/>
    <x v="0"/>
    <x v="0"/>
  </r>
  <r>
    <x v="1"/>
    <x v="0"/>
    <x v="0"/>
    <x v="0"/>
    <x v="1"/>
    <x v="0"/>
    <x v="0"/>
    <x v="0"/>
  </r>
  <r>
    <x v="1"/>
    <x v="1"/>
    <x v="1"/>
    <x v="0"/>
    <x v="0"/>
    <x v="0"/>
    <x v="0"/>
    <x v="0"/>
  </r>
  <r>
    <x v="1"/>
    <x v="0"/>
    <x v="1"/>
    <x v="0"/>
    <x v="0"/>
    <x v="0"/>
    <x v="0"/>
    <x v="0"/>
  </r>
  <r>
    <x v="1"/>
    <x v="0"/>
    <x v="0"/>
    <x v="0"/>
    <x v="1"/>
    <x v="0"/>
    <x v="0"/>
    <x v="0"/>
  </r>
  <r>
    <x v="1"/>
    <x v="0"/>
    <x v="1"/>
    <x v="0"/>
    <x v="0"/>
    <x v="0"/>
    <x v="0"/>
    <x v="0"/>
  </r>
  <r>
    <x v="1"/>
    <x v="0"/>
    <x v="0"/>
    <x v="0"/>
    <x v="1"/>
    <x v="0"/>
    <x v="0"/>
    <x v="0"/>
  </r>
  <r>
    <x v="1"/>
    <x v="0"/>
    <x v="1"/>
    <x v="0"/>
    <x v="0"/>
    <x v="0"/>
    <x v="0"/>
    <x v="0"/>
  </r>
  <r>
    <x v="1"/>
    <x v="0"/>
    <x v="0"/>
    <x v="0"/>
    <x v="1"/>
    <x v="0"/>
    <x v="0"/>
    <x v="0"/>
  </r>
  <r>
    <x v="1"/>
    <x v="0"/>
    <x v="0"/>
    <x v="0"/>
    <x v="1"/>
    <x v="0"/>
    <x v="0"/>
    <x v="0"/>
  </r>
  <r>
    <x v="1"/>
    <x v="0"/>
    <x v="0"/>
    <x v="0"/>
    <x v="1"/>
    <x v="0"/>
    <x v="0"/>
    <x v="0"/>
  </r>
  <r>
    <x v="1"/>
    <x v="1"/>
    <x v="0"/>
    <x v="0"/>
    <x v="0"/>
    <x v="0"/>
    <x v="0"/>
    <x v="0"/>
  </r>
  <r>
    <x v="1"/>
    <x v="0"/>
    <x v="0"/>
    <x v="0"/>
    <x v="1"/>
    <x v="0"/>
    <x v="0"/>
    <x v="0"/>
  </r>
  <r>
    <x v="1"/>
    <x v="1"/>
    <x v="0"/>
    <x v="0"/>
    <x v="0"/>
    <x v="0"/>
    <x v="0"/>
    <x v="0"/>
  </r>
  <r>
    <x v="1"/>
    <x v="0"/>
    <x v="0"/>
    <x v="0"/>
    <x v="1"/>
    <x v="0"/>
    <x v="0"/>
    <x v="0"/>
  </r>
  <r>
    <x v="1"/>
    <x v="0"/>
    <x v="0"/>
    <x v="1"/>
    <x v="1"/>
    <x v="0"/>
    <x v="0"/>
    <x v="0"/>
  </r>
  <r>
    <x v="1"/>
    <x v="0"/>
    <x v="0"/>
    <x v="0"/>
    <x v="1"/>
    <x v="0"/>
    <x v="0"/>
    <x v="0"/>
  </r>
  <r>
    <x v="1"/>
    <x v="1"/>
    <x v="0"/>
    <x v="0"/>
    <x v="1"/>
    <x v="0"/>
    <x v="0"/>
    <x v="0"/>
  </r>
  <r>
    <x v="1"/>
    <x v="0"/>
    <x v="0"/>
    <x v="1"/>
    <x v="1"/>
    <x v="0"/>
    <x v="0"/>
    <x v="0"/>
  </r>
  <r>
    <x v="1"/>
    <x v="1"/>
    <x v="1"/>
    <x v="0"/>
    <x v="1"/>
    <x v="0"/>
    <x v="0"/>
    <x v="0"/>
  </r>
  <r>
    <x v="1"/>
    <x v="0"/>
    <x v="0"/>
    <x v="0"/>
    <x v="1"/>
    <x v="0"/>
    <x v="0"/>
    <x v="0"/>
  </r>
  <r>
    <x v="1"/>
    <x v="0"/>
    <x v="1"/>
    <x v="0"/>
    <x v="1"/>
    <x v="0"/>
    <x v="0"/>
    <x v="0"/>
  </r>
  <r>
    <x v="1"/>
    <x v="0"/>
    <x v="0"/>
    <x v="0"/>
    <x v="1"/>
    <x v="0"/>
    <x v="0"/>
    <x v="0"/>
  </r>
  <r>
    <x v="1"/>
    <x v="0"/>
    <x v="1"/>
    <x v="0"/>
    <x v="0"/>
    <x v="0"/>
    <x v="0"/>
    <x v="0"/>
  </r>
  <r>
    <x v="1"/>
    <x v="0"/>
    <x v="0"/>
    <x v="0"/>
    <x v="0"/>
    <x v="0"/>
    <x v="0"/>
    <x v="1"/>
  </r>
  <r>
    <x v="1"/>
    <x v="1"/>
    <x v="0"/>
    <x v="0"/>
    <x v="0"/>
    <x v="0"/>
    <x v="0"/>
    <x v="0"/>
  </r>
  <r>
    <x v="1"/>
    <x v="0"/>
    <x v="1"/>
    <x v="0"/>
    <x v="1"/>
    <x v="0"/>
    <x v="0"/>
    <x v="0"/>
  </r>
  <r>
    <x v="1"/>
    <x v="0"/>
    <x v="0"/>
    <x v="0"/>
    <x v="1"/>
    <x v="0"/>
    <x v="0"/>
    <x v="0"/>
  </r>
  <r>
    <x v="1"/>
    <x v="1"/>
    <x v="0"/>
    <x v="0"/>
    <x v="0"/>
    <x v="0"/>
    <x v="0"/>
    <x v="0"/>
  </r>
  <r>
    <x v="1"/>
    <x v="0"/>
    <x v="0"/>
    <x v="0"/>
    <x v="1"/>
    <x v="0"/>
    <x v="0"/>
    <x v="0"/>
  </r>
  <r>
    <x v="1"/>
    <x v="0"/>
    <x v="1"/>
    <x v="0"/>
    <x v="1"/>
    <x v="0"/>
    <x v="0"/>
    <x v="0"/>
  </r>
  <r>
    <x v="1"/>
    <x v="0"/>
    <x v="0"/>
    <x v="0"/>
    <x v="1"/>
    <x v="0"/>
    <x v="0"/>
    <x v="0"/>
  </r>
  <r>
    <x v="1"/>
    <x v="0"/>
    <x v="0"/>
    <x v="0"/>
    <x v="1"/>
    <x v="0"/>
    <x v="0"/>
    <x v="0"/>
  </r>
  <r>
    <x v="1"/>
    <x v="0"/>
    <x v="0"/>
    <x v="0"/>
    <x v="1"/>
    <x v="0"/>
    <x v="0"/>
    <x v="0"/>
  </r>
  <r>
    <x v="1"/>
    <x v="0"/>
    <x v="0"/>
    <x v="0"/>
    <x v="1"/>
    <x v="0"/>
    <x v="0"/>
    <x v="0"/>
  </r>
  <r>
    <x v="1"/>
    <x v="0"/>
    <x v="1"/>
    <x v="0"/>
    <x v="0"/>
    <x v="0"/>
    <x v="0"/>
    <x v="0"/>
  </r>
  <r>
    <x v="1"/>
    <x v="0"/>
    <x v="0"/>
    <x v="1"/>
    <x v="0"/>
    <x v="0"/>
    <x v="0"/>
    <x v="0"/>
  </r>
  <r>
    <x v="1"/>
    <x v="0"/>
    <x v="1"/>
    <x v="0"/>
    <x v="0"/>
    <x v="0"/>
    <x v="0"/>
    <x v="0"/>
  </r>
  <r>
    <x v="1"/>
    <x v="0"/>
    <x v="1"/>
    <x v="0"/>
    <x v="0"/>
    <x v="0"/>
    <x v="0"/>
    <x v="0"/>
  </r>
  <r>
    <x v="1"/>
    <x v="0"/>
    <x v="0"/>
    <x v="0"/>
    <x v="1"/>
    <x v="0"/>
    <x v="0"/>
    <x v="0"/>
  </r>
  <r>
    <x v="1"/>
    <x v="0"/>
    <x v="0"/>
    <x v="0"/>
    <x v="1"/>
    <x v="0"/>
    <x v="0"/>
    <x v="0"/>
  </r>
  <r>
    <x v="1"/>
    <x v="0"/>
    <x v="0"/>
    <x v="0"/>
    <x v="1"/>
    <x v="0"/>
    <x v="0"/>
    <x v="0"/>
  </r>
  <r>
    <x v="1"/>
    <x v="0"/>
    <x v="0"/>
    <x v="0"/>
    <x v="1"/>
    <x v="0"/>
    <x v="0"/>
    <x v="0"/>
  </r>
  <r>
    <x v="1"/>
    <x v="0"/>
    <x v="0"/>
    <x v="0"/>
    <x v="1"/>
    <x v="0"/>
    <x v="0"/>
    <x v="0"/>
  </r>
  <r>
    <x v="1"/>
    <x v="0"/>
    <x v="0"/>
    <x v="0"/>
    <x v="1"/>
    <x v="0"/>
    <x v="0"/>
    <x v="0"/>
  </r>
  <r>
    <x v="1"/>
    <x v="0"/>
    <x v="0"/>
    <x v="1"/>
    <x v="1"/>
    <x v="0"/>
    <x v="0"/>
    <x v="0"/>
  </r>
  <r>
    <x v="1"/>
    <x v="0"/>
    <x v="1"/>
    <x v="0"/>
    <x v="0"/>
    <x v="0"/>
    <x v="0"/>
    <x v="0"/>
  </r>
  <r>
    <x v="1"/>
    <x v="0"/>
    <x v="0"/>
    <x v="1"/>
    <x v="0"/>
    <x v="0"/>
    <x v="0"/>
    <x v="0"/>
  </r>
  <r>
    <x v="1"/>
    <x v="0"/>
    <x v="0"/>
    <x v="0"/>
    <x v="1"/>
    <x v="0"/>
    <x v="0"/>
    <x v="0"/>
  </r>
  <r>
    <x v="1"/>
    <x v="0"/>
    <x v="0"/>
    <x v="0"/>
    <x v="0"/>
    <x v="0"/>
    <x v="0"/>
    <x v="0"/>
  </r>
  <r>
    <x v="1"/>
    <x v="0"/>
    <x v="1"/>
    <x v="0"/>
    <x v="0"/>
    <x v="0"/>
    <x v="0"/>
    <x v="0"/>
  </r>
  <r>
    <x v="1"/>
    <x v="0"/>
    <x v="1"/>
    <x v="0"/>
    <x v="0"/>
    <x v="0"/>
    <x v="0"/>
    <x v="0"/>
  </r>
  <r>
    <x v="1"/>
    <x v="0"/>
    <x v="0"/>
    <x v="0"/>
    <x v="1"/>
    <x v="0"/>
    <x v="0"/>
    <x v="0"/>
  </r>
  <r>
    <x v="1"/>
    <x v="0"/>
    <x v="0"/>
    <x v="0"/>
    <x v="1"/>
    <x v="0"/>
    <x v="0"/>
    <x v="0"/>
  </r>
  <r>
    <x v="1"/>
    <x v="0"/>
    <x v="0"/>
    <x v="1"/>
    <x v="0"/>
    <x v="0"/>
    <x v="0"/>
    <x v="0"/>
  </r>
  <r>
    <x v="1"/>
    <x v="0"/>
    <x v="0"/>
    <x v="1"/>
    <x v="1"/>
    <x v="0"/>
    <x v="0"/>
    <x v="0"/>
  </r>
  <r>
    <x v="1"/>
    <x v="1"/>
    <x v="0"/>
    <x v="0"/>
    <x v="0"/>
    <x v="0"/>
    <x v="0"/>
    <x v="1"/>
  </r>
  <r>
    <x v="1"/>
    <x v="1"/>
    <x v="0"/>
    <x v="0"/>
    <x v="0"/>
    <x v="0"/>
    <x v="0"/>
    <x v="0"/>
  </r>
  <r>
    <x v="1"/>
    <x v="0"/>
    <x v="1"/>
    <x v="0"/>
    <x v="0"/>
    <x v="0"/>
    <x v="0"/>
    <x v="0"/>
  </r>
  <r>
    <x v="1"/>
    <x v="0"/>
    <x v="1"/>
    <x v="0"/>
    <x v="0"/>
    <x v="0"/>
    <x v="0"/>
    <x v="0"/>
  </r>
  <r>
    <x v="1"/>
    <x v="1"/>
    <x v="0"/>
    <x v="0"/>
    <x v="0"/>
    <x v="0"/>
    <x v="0"/>
    <x v="0"/>
  </r>
  <r>
    <x v="1"/>
    <x v="0"/>
    <x v="0"/>
    <x v="1"/>
    <x v="0"/>
    <x v="0"/>
    <x v="0"/>
    <x v="0"/>
  </r>
  <r>
    <x v="1"/>
    <x v="0"/>
    <x v="1"/>
    <x v="0"/>
    <x v="0"/>
    <x v="0"/>
    <x v="0"/>
    <x v="0"/>
  </r>
  <r>
    <x v="1"/>
    <x v="0"/>
    <x v="0"/>
    <x v="0"/>
    <x v="1"/>
    <x v="0"/>
    <x v="0"/>
    <x v="0"/>
  </r>
  <r>
    <x v="1"/>
    <x v="0"/>
    <x v="1"/>
    <x v="0"/>
    <x v="0"/>
    <x v="0"/>
    <x v="0"/>
    <x v="0"/>
  </r>
  <r>
    <x v="1"/>
    <x v="0"/>
    <x v="0"/>
    <x v="0"/>
    <x v="1"/>
    <x v="0"/>
    <x v="0"/>
    <x v="0"/>
  </r>
  <r>
    <x v="1"/>
    <x v="0"/>
    <x v="1"/>
    <x v="0"/>
    <x v="0"/>
    <x v="0"/>
    <x v="0"/>
    <x v="0"/>
  </r>
  <r>
    <x v="1"/>
    <x v="0"/>
    <x v="0"/>
    <x v="0"/>
    <x v="1"/>
    <x v="0"/>
    <x v="0"/>
    <x v="0"/>
  </r>
  <r>
    <x v="1"/>
    <x v="0"/>
    <x v="0"/>
    <x v="1"/>
    <x v="0"/>
    <x v="0"/>
    <x v="0"/>
    <x v="0"/>
  </r>
  <r>
    <x v="1"/>
    <x v="0"/>
    <x v="0"/>
    <x v="1"/>
    <x v="0"/>
    <x v="0"/>
    <x v="0"/>
    <x v="0"/>
  </r>
  <r>
    <x v="1"/>
    <x v="0"/>
    <x v="0"/>
    <x v="0"/>
    <x v="1"/>
    <x v="0"/>
    <x v="0"/>
    <x v="0"/>
  </r>
  <r>
    <x v="1"/>
    <x v="0"/>
    <x v="1"/>
    <x v="0"/>
    <x v="0"/>
    <x v="0"/>
    <x v="0"/>
    <x v="0"/>
  </r>
  <r>
    <x v="1"/>
    <x v="1"/>
    <x v="0"/>
    <x v="0"/>
    <x v="0"/>
    <x v="0"/>
    <x v="0"/>
    <x v="0"/>
  </r>
  <r>
    <x v="1"/>
    <x v="0"/>
    <x v="0"/>
    <x v="1"/>
    <x v="0"/>
    <x v="0"/>
    <x v="0"/>
    <x v="0"/>
  </r>
  <r>
    <x v="1"/>
    <x v="0"/>
    <x v="0"/>
    <x v="0"/>
    <x v="1"/>
    <x v="0"/>
    <x v="0"/>
    <x v="0"/>
  </r>
  <r>
    <x v="1"/>
    <x v="1"/>
    <x v="0"/>
    <x v="0"/>
    <x v="0"/>
    <x v="0"/>
    <x v="0"/>
    <x v="0"/>
  </r>
  <r>
    <x v="1"/>
    <x v="1"/>
    <x v="0"/>
    <x v="1"/>
    <x v="0"/>
    <x v="0"/>
    <x v="0"/>
    <x v="0"/>
  </r>
  <r>
    <x v="1"/>
    <x v="0"/>
    <x v="0"/>
    <x v="1"/>
    <x v="0"/>
    <x v="0"/>
    <x v="0"/>
    <x v="0"/>
  </r>
  <r>
    <x v="1"/>
    <x v="0"/>
    <x v="1"/>
    <x v="0"/>
    <x v="0"/>
    <x v="0"/>
    <x v="0"/>
    <x v="0"/>
  </r>
  <r>
    <x v="1"/>
    <x v="0"/>
    <x v="0"/>
    <x v="0"/>
    <x v="1"/>
    <x v="0"/>
    <x v="0"/>
    <x v="0"/>
  </r>
  <r>
    <x v="1"/>
    <x v="0"/>
    <x v="0"/>
    <x v="1"/>
    <x v="0"/>
    <x v="0"/>
    <x v="0"/>
    <x v="0"/>
  </r>
  <r>
    <x v="1"/>
    <x v="0"/>
    <x v="0"/>
    <x v="0"/>
    <x v="1"/>
    <x v="0"/>
    <x v="0"/>
    <x v="0"/>
  </r>
  <r>
    <x v="1"/>
    <x v="0"/>
    <x v="1"/>
    <x v="0"/>
    <x v="0"/>
    <x v="0"/>
    <x v="0"/>
    <x v="0"/>
  </r>
  <r>
    <x v="1"/>
    <x v="0"/>
    <x v="0"/>
    <x v="1"/>
    <x v="0"/>
    <x v="0"/>
    <x v="0"/>
    <x v="0"/>
  </r>
  <r>
    <x v="1"/>
    <x v="0"/>
    <x v="1"/>
    <x v="0"/>
    <x v="0"/>
    <x v="0"/>
    <x v="0"/>
    <x v="0"/>
  </r>
  <r>
    <x v="1"/>
    <x v="1"/>
    <x v="0"/>
    <x v="0"/>
    <x v="0"/>
    <x v="1"/>
    <x v="0"/>
    <x v="0"/>
  </r>
  <r>
    <x v="1"/>
    <x v="1"/>
    <x v="0"/>
    <x v="0"/>
    <x v="0"/>
    <x v="0"/>
    <x v="0"/>
    <x v="0"/>
  </r>
  <r>
    <x v="1"/>
    <x v="0"/>
    <x v="1"/>
    <x v="0"/>
    <x v="0"/>
    <x v="0"/>
    <x v="0"/>
    <x v="0"/>
  </r>
  <r>
    <x v="1"/>
    <x v="1"/>
    <x v="0"/>
    <x v="0"/>
    <x v="0"/>
    <x v="0"/>
    <x v="0"/>
    <x v="0"/>
  </r>
  <r>
    <x v="1"/>
    <x v="0"/>
    <x v="1"/>
    <x v="0"/>
    <x v="1"/>
    <x v="0"/>
    <x v="0"/>
    <x v="0"/>
  </r>
  <r>
    <x v="1"/>
    <x v="1"/>
    <x v="0"/>
    <x v="0"/>
    <x v="0"/>
    <x v="0"/>
    <x v="0"/>
    <x v="0"/>
  </r>
  <r>
    <x v="1"/>
    <x v="0"/>
    <x v="1"/>
    <x v="0"/>
    <x v="0"/>
    <x v="0"/>
    <x v="0"/>
    <x v="0"/>
  </r>
  <r>
    <x v="1"/>
    <x v="1"/>
    <x v="0"/>
    <x v="0"/>
    <x v="0"/>
    <x v="0"/>
    <x v="0"/>
    <x v="0"/>
  </r>
  <r>
    <x v="1"/>
    <x v="0"/>
    <x v="0"/>
    <x v="0"/>
    <x v="1"/>
    <x v="0"/>
    <x v="0"/>
    <x v="0"/>
  </r>
  <r>
    <x v="1"/>
    <x v="0"/>
    <x v="0"/>
    <x v="0"/>
    <x v="1"/>
    <x v="0"/>
    <x v="0"/>
    <x v="0"/>
  </r>
  <r>
    <x v="1"/>
    <x v="0"/>
    <x v="1"/>
    <x v="0"/>
    <x v="0"/>
    <x v="0"/>
    <x v="0"/>
    <x v="0"/>
  </r>
  <r>
    <x v="1"/>
    <x v="0"/>
    <x v="0"/>
    <x v="1"/>
    <x v="1"/>
    <x v="0"/>
    <x v="0"/>
    <x v="0"/>
  </r>
  <r>
    <x v="1"/>
    <x v="0"/>
    <x v="0"/>
    <x v="0"/>
    <x v="1"/>
    <x v="0"/>
    <x v="0"/>
    <x v="0"/>
  </r>
  <r>
    <x v="1"/>
    <x v="0"/>
    <x v="0"/>
    <x v="0"/>
    <x v="1"/>
    <x v="0"/>
    <x v="0"/>
    <x v="0"/>
  </r>
  <r>
    <x v="1"/>
    <x v="0"/>
    <x v="0"/>
    <x v="1"/>
    <x v="0"/>
    <x v="0"/>
    <x v="0"/>
    <x v="0"/>
  </r>
  <r>
    <x v="1"/>
    <x v="1"/>
    <x v="1"/>
    <x v="0"/>
    <x v="1"/>
    <x v="0"/>
    <x v="0"/>
    <x v="0"/>
  </r>
  <r>
    <x v="1"/>
    <x v="0"/>
    <x v="0"/>
    <x v="0"/>
    <x v="0"/>
    <x v="0"/>
    <x v="0"/>
    <x v="0"/>
  </r>
  <r>
    <x v="1"/>
    <x v="0"/>
    <x v="0"/>
    <x v="0"/>
    <x v="1"/>
    <x v="0"/>
    <x v="0"/>
    <x v="0"/>
  </r>
  <r>
    <x v="1"/>
    <x v="0"/>
    <x v="0"/>
    <x v="0"/>
    <x v="1"/>
    <x v="0"/>
    <x v="0"/>
    <x v="0"/>
  </r>
  <r>
    <x v="1"/>
    <x v="0"/>
    <x v="1"/>
    <x v="0"/>
    <x v="0"/>
    <x v="0"/>
    <x v="0"/>
    <x v="0"/>
  </r>
  <r>
    <x v="1"/>
    <x v="0"/>
    <x v="1"/>
    <x v="0"/>
    <x v="0"/>
    <x v="0"/>
    <x v="0"/>
    <x v="0"/>
  </r>
  <r>
    <x v="1"/>
    <x v="0"/>
    <x v="1"/>
    <x v="0"/>
    <x v="0"/>
    <x v="1"/>
    <x v="0"/>
    <x v="0"/>
  </r>
  <r>
    <x v="1"/>
    <x v="0"/>
    <x v="1"/>
    <x v="0"/>
    <x v="0"/>
    <x v="0"/>
    <x v="0"/>
    <x v="0"/>
  </r>
  <r>
    <x v="1"/>
    <x v="0"/>
    <x v="1"/>
    <x v="1"/>
    <x v="0"/>
    <x v="0"/>
    <x v="0"/>
    <x v="0"/>
  </r>
  <r>
    <x v="1"/>
    <x v="0"/>
    <x v="0"/>
    <x v="1"/>
    <x v="0"/>
    <x v="0"/>
    <x v="0"/>
    <x v="0"/>
  </r>
  <r>
    <x v="1"/>
    <x v="0"/>
    <x v="0"/>
    <x v="0"/>
    <x v="1"/>
    <x v="0"/>
    <x v="0"/>
    <x v="0"/>
  </r>
  <r>
    <x v="1"/>
    <x v="0"/>
    <x v="0"/>
    <x v="0"/>
    <x v="1"/>
    <x v="0"/>
    <x v="0"/>
    <x v="0"/>
  </r>
  <r>
    <x v="1"/>
    <x v="1"/>
    <x v="1"/>
    <x v="0"/>
    <x v="0"/>
    <x v="0"/>
    <x v="0"/>
    <x v="0"/>
  </r>
  <r>
    <x v="1"/>
    <x v="0"/>
    <x v="1"/>
    <x v="0"/>
    <x v="0"/>
    <x v="0"/>
    <x v="0"/>
    <x v="0"/>
  </r>
  <r>
    <x v="1"/>
    <x v="0"/>
    <x v="0"/>
    <x v="0"/>
    <x v="1"/>
    <x v="0"/>
    <x v="0"/>
    <x v="0"/>
  </r>
  <r>
    <x v="1"/>
    <x v="0"/>
    <x v="0"/>
    <x v="0"/>
    <x v="1"/>
    <x v="0"/>
    <x v="0"/>
    <x v="0"/>
  </r>
  <r>
    <x v="1"/>
    <x v="1"/>
    <x v="0"/>
    <x v="0"/>
    <x v="0"/>
    <x v="0"/>
    <x v="0"/>
    <x v="0"/>
  </r>
  <r>
    <x v="1"/>
    <x v="0"/>
    <x v="1"/>
    <x v="0"/>
    <x v="0"/>
    <x v="0"/>
    <x v="0"/>
    <x v="0"/>
  </r>
  <r>
    <x v="1"/>
    <x v="0"/>
    <x v="0"/>
    <x v="0"/>
    <x v="0"/>
    <x v="0"/>
    <x v="0"/>
    <x v="1"/>
  </r>
  <r>
    <x v="1"/>
    <x v="0"/>
    <x v="0"/>
    <x v="0"/>
    <x v="1"/>
    <x v="0"/>
    <x v="0"/>
    <x v="0"/>
  </r>
  <r>
    <x v="1"/>
    <x v="1"/>
    <x v="0"/>
    <x v="0"/>
    <x v="0"/>
    <x v="0"/>
    <x v="0"/>
    <x v="0"/>
  </r>
  <r>
    <x v="1"/>
    <x v="1"/>
    <x v="0"/>
    <x v="0"/>
    <x v="0"/>
    <x v="0"/>
    <x v="0"/>
    <x v="0"/>
  </r>
  <r>
    <x v="1"/>
    <x v="1"/>
    <x v="1"/>
    <x v="1"/>
    <x v="1"/>
    <x v="1"/>
    <x v="0"/>
    <x v="0"/>
  </r>
  <r>
    <x v="1"/>
    <x v="0"/>
    <x v="1"/>
    <x v="0"/>
    <x v="0"/>
    <x v="0"/>
    <x v="0"/>
    <x v="0"/>
  </r>
  <r>
    <x v="1"/>
    <x v="0"/>
    <x v="0"/>
    <x v="0"/>
    <x v="1"/>
    <x v="0"/>
    <x v="0"/>
    <x v="0"/>
  </r>
  <r>
    <x v="1"/>
    <x v="0"/>
    <x v="1"/>
    <x v="0"/>
    <x v="0"/>
    <x v="0"/>
    <x v="0"/>
    <x v="0"/>
  </r>
  <r>
    <x v="1"/>
    <x v="0"/>
    <x v="1"/>
    <x v="1"/>
    <x v="1"/>
    <x v="1"/>
    <x v="0"/>
    <x v="0"/>
  </r>
  <r>
    <x v="1"/>
    <x v="0"/>
    <x v="0"/>
    <x v="0"/>
    <x v="1"/>
    <x v="0"/>
    <x v="0"/>
    <x v="0"/>
  </r>
  <r>
    <x v="1"/>
    <x v="0"/>
    <x v="1"/>
    <x v="0"/>
    <x v="0"/>
    <x v="0"/>
    <x v="0"/>
    <x v="0"/>
  </r>
  <r>
    <x v="1"/>
    <x v="0"/>
    <x v="0"/>
    <x v="0"/>
    <x v="1"/>
    <x v="0"/>
    <x v="0"/>
    <x v="0"/>
  </r>
  <r>
    <x v="1"/>
    <x v="0"/>
    <x v="0"/>
    <x v="0"/>
    <x v="1"/>
    <x v="0"/>
    <x v="0"/>
    <x v="0"/>
  </r>
  <r>
    <x v="1"/>
    <x v="0"/>
    <x v="1"/>
    <x v="0"/>
    <x v="0"/>
    <x v="0"/>
    <x v="0"/>
    <x v="0"/>
  </r>
  <r>
    <x v="1"/>
    <x v="0"/>
    <x v="0"/>
    <x v="0"/>
    <x v="1"/>
    <x v="0"/>
    <x v="0"/>
    <x v="0"/>
  </r>
  <r>
    <x v="1"/>
    <x v="0"/>
    <x v="0"/>
    <x v="0"/>
    <x v="1"/>
    <x v="0"/>
    <x v="0"/>
    <x v="0"/>
  </r>
  <r>
    <x v="1"/>
    <x v="1"/>
    <x v="0"/>
    <x v="0"/>
    <x v="0"/>
    <x v="0"/>
    <x v="0"/>
    <x v="0"/>
  </r>
  <r>
    <x v="1"/>
    <x v="0"/>
    <x v="0"/>
    <x v="0"/>
    <x v="1"/>
    <x v="0"/>
    <x v="0"/>
    <x v="0"/>
  </r>
  <r>
    <x v="1"/>
    <x v="0"/>
    <x v="1"/>
    <x v="0"/>
    <x v="0"/>
    <x v="0"/>
    <x v="0"/>
    <x v="0"/>
  </r>
  <r>
    <x v="1"/>
    <x v="1"/>
    <x v="0"/>
    <x v="0"/>
    <x v="0"/>
    <x v="0"/>
    <x v="0"/>
    <x v="0"/>
  </r>
  <r>
    <x v="1"/>
    <x v="0"/>
    <x v="0"/>
    <x v="0"/>
    <x v="1"/>
    <x v="0"/>
    <x v="0"/>
    <x v="0"/>
  </r>
  <r>
    <x v="1"/>
    <x v="1"/>
    <x v="1"/>
    <x v="0"/>
    <x v="1"/>
    <x v="0"/>
    <x v="0"/>
    <x v="0"/>
  </r>
  <r>
    <x v="1"/>
    <x v="0"/>
    <x v="0"/>
    <x v="0"/>
    <x v="1"/>
    <x v="0"/>
    <x v="0"/>
    <x v="0"/>
  </r>
  <r>
    <x v="1"/>
    <x v="0"/>
    <x v="0"/>
    <x v="0"/>
    <x v="1"/>
    <x v="0"/>
    <x v="0"/>
    <x v="0"/>
  </r>
  <r>
    <x v="1"/>
    <x v="1"/>
    <x v="0"/>
    <x v="0"/>
    <x v="1"/>
    <x v="0"/>
    <x v="0"/>
    <x v="0"/>
  </r>
  <r>
    <x v="1"/>
    <x v="0"/>
    <x v="1"/>
    <x v="0"/>
    <x v="1"/>
    <x v="0"/>
    <x v="0"/>
    <x v="0"/>
  </r>
  <r>
    <x v="1"/>
    <x v="0"/>
    <x v="1"/>
    <x v="0"/>
    <x v="0"/>
    <x v="0"/>
    <x v="0"/>
    <x v="0"/>
  </r>
  <r>
    <x v="1"/>
    <x v="0"/>
    <x v="0"/>
    <x v="0"/>
    <x v="1"/>
    <x v="0"/>
    <x v="0"/>
    <x v="0"/>
  </r>
  <r>
    <x v="1"/>
    <x v="0"/>
    <x v="0"/>
    <x v="0"/>
    <x v="1"/>
    <x v="0"/>
    <x v="0"/>
    <x v="0"/>
  </r>
  <r>
    <x v="1"/>
    <x v="0"/>
    <x v="0"/>
    <x v="1"/>
    <x v="0"/>
    <x v="0"/>
    <x v="0"/>
    <x v="0"/>
  </r>
  <r>
    <x v="1"/>
    <x v="0"/>
    <x v="1"/>
    <x v="0"/>
    <x v="0"/>
    <x v="0"/>
    <x v="0"/>
    <x v="0"/>
  </r>
  <r>
    <x v="1"/>
    <x v="0"/>
    <x v="0"/>
    <x v="0"/>
    <x v="1"/>
    <x v="0"/>
    <x v="0"/>
    <x v="0"/>
  </r>
  <r>
    <x v="1"/>
    <x v="1"/>
    <x v="0"/>
    <x v="0"/>
    <x v="0"/>
    <x v="0"/>
    <x v="0"/>
    <x v="0"/>
  </r>
  <r>
    <x v="1"/>
    <x v="0"/>
    <x v="1"/>
    <x v="0"/>
    <x v="0"/>
    <x v="0"/>
    <x v="0"/>
    <x v="0"/>
  </r>
  <r>
    <x v="1"/>
    <x v="1"/>
    <x v="0"/>
    <x v="0"/>
    <x v="0"/>
    <x v="0"/>
    <x v="0"/>
    <x v="0"/>
  </r>
  <r>
    <x v="1"/>
    <x v="0"/>
    <x v="1"/>
    <x v="0"/>
    <x v="0"/>
    <x v="0"/>
    <x v="0"/>
    <x v="0"/>
  </r>
  <r>
    <x v="1"/>
    <x v="0"/>
    <x v="1"/>
    <x v="0"/>
    <x v="0"/>
    <x v="0"/>
    <x v="0"/>
    <x v="0"/>
  </r>
  <r>
    <x v="1"/>
    <x v="0"/>
    <x v="1"/>
    <x v="0"/>
    <x v="0"/>
    <x v="0"/>
    <x v="0"/>
    <x v="0"/>
  </r>
  <r>
    <x v="1"/>
    <x v="0"/>
    <x v="0"/>
    <x v="0"/>
    <x v="1"/>
    <x v="0"/>
    <x v="0"/>
    <x v="0"/>
  </r>
  <r>
    <x v="1"/>
    <x v="0"/>
    <x v="1"/>
    <x v="0"/>
    <x v="0"/>
    <x v="0"/>
    <x v="0"/>
    <x v="0"/>
  </r>
  <r>
    <x v="1"/>
    <x v="0"/>
    <x v="0"/>
    <x v="0"/>
    <x v="1"/>
    <x v="0"/>
    <x v="0"/>
    <x v="0"/>
  </r>
  <r>
    <x v="1"/>
    <x v="0"/>
    <x v="1"/>
    <x v="0"/>
    <x v="0"/>
    <x v="0"/>
    <x v="0"/>
    <x v="0"/>
  </r>
  <r>
    <x v="1"/>
    <x v="0"/>
    <x v="1"/>
    <x v="0"/>
    <x v="0"/>
    <x v="0"/>
    <x v="0"/>
    <x v="0"/>
  </r>
  <r>
    <x v="1"/>
    <x v="0"/>
    <x v="0"/>
    <x v="0"/>
    <x v="1"/>
    <x v="0"/>
    <x v="0"/>
    <x v="0"/>
  </r>
  <r>
    <x v="1"/>
    <x v="0"/>
    <x v="0"/>
    <x v="0"/>
    <x v="1"/>
    <x v="0"/>
    <x v="0"/>
    <x v="0"/>
  </r>
  <r>
    <x v="1"/>
    <x v="1"/>
    <x v="0"/>
    <x v="0"/>
    <x v="0"/>
    <x v="0"/>
    <x v="0"/>
    <x v="0"/>
  </r>
  <r>
    <x v="1"/>
    <x v="0"/>
    <x v="0"/>
    <x v="1"/>
    <x v="1"/>
    <x v="0"/>
    <x v="0"/>
    <x v="0"/>
  </r>
  <r>
    <x v="0"/>
    <x v="0"/>
    <x v="0"/>
    <x v="0"/>
    <x v="0"/>
    <x v="0"/>
    <x v="0"/>
    <x v="0"/>
  </r>
  <r>
    <x v="1"/>
    <x v="0"/>
    <x v="0"/>
    <x v="0"/>
    <x v="0"/>
    <x v="0"/>
    <x v="0"/>
    <x v="1"/>
  </r>
  <r>
    <x v="0"/>
    <x v="0"/>
    <x v="0"/>
    <x v="0"/>
    <x v="0"/>
    <x v="0"/>
    <x v="0"/>
    <x v="0"/>
  </r>
  <r>
    <x v="1"/>
    <x v="0"/>
    <x v="0"/>
    <x v="0"/>
    <x v="0"/>
    <x v="0"/>
    <x v="0"/>
    <x v="1"/>
  </r>
  <r>
    <x v="1"/>
    <x v="0"/>
    <x v="0"/>
    <x v="0"/>
    <x v="0"/>
    <x v="0"/>
    <x v="0"/>
    <x v="1"/>
  </r>
  <r>
    <x v="1"/>
    <x v="1"/>
    <x v="1"/>
    <x v="0"/>
    <x v="0"/>
    <x v="0"/>
    <x v="0"/>
    <x v="0"/>
  </r>
  <r>
    <x v="1"/>
    <x v="1"/>
    <x v="0"/>
    <x v="0"/>
    <x v="0"/>
    <x v="0"/>
    <x v="0"/>
    <x v="0"/>
  </r>
  <r>
    <x v="1"/>
    <x v="0"/>
    <x v="1"/>
    <x v="0"/>
    <x v="0"/>
    <x v="0"/>
    <x v="0"/>
    <x v="0"/>
  </r>
  <r>
    <x v="1"/>
    <x v="0"/>
    <x v="0"/>
    <x v="0"/>
    <x v="0"/>
    <x v="0"/>
    <x v="0"/>
    <x v="1"/>
  </r>
  <r>
    <x v="1"/>
    <x v="0"/>
    <x v="0"/>
    <x v="1"/>
    <x v="0"/>
    <x v="0"/>
    <x v="0"/>
    <x v="0"/>
  </r>
  <r>
    <x v="1"/>
    <x v="0"/>
    <x v="0"/>
    <x v="1"/>
    <x v="0"/>
    <x v="0"/>
    <x v="0"/>
    <x v="0"/>
  </r>
  <r>
    <x v="1"/>
    <x v="0"/>
    <x v="0"/>
    <x v="0"/>
    <x v="1"/>
    <x v="0"/>
    <x v="0"/>
    <x v="0"/>
  </r>
  <r>
    <x v="1"/>
    <x v="0"/>
    <x v="0"/>
    <x v="0"/>
    <x v="1"/>
    <x v="0"/>
    <x v="0"/>
    <x v="0"/>
  </r>
  <r>
    <x v="1"/>
    <x v="0"/>
    <x v="0"/>
    <x v="0"/>
    <x v="1"/>
    <x v="0"/>
    <x v="0"/>
    <x v="0"/>
  </r>
  <r>
    <x v="1"/>
    <x v="0"/>
    <x v="1"/>
    <x v="0"/>
    <x v="0"/>
    <x v="0"/>
    <x v="0"/>
    <x v="0"/>
  </r>
  <r>
    <x v="1"/>
    <x v="0"/>
    <x v="1"/>
    <x v="0"/>
    <x v="0"/>
    <x v="1"/>
    <x v="0"/>
    <x v="0"/>
  </r>
  <r>
    <x v="1"/>
    <x v="1"/>
    <x v="1"/>
    <x v="0"/>
    <x v="0"/>
    <x v="0"/>
    <x v="0"/>
    <x v="0"/>
  </r>
  <r>
    <x v="1"/>
    <x v="0"/>
    <x v="0"/>
    <x v="0"/>
    <x v="1"/>
    <x v="0"/>
    <x v="0"/>
    <x v="0"/>
  </r>
  <r>
    <x v="1"/>
    <x v="0"/>
    <x v="1"/>
    <x v="0"/>
    <x v="0"/>
    <x v="0"/>
    <x v="0"/>
    <x v="0"/>
  </r>
  <r>
    <x v="1"/>
    <x v="0"/>
    <x v="1"/>
    <x v="0"/>
    <x v="1"/>
    <x v="0"/>
    <x v="0"/>
    <x v="0"/>
  </r>
  <r>
    <x v="1"/>
    <x v="0"/>
    <x v="0"/>
    <x v="0"/>
    <x v="1"/>
    <x v="0"/>
    <x v="1"/>
    <x v="0"/>
  </r>
  <r>
    <x v="1"/>
    <x v="0"/>
    <x v="0"/>
    <x v="0"/>
    <x v="0"/>
    <x v="0"/>
    <x v="0"/>
    <x v="1"/>
  </r>
  <r>
    <x v="1"/>
    <x v="0"/>
    <x v="0"/>
    <x v="0"/>
    <x v="0"/>
    <x v="0"/>
    <x v="0"/>
    <x v="0"/>
  </r>
  <r>
    <x v="1"/>
    <x v="1"/>
    <x v="0"/>
    <x v="0"/>
    <x v="0"/>
    <x v="0"/>
    <x v="0"/>
    <x v="0"/>
  </r>
  <r>
    <x v="1"/>
    <x v="0"/>
    <x v="0"/>
    <x v="1"/>
    <x v="0"/>
    <x v="0"/>
    <x v="0"/>
    <x v="0"/>
  </r>
  <r>
    <x v="1"/>
    <x v="1"/>
    <x v="0"/>
    <x v="0"/>
    <x v="0"/>
    <x v="0"/>
    <x v="0"/>
    <x v="0"/>
  </r>
  <r>
    <x v="1"/>
    <x v="0"/>
    <x v="1"/>
    <x v="0"/>
    <x v="0"/>
    <x v="0"/>
    <x v="0"/>
    <x v="0"/>
  </r>
  <r>
    <x v="1"/>
    <x v="0"/>
    <x v="0"/>
    <x v="0"/>
    <x v="0"/>
    <x v="0"/>
    <x v="0"/>
    <x v="1"/>
  </r>
  <r>
    <x v="1"/>
    <x v="0"/>
    <x v="1"/>
    <x v="0"/>
    <x v="0"/>
    <x v="0"/>
    <x v="0"/>
    <x v="0"/>
  </r>
  <r>
    <x v="1"/>
    <x v="1"/>
    <x v="0"/>
    <x v="0"/>
    <x v="0"/>
    <x v="0"/>
    <x v="0"/>
    <x v="0"/>
  </r>
  <r>
    <x v="1"/>
    <x v="0"/>
    <x v="0"/>
    <x v="0"/>
    <x v="1"/>
    <x v="0"/>
    <x v="0"/>
    <x v="0"/>
  </r>
  <r>
    <x v="1"/>
    <x v="1"/>
    <x v="1"/>
    <x v="1"/>
    <x v="1"/>
    <x v="0"/>
    <x v="1"/>
    <x v="0"/>
  </r>
  <r>
    <x v="1"/>
    <x v="0"/>
    <x v="0"/>
    <x v="1"/>
    <x v="0"/>
    <x v="0"/>
    <x v="0"/>
    <x v="0"/>
  </r>
  <r>
    <x v="1"/>
    <x v="0"/>
    <x v="1"/>
    <x v="0"/>
    <x v="1"/>
    <x v="1"/>
    <x v="0"/>
    <x v="0"/>
  </r>
  <r>
    <x v="1"/>
    <x v="0"/>
    <x v="0"/>
    <x v="0"/>
    <x v="1"/>
    <x v="0"/>
    <x v="0"/>
    <x v="0"/>
  </r>
  <r>
    <x v="1"/>
    <x v="0"/>
    <x v="1"/>
    <x v="0"/>
    <x v="1"/>
    <x v="0"/>
    <x v="0"/>
    <x v="0"/>
  </r>
  <r>
    <x v="1"/>
    <x v="0"/>
    <x v="1"/>
    <x v="0"/>
    <x v="0"/>
    <x v="0"/>
    <x v="0"/>
    <x v="0"/>
  </r>
  <r>
    <x v="1"/>
    <x v="1"/>
    <x v="0"/>
    <x v="0"/>
    <x v="0"/>
    <x v="0"/>
    <x v="1"/>
    <x v="0"/>
  </r>
  <r>
    <x v="1"/>
    <x v="0"/>
    <x v="0"/>
    <x v="0"/>
    <x v="0"/>
    <x v="0"/>
    <x v="0"/>
    <x v="1"/>
  </r>
  <r>
    <x v="1"/>
    <x v="1"/>
    <x v="1"/>
    <x v="0"/>
    <x v="0"/>
    <x v="0"/>
    <x v="0"/>
    <x v="0"/>
  </r>
  <r>
    <x v="1"/>
    <x v="0"/>
    <x v="0"/>
    <x v="0"/>
    <x v="0"/>
    <x v="0"/>
    <x v="0"/>
    <x v="1"/>
  </r>
  <r>
    <x v="1"/>
    <x v="0"/>
    <x v="0"/>
    <x v="0"/>
    <x v="1"/>
    <x v="0"/>
    <x v="0"/>
    <x v="0"/>
  </r>
  <r>
    <x v="1"/>
    <x v="0"/>
    <x v="1"/>
    <x v="0"/>
    <x v="1"/>
    <x v="0"/>
    <x v="0"/>
    <x v="0"/>
  </r>
  <r>
    <x v="1"/>
    <x v="0"/>
    <x v="0"/>
    <x v="0"/>
    <x v="0"/>
    <x v="0"/>
    <x v="0"/>
    <x v="1"/>
  </r>
  <r>
    <x v="1"/>
    <x v="1"/>
    <x v="0"/>
    <x v="0"/>
    <x v="0"/>
    <x v="0"/>
    <x v="0"/>
    <x v="0"/>
  </r>
  <r>
    <x v="1"/>
    <x v="0"/>
    <x v="1"/>
    <x v="0"/>
    <x v="0"/>
    <x v="0"/>
    <x v="0"/>
    <x v="0"/>
  </r>
  <r>
    <x v="1"/>
    <x v="0"/>
    <x v="0"/>
    <x v="1"/>
    <x v="0"/>
    <x v="0"/>
    <x v="0"/>
    <x v="0"/>
  </r>
  <r>
    <x v="1"/>
    <x v="1"/>
    <x v="0"/>
    <x v="0"/>
    <x v="0"/>
    <x v="0"/>
    <x v="0"/>
    <x v="0"/>
  </r>
  <r>
    <x v="1"/>
    <x v="0"/>
    <x v="1"/>
    <x v="0"/>
    <x v="0"/>
    <x v="0"/>
    <x v="0"/>
    <x v="0"/>
  </r>
  <r>
    <x v="1"/>
    <x v="0"/>
    <x v="1"/>
    <x v="0"/>
    <x v="0"/>
    <x v="0"/>
    <x v="0"/>
    <x v="0"/>
  </r>
  <r>
    <x v="1"/>
    <x v="0"/>
    <x v="1"/>
    <x v="0"/>
    <x v="0"/>
    <x v="0"/>
    <x v="0"/>
    <x v="0"/>
  </r>
  <r>
    <x v="1"/>
    <x v="0"/>
    <x v="1"/>
    <x v="0"/>
    <x v="0"/>
    <x v="0"/>
    <x v="0"/>
    <x v="0"/>
  </r>
  <r>
    <x v="1"/>
    <x v="0"/>
    <x v="1"/>
    <x v="0"/>
    <x v="0"/>
    <x v="0"/>
    <x v="0"/>
    <x v="0"/>
  </r>
  <r>
    <x v="1"/>
    <x v="0"/>
    <x v="1"/>
    <x v="0"/>
    <x v="0"/>
    <x v="0"/>
    <x v="0"/>
    <x v="0"/>
  </r>
  <r>
    <x v="1"/>
    <x v="0"/>
    <x v="0"/>
    <x v="0"/>
    <x v="1"/>
    <x v="0"/>
    <x v="0"/>
    <x v="0"/>
  </r>
  <r>
    <x v="1"/>
    <x v="0"/>
    <x v="1"/>
    <x v="0"/>
    <x v="0"/>
    <x v="0"/>
    <x v="0"/>
    <x v="0"/>
  </r>
  <r>
    <x v="1"/>
    <x v="0"/>
    <x v="1"/>
    <x v="0"/>
    <x v="0"/>
    <x v="0"/>
    <x v="0"/>
    <x v="0"/>
  </r>
  <r>
    <x v="1"/>
    <x v="0"/>
    <x v="0"/>
    <x v="0"/>
    <x v="1"/>
    <x v="0"/>
    <x v="0"/>
    <x v="0"/>
  </r>
  <r>
    <x v="1"/>
    <x v="1"/>
    <x v="0"/>
    <x v="0"/>
    <x v="0"/>
    <x v="0"/>
    <x v="0"/>
    <x v="0"/>
  </r>
  <r>
    <x v="1"/>
    <x v="0"/>
    <x v="1"/>
    <x v="0"/>
    <x v="0"/>
    <x v="0"/>
    <x v="0"/>
    <x v="0"/>
  </r>
  <r>
    <x v="1"/>
    <x v="0"/>
    <x v="0"/>
    <x v="0"/>
    <x v="0"/>
    <x v="0"/>
    <x v="0"/>
    <x v="0"/>
  </r>
  <r>
    <x v="1"/>
    <x v="0"/>
    <x v="1"/>
    <x v="0"/>
    <x v="0"/>
    <x v="0"/>
    <x v="0"/>
    <x v="0"/>
  </r>
  <r>
    <x v="1"/>
    <x v="0"/>
    <x v="0"/>
    <x v="0"/>
    <x v="1"/>
    <x v="0"/>
    <x v="0"/>
    <x v="0"/>
  </r>
  <r>
    <x v="1"/>
    <x v="1"/>
    <x v="0"/>
    <x v="0"/>
    <x v="0"/>
    <x v="0"/>
    <x v="0"/>
    <x v="0"/>
  </r>
  <r>
    <x v="1"/>
    <x v="0"/>
    <x v="1"/>
    <x v="0"/>
    <x v="0"/>
    <x v="0"/>
    <x v="0"/>
    <x v="0"/>
  </r>
  <r>
    <x v="1"/>
    <x v="0"/>
    <x v="0"/>
    <x v="0"/>
    <x v="1"/>
    <x v="0"/>
    <x v="0"/>
    <x v="0"/>
  </r>
  <r>
    <x v="1"/>
    <x v="0"/>
    <x v="0"/>
    <x v="1"/>
    <x v="1"/>
    <x v="0"/>
    <x v="0"/>
    <x v="0"/>
  </r>
  <r>
    <x v="1"/>
    <x v="1"/>
    <x v="0"/>
    <x v="0"/>
    <x v="0"/>
    <x v="0"/>
    <x v="0"/>
    <x v="0"/>
  </r>
  <r>
    <x v="1"/>
    <x v="0"/>
    <x v="0"/>
    <x v="0"/>
    <x v="1"/>
    <x v="0"/>
    <x v="0"/>
    <x v="0"/>
  </r>
  <r>
    <x v="1"/>
    <x v="0"/>
    <x v="0"/>
    <x v="0"/>
    <x v="1"/>
    <x v="0"/>
    <x v="0"/>
    <x v="0"/>
  </r>
  <r>
    <x v="1"/>
    <x v="0"/>
    <x v="1"/>
    <x v="0"/>
    <x v="0"/>
    <x v="0"/>
    <x v="0"/>
    <x v="0"/>
  </r>
  <r>
    <x v="1"/>
    <x v="1"/>
    <x v="0"/>
    <x v="0"/>
    <x v="0"/>
    <x v="0"/>
    <x v="0"/>
    <x v="0"/>
  </r>
  <r>
    <x v="1"/>
    <x v="1"/>
    <x v="0"/>
    <x v="0"/>
    <x v="0"/>
    <x v="0"/>
    <x v="0"/>
    <x v="0"/>
  </r>
  <r>
    <x v="1"/>
    <x v="0"/>
    <x v="0"/>
    <x v="0"/>
    <x v="1"/>
    <x v="0"/>
    <x v="0"/>
    <x v="0"/>
  </r>
  <r>
    <x v="1"/>
    <x v="0"/>
    <x v="0"/>
    <x v="1"/>
    <x v="0"/>
    <x v="0"/>
    <x v="0"/>
    <x v="0"/>
  </r>
  <r>
    <x v="1"/>
    <x v="1"/>
    <x v="0"/>
    <x v="0"/>
    <x v="0"/>
    <x v="0"/>
    <x v="0"/>
    <x v="0"/>
  </r>
  <r>
    <x v="1"/>
    <x v="0"/>
    <x v="0"/>
    <x v="0"/>
    <x v="0"/>
    <x v="0"/>
    <x v="0"/>
    <x v="1"/>
  </r>
  <r>
    <x v="1"/>
    <x v="0"/>
    <x v="1"/>
    <x v="0"/>
    <x v="0"/>
    <x v="0"/>
    <x v="0"/>
    <x v="0"/>
  </r>
  <r>
    <x v="1"/>
    <x v="0"/>
    <x v="1"/>
    <x v="0"/>
    <x v="0"/>
    <x v="0"/>
    <x v="0"/>
    <x v="0"/>
  </r>
  <r>
    <x v="1"/>
    <x v="0"/>
    <x v="0"/>
    <x v="1"/>
    <x v="0"/>
    <x v="0"/>
    <x v="0"/>
    <x v="0"/>
  </r>
  <r>
    <x v="1"/>
    <x v="0"/>
    <x v="1"/>
    <x v="0"/>
    <x v="0"/>
    <x v="0"/>
    <x v="0"/>
    <x v="0"/>
  </r>
  <r>
    <x v="1"/>
    <x v="0"/>
    <x v="0"/>
    <x v="0"/>
    <x v="0"/>
    <x v="0"/>
    <x v="0"/>
    <x v="1"/>
  </r>
  <r>
    <x v="1"/>
    <x v="0"/>
    <x v="1"/>
    <x v="0"/>
    <x v="0"/>
    <x v="0"/>
    <x v="0"/>
    <x v="0"/>
  </r>
  <r>
    <x v="1"/>
    <x v="0"/>
    <x v="0"/>
    <x v="0"/>
    <x v="1"/>
    <x v="0"/>
    <x v="0"/>
    <x v="0"/>
  </r>
  <r>
    <x v="1"/>
    <x v="0"/>
    <x v="0"/>
    <x v="0"/>
    <x v="1"/>
    <x v="0"/>
    <x v="0"/>
    <x v="0"/>
  </r>
  <r>
    <x v="1"/>
    <x v="0"/>
    <x v="0"/>
    <x v="0"/>
    <x v="1"/>
    <x v="0"/>
    <x v="0"/>
    <x v="0"/>
  </r>
  <r>
    <x v="1"/>
    <x v="0"/>
    <x v="0"/>
    <x v="0"/>
    <x v="1"/>
    <x v="0"/>
    <x v="0"/>
    <x v="0"/>
  </r>
  <r>
    <x v="0"/>
    <x v="0"/>
    <x v="0"/>
    <x v="0"/>
    <x v="0"/>
    <x v="0"/>
    <x v="0"/>
    <x v="0"/>
  </r>
  <r>
    <x v="1"/>
    <x v="0"/>
    <x v="1"/>
    <x v="0"/>
    <x v="0"/>
    <x v="0"/>
    <x v="0"/>
    <x v="0"/>
  </r>
  <r>
    <x v="1"/>
    <x v="0"/>
    <x v="0"/>
    <x v="0"/>
    <x v="1"/>
    <x v="0"/>
    <x v="0"/>
    <x v="0"/>
  </r>
  <r>
    <x v="1"/>
    <x v="1"/>
    <x v="1"/>
    <x v="0"/>
    <x v="0"/>
    <x v="0"/>
    <x v="0"/>
    <x v="0"/>
  </r>
  <r>
    <x v="1"/>
    <x v="0"/>
    <x v="0"/>
    <x v="0"/>
    <x v="1"/>
    <x v="0"/>
    <x v="0"/>
    <x v="0"/>
  </r>
  <r>
    <x v="1"/>
    <x v="0"/>
    <x v="0"/>
    <x v="0"/>
    <x v="0"/>
    <x v="0"/>
    <x v="0"/>
    <x v="1"/>
  </r>
  <r>
    <x v="1"/>
    <x v="0"/>
    <x v="1"/>
    <x v="0"/>
    <x v="0"/>
    <x v="0"/>
    <x v="0"/>
    <x v="0"/>
  </r>
  <r>
    <x v="1"/>
    <x v="0"/>
    <x v="0"/>
    <x v="0"/>
    <x v="1"/>
    <x v="0"/>
    <x v="0"/>
    <x v="0"/>
  </r>
  <r>
    <x v="1"/>
    <x v="0"/>
    <x v="0"/>
    <x v="0"/>
    <x v="1"/>
    <x v="0"/>
    <x v="0"/>
    <x v="0"/>
  </r>
  <r>
    <x v="1"/>
    <x v="1"/>
    <x v="0"/>
    <x v="0"/>
    <x v="0"/>
    <x v="0"/>
    <x v="0"/>
    <x v="0"/>
  </r>
  <r>
    <x v="1"/>
    <x v="0"/>
    <x v="1"/>
    <x v="0"/>
    <x v="0"/>
    <x v="0"/>
    <x v="0"/>
    <x v="0"/>
  </r>
  <r>
    <x v="1"/>
    <x v="0"/>
    <x v="0"/>
    <x v="0"/>
    <x v="1"/>
    <x v="0"/>
    <x v="0"/>
    <x v="0"/>
  </r>
  <r>
    <x v="1"/>
    <x v="0"/>
    <x v="1"/>
    <x v="0"/>
    <x v="1"/>
    <x v="0"/>
    <x v="0"/>
    <x v="0"/>
  </r>
  <r>
    <x v="1"/>
    <x v="0"/>
    <x v="1"/>
    <x v="0"/>
    <x v="0"/>
    <x v="0"/>
    <x v="0"/>
    <x v="0"/>
  </r>
  <r>
    <x v="1"/>
    <x v="1"/>
    <x v="0"/>
    <x v="0"/>
    <x v="0"/>
    <x v="0"/>
    <x v="0"/>
    <x v="0"/>
  </r>
  <r>
    <x v="1"/>
    <x v="0"/>
    <x v="0"/>
    <x v="0"/>
    <x v="1"/>
    <x v="0"/>
    <x v="0"/>
    <x v="0"/>
  </r>
  <r>
    <x v="1"/>
    <x v="0"/>
    <x v="0"/>
    <x v="0"/>
    <x v="0"/>
    <x v="0"/>
    <x v="0"/>
    <x v="1"/>
  </r>
  <r>
    <x v="1"/>
    <x v="0"/>
    <x v="1"/>
    <x v="0"/>
    <x v="0"/>
    <x v="0"/>
    <x v="0"/>
    <x v="0"/>
  </r>
  <r>
    <x v="1"/>
    <x v="0"/>
    <x v="0"/>
    <x v="0"/>
    <x v="1"/>
    <x v="0"/>
    <x v="0"/>
    <x v="0"/>
  </r>
  <r>
    <x v="1"/>
    <x v="1"/>
    <x v="0"/>
    <x v="0"/>
    <x v="0"/>
    <x v="0"/>
    <x v="0"/>
    <x v="0"/>
  </r>
  <r>
    <x v="1"/>
    <x v="0"/>
    <x v="1"/>
    <x v="0"/>
    <x v="0"/>
    <x v="0"/>
    <x v="0"/>
    <x v="0"/>
  </r>
  <r>
    <x v="1"/>
    <x v="1"/>
    <x v="0"/>
    <x v="0"/>
    <x v="1"/>
    <x v="0"/>
    <x v="0"/>
    <x v="0"/>
  </r>
  <r>
    <x v="1"/>
    <x v="1"/>
    <x v="0"/>
    <x v="0"/>
    <x v="1"/>
    <x v="0"/>
    <x v="0"/>
    <x v="0"/>
  </r>
  <r>
    <x v="1"/>
    <x v="1"/>
    <x v="0"/>
    <x v="0"/>
    <x v="0"/>
    <x v="0"/>
    <x v="0"/>
    <x v="0"/>
  </r>
  <r>
    <x v="1"/>
    <x v="0"/>
    <x v="0"/>
    <x v="0"/>
    <x v="1"/>
    <x v="0"/>
    <x v="0"/>
    <x v="0"/>
  </r>
  <r>
    <x v="1"/>
    <x v="1"/>
    <x v="0"/>
    <x v="0"/>
    <x v="0"/>
    <x v="0"/>
    <x v="0"/>
    <x v="0"/>
  </r>
  <r>
    <x v="1"/>
    <x v="0"/>
    <x v="1"/>
    <x v="1"/>
    <x v="0"/>
    <x v="0"/>
    <x v="0"/>
    <x v="0"/>
  </r>
  <r>
    <x v="1"/>
    <x v="0"/>
    <x v="0"/>
    <x v="0"/>
    <x v="1"/>
    <x v="0"/>
    <x v="0"/>
    <x v="0"/>
  </r>
  <r>
    <x v="1"/>
    <x v="0"/>
    <x v="0"/>
    <x v="0"/>
    <x v="1"/>
    <x v="0"/>
    <x v="0"/>
    <x v="0"/>
  </r>
  <r>
    <x v="1"/>
    <x v="0"/>
    <x v="1"/>
    <x v="0"/>
    <x v="1"/>
    <x v="0"/>
    <x v="0"/>
    <x v="0"/>
  </r>
  <r>
    <x v="1"/>
    <x v="1"/>
    <x v="0"/>
    <x v="0"/>
    <x v="0"/>
    <x v="0"/>
    <x v="0"/>
    <x v="0"/>
  </r>
  <r>
    <x v="1"/>
    <x v="1"/>
    <x v="0"/>
    <x v="0"/>
    <x v="0"/>
    <x v="0"/>
    <x v="0"/>
    <x v="0"/>
  </r>
  <r>
    <x v="1"/>
    <x v="0"/>
    <x v="0"/>
    <x v="1"/>
    <x v="0"/>
    <x v="0"/>
    <x v="0"/>
    <x v="0"/>
  </r>
  <r>
    <x v="1"/>
    <x v="0"/>
    <x v="1"/>
    <x v="1"/>
    <x v="0"/>
    <x v="0"/>
    <x v="0"/>
    <x v="0"/>
  </r>
  <r>
    <x v="1"/>
    <x v="0"/>
    <x v="0"/>
    <x v="0"/>
    <x v="1"/>
    <x v="0"/>
    <x v="0"/>
    <x v="0"/>
  </r>
  <r>
    <x v="1"/>
    <x v="0"/>
    <x v="0"/>
    <x v="1"/>
    <x v="0"/>
    <x v="0"/>
    <x v="0"/>
    <x v="0"/>
  </r>
  <r>
    <x v="1"/>
    <x v="0"/>
    <x v="0"/>
    <x v="0"/>
    <x v="1"/>
    <x v="0"/>
    <x v="0"/>
    <x v="0"/>
  </r>
  <r>
    <x v="1"/>
    <x v="1"/>
    <x v="0"/>
    <x v="0"/>
    <x v="0"/>
    <x v="0"/>
    <x v="0"/>
    <x v="0"/>
  </r>
  <r>
    <x v="1"/>
    <x v="0"/>
    <x v="0"/>
    <x v="0"/>
    <x v="1"/>
    <x v="0"/>
    <x v="0"/>
    <x v="0"/>
  </r>
  <r>
    <x v="1"/>
    <x v="0"/>
    <x v="1"/>
    <x v="0"/>
    <x v="0"/>
    <x v="0"/>
    <x v="0"/>
    <x v="0"/>
  </r>
  <r>
    <x v="1"/>
    <x v="0"/>
    <x v="0"/>
    <x v="0"/>
    <x v="1"/>
    <x v="0"/>
    <x v="0"/>
    <x v="0"/>
  </r>
  <r>
    <x v="1"/>
    <x v="0"/>
    <x v="1"/>
    <x v="0"/>
    <x v="0"/>
    <x v="0"/>
    <x v="0"/>
    <x v="0"/>
  </r>
  <r>
    <x v="1"/>
    <x v="0"/>
    <x v="0"/>
    <x v="0"/>
    <x v="1"/>
    <x v="0"/>
    <x v="0"/>
    <x v="0"/>
  </r>
  <r>
    <x v="1"/>
    <x v="0"/>
    <x v="0"/>
    <x v="0"/>
    <x v="1"/>
    <x v="0"/>
    <x v="0"/>
    <x v="0"/>
  </r>
  <r>
    <x v="1"/>
    <x v="0"/>
    <x v="0"/>
    <x v="0"/>
    <x v="1"/>
    <x v="0"/>
    <x v="0"/>
    <x v="0"/>
  </r>
  <r>
    <x v="1"/>
    <x v="1"/>
    <x v="0"/>
    <x v="0"/>
    <x v="0"/>
    <x v="0"/>
    <x v="0"/>
    <x v="0"/>
  </r>
  <r>
    <x v="1"/>
    <x v="0"/>
    <x v="1"/>
    <x v="0"/>
    <x v="0"/>
    <x v="0"/>
    <x v="0"/>
    <x v="0"/>
  </r>
  <r>
    <x v="1"/>
    <x v="0"/>
    <x v="1"/>
    <x v="0"/>
    <x v="0"/>
    <x v="0"/>
    <x v="0"/>
    <x v="0"/>
  </r>
  <r>
    <x v="1"/>
    <x v="1"/>
    <x v="0"/>
    <x v="0"/>
    <x v="0"/>
    <x v="0"/>
    <x v="0"/>
    <x v="0"/>
  </r>
  <r>
    <x v="1"/>
    <x v="1"/>
    <x v="0"/>
    <x v="0"/>
    <x v="0"/>
    <x v="0"/>
    <x v="0"/>
    <x v="0"/>
  </r>
  <r>
    <x v="0"/>
    <x v="0"/>
    <x v="0"/>
    <x v="0"/>
    <x v="0"/>
    <x v="0"/>
    <x v="0"/>
    <x v="0"/>
  </r>
  <r>
    <x v="1"/>
    <x v="0"/>
    <x v="0"/>
    <x v="1"/>
    <x v="0"/>
    <x v="0"/>
    <x v="0"/>
    <x v="0"/>
  </r>
  <r>
    <x v="1"/>
    <x v="0"/>
    <x v="1"/>
    <x v="0"/>
    <x v="0"/>
    <x v="0"/>
    <x v="0"/>
    <x v="0"/>
  </r>
  <r>
    <x v="1"/>
    <x v="0"/>
    <x v="0"/>
    <x v="0"/>
    <x v="1"/>
    <x v="0"/>
    <x v="0"/>
    <x v="0"/>
  </r>
  <r>
    <x v="1"/>
    <x v="1"/>
    <x v="0"/>
    <x v="0"/>
    <x v="0"/>
    <x v="0"/>
    <x v="0"/>
    <x v="0"/>
  </r>
  <r>
    <x v="1"/>
    <x v="0"/>
    <x v="1"/>
    <x v="1"/>
    <x v="1"/>
    <x v="0"/>
    <x v="0"/>
    <x v="0"/>
  </r>
  <r>
    <x v="1"/>
    <x v="0"/>
    <x v="0"/>
    <x v="0"/>
    <x v="1"/>
    <x v="0"/>
    <x v="0"/>
    <x v="0"/>
  </r>
  <r>
    <x v="1"/>
    <x v="0"/>
    <x v="1"/>
    <x v="0"/>
    <x v="0"/>
    <x v="0"/>
    <x v="0"/>
    <x v="0"/>
  </r>
  <r>
    <x v="1"/>
    <x v="1"/>
    <x v="1"/>
    <x v="0"/>
    <x v="0"/>
    <x v="0"/>
    <x v="0"/>
    <x v="0"/>
  </r>
  <r>
    <x v="1"/>
    <x v="0"/>
    <x v="0"/>
    <x v="0"/>
    <x v="1"/>
    <x v="0"/>
    <x v="0"/>
    <x v="0"/>
  </r>
  <r>
    <x v="1"/>
    <x v="0"/>
    <x v="0"/>
    <x v="0"/>
    <x v="1"/>
    <x v="0"/>
    <x v="0"/>
    <x v="0"/>
  </r>
  <r>
    <x v="1"/>
    <x v="0"/>
    <x v="1"/>
    <x v="0"/>
    <x v="1"/>
    <x v="0"/>
    <x v="0"/>
    <x v="0"/>
  </r>
  <r>
    <x v="1"/>
    <x v="0"/>
    <x v="1"/>
    <x v="0"/>
    <x v="1"/>
    <x v="0"/>
    <x v="0"/>
    <x v="0"/>
  </r>
  <r>
    <x v="1"/>
    <x v="0"/>
    <x v="1"/>
    <x v="0"/>
    <x v="0"/>
    <x v="0"/>
    <x v="0"/>
    <x v="0"/>
  </r>
  <r>
    <x v="1"/>
    <x v="0"/>
    <x v="0"/>
    <x v="1"/>
    <x v="0"/>
    <x v="0"/>
    <x v="0"/>
    <x v="0"/>
  </r>
  <r>
    <x v="1"/>
    <x v="0"/>
    <x v="0"/>
    <x v="0"/>
    <x v="1"/>
    <x v="0"/>
    <x v="0"/>
    <x v="0"/>
  </r>
  <r>
    <x v="1"/>
    <x v="1"/>
    <x v="1"/>
    <x v="0"/>
    <x v="0"/>
    <x v="0"/>
    <x v="0"/>
    <x v="0"/>
  </r>
  <r>
    <x v="1"/>
    <x v="0"/>
    <x v="0"/>
    <x v="0"/>
    <x v="1"/>
    <x v="0"/>
    <x v="0"/>
    <x v="0"/>
  </r>
  <r>
    <x v="1"/>
    <x v="0"/>
    <x v="1"/>
    <x v="0"/>
    <x v="0"/>
    <x v="0"/>
    <x v="0"/>
    <x v="0"/>
  </r>
  <r>
    <x v="1"/>
    <x v="0"/>
    <x v="0"/>
    <x v="0"/>
    <x v="1"/>
    <x v="0"/>
    <x v="0"/>
    <x v="0"/>
  </r>
  <r>
    <x v="1"/>
    <x v="0"/>
    <x v="1"/>
    <x v="0"/>
    <x v="0"/>
    <x v="0"/>
    <x v="0"/>
    <x v="0"/>
  </r>
  <r>
    <x v="1"/>
    <x v="0"/>
    <x v="0"/>
    <x v="0"/>
    <x v="1"/>
    <x v="0"/>
    <x v="0"/>
    <x v="0"/>
  </r>
  <r>
    <x v="1"/>
    <x v="1"/>
    <x v="0"/>
    <x v="0"/>
    <x v="0"/>
    <x v="0"/>
    <x v="0"/>
    <x v="0"/>
  </r>
  <r>
    <x v="1"/>
    <x v="0"/>
    <x v="1"/>
    <x v="0"/>
    <x v="0"/>
    <x v="0"/>
    <x v="0"/>
    <x v="0"/>
  </r>
  <r>
    <x v="1"/>
    <x v="0"/>
    <x v="0"/>
    <x v="1"/>
    <x v="0"/>
    <x v="0"/>
    <x v="0"/>
    <x v="0"/>
  </r>
  <r>
    <x v="1"/>
    <x v="0"/>
    <x v="1"/>
    <x v="0"/>
    <x v="1"/>
    <x v="0"/>
    <x v="0"/>
    <x v="0"/>
  </r>
  <r>
    <x v="1"/>
    <x v="1"/>
    <x v="0"/>
    <x v="0"/>
    <x v="0"/>
    <x v="0"/>
    <x v="0"/>
    <x v="0"/>
  </r>
  <r>
    <x v="1"/>
    <x v="0"/>
    <x v="0"/>
    <x v="1"/>
    <x v="0"/>
    <x v="0"/>
    <x v="0"/>
    <x v="0"/>
  </r>
  <r>
    <x v="1"/>
    <x v="0"/>
    <x v="1"/>
    <x v="0"/>
    <x v="0"/>
    <x v="0"/>
    <x v="1"/>
    <x v="0"/>
  </r>
  <r>
    <x v="1"/>
    <x v="1"/>
    <x v="0"/>
    <x v="0"/>
    <x v="0"/>
    <x v="0"/>
    <x v="0"/>
    <x v="0"/>
  </r>
  <r>
    <x v="1"/>
    <x v="0"/>
    <x v="0"/>
    <x v="0"/>
    <x v="1"/>
    <x v="0"/>
    <x v="0"/>
    <x v="0"/>
  </r>
  <r>
    <x v="1"/>
    <x v="0"/>
    <x v="0"/>
    <x v="0"/>
    <x v="0"/>
    <x v="0"/>
    <x v="0"/>
    <x v="1"/>
  </r>
  <r>
    <x v="1"/>
    <x v="0"/>
    <x v="0"/>
    <x v="0"/>
    <x v="1"/>
    <x v="0"/>
    <x v="0"/>
    <x v="0"/>
  </r>
  <r>
    <x v="1"/>
    <x v="1"/>
    <x v="0"/>
    <x v="0"/>
    <x v="0"/>
    <x v="0"/>
    <x v="0"/>
    <x v="0"/>
  </r>
  <r>
    <x v="1"/>
    <x v="0"/>
    <x v="0"/>
    <x v="0"/>
    <x v="0"/>
    <x v="0"/>
    <x v="0"/>
    <x v="1"/>
  </r>
  <r>
    <x v="1"/>
    <x v="0"/>
    <x v="0"/>
    <x v="0"/>
    <x v="0"/>
    <x v="0"/>
    <x v="0"/>
    <x v="1"/>
  </r>
  <r>
    <x v="1"/>
    <x v="0"/>
    <x v="0"/>
    <x v="0"/>
    <x v="1"/>
    <x v="0"/>
    <x v="0"/>
    <x v="0"/>
  </r>
  <r>
    <x v="1"/>
    <x v="0"/>
    <x v="0"/>
    <x v="0"/>
    <x v="1"/>
    <x v="0"/>
    <x v="0"/>
    <x v="0"/>
  </r>
  <r>
    <x v="1"/>
    <x v="0"/>
    <x v="0"/>
    <x v="0"/>
    <x v="1"/>
    <x v="0"/>
    <x v="0"/>
    <x v="0"/>
  </r>
  <r>
    <x v="1"/>
    <x v="0"/>
    <x v="0"/>
    <x v="0"/>
    <x v="1"/>
    <x v="0"/>
    <x v="0"/>
    <x v="0"/>
  </r>
  <r>
    <x v="1"/>
    <x v="0"/>
    <x v="1"/>
    <x v="0"/>
    <x v="0"/>
    <x v="0"/>
    <x v="0"/>
    <x v="0"/>
  </r>
  <r>
    <x v="1"/>
    <x v="0"/>
    <x v="0"/>
    <x v="0"/>
    <x v="1"/>
    <x v="0"/>
    <x v="0"/>
    <x v="0"/>
  </r>
  <r>
    <x v="1"/>
    <x v="0"/>
    <x v="0"/>
    <x v="0"/>
    <x v="1"/>
    <x v="0"/>
    <x v="0"/>
    <x v="0"/>
  </r>
  <r>
    <x v="1"/>
    <x v="1"/>
    <x v="1"/>
    <x v="0"/>
    <x v="0"/>
    <x v="0"/>
    <x v="0"/>
    <x v="0"/>
  </r>
  <r>
    <x v="1"/>
    <x v="0"/>
    <x v="0"/>
    <x v="0"/>
    <x v="1"/>
    <x v="0"/>
    <x v="0"/>
    <x v="0"/>
  </r>
  <r>
    <x v="1"/>
    <x v="0"/>
    <x v="0"/>
    <x v="0"/>
    <x v="1"/>
    <x v="0"/>
    <x v="0"/>
    <x v="0"/>
  </r>
  <r>
    <x v="1"/>
    <x v="0"/>
    <x v="0"/>
    <x v="0"/>
    <x v="0"/>
    <x v="0"/>
    <x v="0"/>
    <x v="1"/>
  </r>
  <r>
    <x v="1"/>
    <x v="0"/>
    <x v="1"/>
    <x v="1"/>
    <x v="0"/>
    <x v="1"/>
    <x v="0"/>
    <x v="0"/>
  </r>
  <r>
    <x v="1"/>
    <x v="0"/>
    <x v="0"/>
    <x v="0"/>
    <x v="1"/>
    <x v="0"/>
    <x v="0"/>
    <x v="0"/>
  </r>
  <r>
    <x v="1"/>
    <x v="0"/>
    <x v="0"/>
    <x v="0"/>
    <x v="1"/>
    <x v="0"/>
    <x v="0"/>
    <x v="0"/>
  </r>
  <r>
    <x v="1"/>
    <x v="0"/>
    <x v="0"/>
    <x v="1"/>
    <x v="0"/>
    <x v="0"/>
    <x v="0"/>
    <x v="0"/>
  </r>
  <r>
    <x v="1"/>
    <x v="1"/>
    <x v="0"/>
    <x v="0"/>
    <x v="0"/>
    <x v="0"/>
    <x v="0"/>
    <x v="0"/>
  </r>
  <r>
    <x v="1"/>
    <x v="0"/>
    <x v="0"/>
    <x v="1"/>
    <x v="0"/>
    <x v="0"/>
    <x v="0"/>
    <x v="0"/>
  </r>
  <r>
    <x v="1"/>
    <x v="0"/>
    <x v="0"/>
    <x v="1"/>
    <x v="1"/>
    <x v="0"/>
    <x v="0"/>
    <x v="0"/>
  </r>
  <r>
    <x v="1"/>
    <x v="1"/>
    <x v="0"/>
    <x v="0"/>
    <x v="0"/>
    <x v="0"/>
    <x v="0"/>
    <x v="0"/>
  </r>
  <r>
    <x v="1"/>
    <x v="0"/>
    <x v="1"/>
    <x v="0"/>
    <x v="0"/>
    <x v="0"/>
    <x v="0"/>
    <x v="0"/>
  </r>
  <r>
    <x v="1"/>
    <x v="0"/>
    <x v="1"/>
    <x v="0"/>
    <x v="0"/>
    <x v="0"/>
    <x v="0"/>
    <x v="0"/>
  </r>
  <r>
    <x v="1"/>
    <x v="0"/>
    <x v="0"/>
    <x v="0"/>
    <x v="1"/>
    <x v="0"/>
    <x v="0"/>
    <x v="0"/>
  </r>
  <r>
    <x v="1"/>
    <x v="1"/>
    <x v="0"/>
    <x v="0"/>
    <x v="1"/>
    <x v="0"/>
    <x v="0"/>
    <x v="0"/>
  </r>
  <r>
    <x v="1"/>
    <x v="0"/>
    <x v="0"/>
    <x v="0"/>
    <x v="1"/>
    <x v="0"/>
    <x v="0"/>
    <x v="0"/>
  </r>
  <r>
    <x v="1"/>
    <x v="0"/>
    <x v="0"/>
    <x v="0"/>
    <x v="1"/>
    <x v="0"/>
    <x v="0"/>
    <x v="0"/>
  </r>
  <r>
    <x v="1"/>
    <x v="0"/>
    <x v="0"/>
    <x v="0"/>
    <x v="1"/>
    <x v="0"/>
    <x v="0"/>
    <x v="0"/>
  </r>
  <r>
    <x v="1"/>
    <x v="0"/>
    <x v="1"/>
    <x v="0"/>
    <x v="0"/>
    <x v="0"/>
    <x v="0"/>
    <x v="0"/>
  </r>
  <r>
    <x v="1"/>
    <x v="1"/>
    <x v="0"/>
    <x v="0"/>
    <x v="0"/>
    <x v="0"/>
    <x v="0"/>
    <x v="0"/>
  </r>
  <r>
    <x v="1"/>
    <x v="1"/>
    <x v="0"/>
    <x v="0"/>
    <x v="0"/>
    <x v="0"/>
    <x v="0"/>
    <x v="0"/>
  </r>
  <r>
    <x v="1"/>
    <x v="1"/>
    <x v="0"/>
    <x v="0"/>
    <x v="0"/>
    <x v="0"/>
    <x v="0"/>
    <x v="0"/>
  </r>
  <r>
    <x v="1"/>
    <x v="0"/>
    <x v="0"/>
    <x v="1"/>
    <x v="0"/>
    <x v="0"/>
    <x v="0"/>
    <x v="0"/>
  </r>
  <r>
    <x v="1"/>
    <x v="0"/>
    <x v="0"/>
    <x v="0"/>
    <x v="1"/>
    <x v="0"/>
    <x v="0"/>
    <x v="0"/>
  </r>
  <r>
    <x v="1"/>
    <x v="0"/>
    <x v="0"/>
    <x v="0"/>
    <x v="1"/>
    <x v="0"/>
    <x v="0"/>
    <x v="0"/>
  </r>
  <r>
    <x v="1"/>
    <x v="1"/>
    <x v="0"/>
    <x v="0"/>
    <x v="0"/>
    <x v="0"/>
    <x v="0"/>
    <x v="0"/>
  </r>
  <r>
    <x v="1"/>
    <x v="0"/>
    <x v="1"/>
    <x v="0"/>
    <x v="0"/>
    <x v="0"/>
    <x v="0"/>
    <x v="0"/>
  </r>
  <r>
    <x v="1"/>
    <x v="0"/>
    <x v="1"/>
    <x v="0"/>
    <x v="0"/>
    <x v="0"/>
    <x v="0"/>
    <x v="0"/>
  </r>
  <r>
    <x v="1"/>
    <x v="0"/>
    <x v="0"/>
    <x v="1"/>
    <x v="0"/>
    <x v="1"/>
    <x v="0"/>
    <x v="0"/>
  </r>
  <r>
    <x v="1"/>
    <x v="0"/>
    <x v="0"/>
    <x v="0"/>
    <x v="1"/>
    <x v="0"/>
    <x v="0"/>
    <x v="0"/>
  </r>
  <r>
    <x v="1"/>
    <x v="0"/>
    <x v="0"/>
    <x v="1"/>
    <x v="0"/>
    <x v="0"/>
    <x v="0"/>
    <x v="0"/>
  </r>
  <r>
    <x v="1"/>
    <x v="0"/>
    <x v="0"/>
    <x v="0"/>
    <x v="1"/>
    <x v="0"/>
    <x v="0"/>
    <x v="0"/>
  </r>
  <r>
    <x v="1"/>
    <x v="0"/>
    <x v="1"/>
    <x v="0"/>
    <x v="0"/>
    <x v="0"/>
    <x v="0"/>
    <x v="0"/>
  </r>
  <r>
    <x v="0"/>
    <x v="0"/>
    <x v="0"/>
    <x v="0"/>
    <x v="0"/>
    <x v="0"/>
    <x v="0"/>
    <x v="0"/>
  </r>
  <r>
    <x v="1"/>
    <x v="0"/>
    <x v="0"/>
    <x v="1"/>
    <x v="0"/>
    <x v="0"/>
    <x v="0"/>
    <x v="0"/>
  </r>
  <r>
    <x v="1"/>
    <x v="0"/>
    <x v="1"/>
    <x v="0"/>
    <x v="1"/>
    <x v="0"/>
    <x v="0"/>
    <x v="0"/>
  </r>
  <r>
    <x v="1"/>
    <x v="0"/>
    <x v="0"/>
    <x v="0"/>
    <x v="0"/>
    <x v="0"/>
    <x v="0"/>
    <x v="1"/>
  </r>
  <r>
    <x v="1"/>
    <x v="0"/>
    <x v="0"/>
    <x v="0"/>
    <x v="1"/>
    <x v="0"/>
    <x v="0"/>
    <x v="0"/>
  </r>
  <r>
    <x v="1"/>
    <x v="0"/>
    <x v="0"/>
    <x v="1"/>
    <x v="0"/>
    <x v="0"/>
    <x v="0"/>
    <x v="0"/>
  </r>
  <r>
    <x v="1"/>
    <x v="0"/>
    <x v="0"/>
    <x v="1"/>
    <x v="0"/>
    <x v="0"/>
    <x v="0"/>
    <x v="0"/>
  </r>
  <r>
    <x v="1"/>
    <x v="0"/>
    <x v="1"/>
    <x v="0"/>
    <x v="0"/>
    <x v="0"/>
    <x v="0"/>
    <x v="0"/>
  </r>
  <r>
    <x v="1"/>
    <x v="1"/>
    <x v="0"/>
    <x v="0"/>
    <x v="0"/>
    <x v="0"/>
    <x v="0"/>
    <x v="0"/>
  </r>
  <r>
    <x v="1"/>
    <x v="0"/>
    <x v="0"/>
    <x v="0"/>
    <x v="1"/>
    <x v="0"/>
    <x v="0"/>
    <x v="0"/>
  </r>
  <r>
    <x v="1"/>
    <x v="0"/>
    <x v="0"/>
    <x v="1"/>
    <x v="0"/>
    <x v="0"/>
    <x v="0"/>
    <x v="0"/>
  </r>
  <r>
    <x v="1"/>
    <x v="1"/>
    <x v="0"/>
    <x v="0"/>
    <x v="0"/>
    <x v="0"/>
    <x v="0"/>
    <x v="0"/>
  </r>
  <r>
    <x v="1"/>
    <x v="1"/>
    <x v="0"/>
    <x v="0"/>
    <x v="0"/>
    <x v="0"/>
    <x v="0"/>
    <x v="0"/>
  </r>
  <r>
    <x v="1"/>
    <x v="0"/>
    <x v="0"/>
    <x v="1"/>
    <x v="1"/>
    <x v="0"/>
    <x v="0"/>
    <x v="0"/>
  </r>
  <r>
    <x v="1"/>
    <x v="0"/>
    <x v="0"/>
    <x v="0"/>
    <x v="1"/>
    <x v="0"/>
    <x v="0"/>
    <x v="0"/>
  </r>
  <r>
    <x v="1"/>
    <x v="0"/>
    <x v="1"/>
    <x v="0"/>
    <x v="0"/>
    <x v="0"/>
    <x v="0"/>
    <x v="1"/>
  </r>
  <r>
    <x v="1"/>
    <x v="0"/>
    <x v="0"/>
    <x v="0"/>
    <x v="1"/>
    <x v="0"/>
    <x v="0"/>
    <x v="0"/>
  </r>
  <r>
    <x v="1"/>
    <x v="0"/>
    <x v="0"/>
    <x v="1"/>
    <x v="1"/>
    <x v="0"/>
    <x v="0"/>
    <x v="0"/>
  </r>
  <r>
    <x v="1"/>
    <x v="0"/>
    <x v="0"/>
    <x v="0"/>
    <x v="1"/>
    <x v="0"/>
    <x v="0"/>
    <x v="0"/>
  </r>
  <r>
    <x v="1"/>
    <x v="0"/>
    <x v="0"/>
    <x v="0"/>
    <x v="1"/>
    <x v="0"/>
    <x v="0"/>
    <x v="0"/>
  </r>
  <r>
    <x v="1"/>
    <x v="0"/>
    <x v="0"/>
    <x v="0"/>
    <x v="1"/>
    <x v="0"/>
    <x v="0"/>
    <x v="0"/>
  </r>
  <r>
    <x v="1"/>
    <x v="1"/>
    <x v="0"/>
    <x v="0"/>
    <x v="0"/>
    <x v="0"/>
    <x v="0"/>
    <x v="0"/>
  </r>
  <r>
    <x v="1"/>
    <x v="1"/>
    <x v="0"/>
    <x v="0"/>
    <x v="0"/>
    <x v="0"/>
    <x v="0"/>
    <x v="0"/>
  </r>
  <r>
    <x v="1"/>
    <x v="0"/>
    <x v="1"/>
    <x v="0"/>
    <x v="0"/>
    <x v="0"/>
    <x v="0"/>
    <x v="0"/>
  </r>
  <r>
    <x v="1"/>
    <x v="0"/>
    <x v="1"/>
    <x v="1"/>
    <x v="0"/>
    <x v="0"/>
    <x v="0"/>
    <x v="0"/>
  </r>
  <r>
    <x v="1"/>
    <x v="1"/>
    <x v="0"/>
    <x v="0"/>
    <x v="0"/>
    <x v="0"/>
    <x v="0"/>
    <x v="0"/>
  </r>
  <r>
    <x v="1"/>
    <x v="1"/>
    <x v="0"/>
    <x v="0"/>
    <x v="0"/>
    <x v="0"/>
    <x v="0"/>
    <x v="0"/>
  </r>
  <r>
    <x v="1"/>
    <x v="0"/>
    <x v="0"/>
    <x v="0"/>
    <x v="1"/>
    <x v="0"/>
    <x v="0"/>
    <x v="0"/>
  </r>
  <r>
    <x v="1"/>
    <x v="0"/>
    <x v="0"/>
    <x v="0"/>
    <x v="1"/>
    <x v="0"/>
    <x v="0"/>
    <x v="0"/>
  </r>
  <r>
    <x v="1"/>
    <x v="0"/>
    <x v="1"/>
    <x v="0"/>
    <x v="0"/>
    <x v="0"/>
    <x v="0"/>
    <x v="0"/>
  </r>
  <r>
    <x v="1"/>
    <x v="1"/>
    <x v="0"/>
    <x v="0"/>
    <x v="0"/>
    <x v="0"/>
    <x v="0"/>
    <x v="0"/>
  </r>
  <r>
    <x v="1"/>
    <x v="0"/>
    <x v="0"/>
    <x v="0"/>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39544F-3A08-4B32-8221-CB996B451C91}" name="数据透视表1" cacheId="0"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A3:H4" firstHeaderRow="0" firstDataRow="1" firstDataCol="0"/>
  <pivotFields count="8">
    <pivotField dataField="1" showAll="0">
      <items count="3">
        <item x="0"/>
        <item x="1"/>
        <item t="default"/>
      </items>
    </pivotField>
    <pivotField dataField="1" showAll="0">
      <items count="3">
        <item x="1"/>
        <item x="0"/>
        <item t="default"/>
      </items>
    </pivotField>
    <pivotField dataField="1" showAll="0">
      <items count="3">
        <item x="1"/>
        <item x="0"/>
        <item t="default"/>
      </items>
    </pivotField>
    <pivotField dataField="1" showAll="0">
      <items count="3">
        <item x="1"/>
        <item x="0"/>
        <item t="default"/>
      </items>
    </pivotField>
    <pivotField dataField="1" showAll="0">
      <items count="3">
        <item x="1"/>
        <item x="0"/>
        <item t="default"/>
      </items>
    </pivotField>
    <pivotField dataField="1" showAll="0">
      <items count="3">
        <item x="1"/>
        <item x="0"/>
        <item t="default"/>
      </items>
    </pivotField>
    <pivotField dataField="1" showAll="0">
      <items count="3">
        <item x="1"/>
        <item x="0"/>
        <item t="default"/>
      </items>
    </pivotField>
    <pivotField dataField="1" showAll="0">
      <items count="3">
        <item x="1"/>
        <item x="0"/>
        <item t="default"/>
      </items>
    </pivotField>
  </pivotFields>
  <rowItems count="1">
    <i/>
  </rowItems>
  <colFields count="1">
    <field x="-2"/>
  </colFields>
  <colItems count="8">
    <i>
      <x/>
    </i>
    <i i="1">
      <x v="1"/>
    </i>
    <i i="2">
      <x v="2"/>
    </i>
    <i i="3">
      <x v="3"/>
    </i>
    <i i="4">
      <x v="4"/>
    </i>
    <i i="5">
      <x v="5"/>
    </i>
    <i i="6">
      <x v="6"/>
    </i>
    <i i="7">
      <x v="7"/>
    </i>
  </colItems>
  <dataFields count="8">
    <dataField name="计数项:Business Analyst" fld="0" subtotal="count" baseField="0" baseItem="0"/>
    <dataField name="计数项:None" fld="7" subtotal="count" baseField="0" baseItem="0"/>
    <dataField name="计数项:Data Analyst" fld="1" subtotal="count" baseField="0" baseItem="0"/>
    <dataField name="计数项:Deep Learning Foundations" fld="4" subtotal="count" baseField="0" baseItem="0"/>
    <dataField name="计数项:Self-Driving Car Engineer" fld="5" subtotal="count" baseField="0" baseItem="0"/>
    <dataField name="计数项:Robotics" fld="6" subtotal="count" baseField="0" baseItem="0"/>
    <dataField name="计数项:Artificial Intelligence" fld="3" subtotal="count" baseField="0" baseItem="0"/>
    <dataField name="计数项:Machine Learning Engineer"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booking.com/" TargetMode="External"/><Relationship Id="rId3" Type="http://schemas.openxmlformats.org/officeDocument/2006/relationships/hyperlink" Target="http://meetingmasters.de/" TargetMode="External"/><Relationship Id="rId7" Type="http://schemas.openxmlformats.org/officeDocument/2006/relationships/hyperlink" Target="http://www.soais.com/" TargetMode="External"/><Relationship Id="rId2" Type="http://schemas.openxmlformats.org/officeDocument/2006/relationships/hyperlink" Target="http://linuxacademy.com/" TargetMode="External"/><Relationship Id="rId1" Type="http://schemas.openxmlformats.org/officeDocument/2006/relationships/hyperlink" Target="http://traveloka.com/" TargetMode="External"/><Relationship Id="rId6" Type="http://schemas.openxmlformats.org/officeDocument/2006/relationships/hyperlink" Target="http://azimo.com/" TargetMode="External"/><Relationship Id="rId5" Type="http://schemas.openxmlformats.org/officeDocument/2006/relationships/hyperlink" Target="http://appbase.io/" TargetMode="External"/><Relationship Id="rId4" Type="http://schemas.openxmlformats.org/officeDocument/2006/relationships/hyperlink" Target="http://vc.ru/" TargetMode="External"/><Relationship Id="rId9"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E4DFF-7E50-4805-868F-BD0D74A76CB9}">
  <dimension ref="A3:H4"/>
  <sheetViews>
    <sheetView workbookViewId="0">
      <selection activeCell="A4" sqref="A4"/>
    </sheetView>
  </sheetViews>
  <sheetFormatPr defaultRowHeight="12.45" x14ac:dyDescent="0.3"/>
  <cols>
    <col min="1" max="1" width="23" bestFit="1" customWidth="1"/>
    <col min="2" max="2" width="11.765625" bestFit="1" customWidth="1"/>
    <col min="3" max="3" width="18.4609375" bestFit="1" customWidth="1"/>
    <col min="4" max="4" width="32.4609375" bestFit="1" customWidth="1"/>
    <col min="5" max="5" width="30.3046875" bestFit="1" customWidth="1"/>
    <col min="6" max="6" width="15.07421875" bestFit="1" customWidth="1"/>
    <col min="7" max="7" width="25.921875" bestFit="1" customWidth="1"/>
    <col min="8" max="8" width="32.15234375" bestFit="1" customWidth="1"/>
  </cols>
  <sheetData>
    <row r="3" spans="1:8" x14ac:dyDescent="0.3">
      <c r="A3" t="s">
        <v>3970</v>
      </c>
      <c r="B3" t="s">
        <v>3977</v>
      </c>
      <c r="C3" t="s">
        <v>3971</v>
      </c>
      <c r="D3" t="s">
        <v>3974</v>
      </c>
      <c r="E3" t="s">
        <v>3975</v>
      </c>
      <c r="F3" t="s">
        <v>3976</v>
      </c>
      <c r="G3" t="s">
        <v>3973</v>
      </c>
      <c r="H3" t="s">
        <v>3972</v>
      </c>
    </row>
    <row r="4" spans="1:8" x14ac:dyDescent="0.3">
      <c r="A4" s="7">
        <v>19</v>
      </c>
      <c r="B4" s="7">
        <v>46</v>
      </c>
      <c r="C4" s="7">
        <v>157</v>
      </c>
      <c r="D4" s="7">
        <v>291</v>
      </c>
      <c r="E4" s="7">
        <v>15</v>
      </c>
      <c r="F4" s="7">
        <v>8</v>
      </c>
      <c r="G4" s="7">
        <v>111</v>
      </c>
      <c r="H4" s="7">
        <v>235</v>
      </c>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B755"/>
  <sheetViews>
    <sheetView workbookViewId="0">
      <selection activeCell="A4" sqref="A4"/>
    </sheetView>
  </sheetViews>
  <sheetFormatPr defaultColWidth="14.4609375" defaultRowHeight="15.75" customHeight="1" x14ac:dyDescent="0.3"/>
  <sheetData>
    <row r="1" spans="1:54" ht="15.75" customHeight="1" x14ac:dyDescent="0.3">
      <c r="A1" s="1" t="s">
        <v>0</v>
      </c>
      <c r="B1" s="1" t="s">
        <v>1</v>
      </c>
      <c r="C1" s="1" t="s">
        <v>2</v>
      </c>
      <c r="D1" s="1" t="s">
        <v>3</v>
      </c>
      <c r="E1" s="1" t="s">
        <v>4</v>
      </c>
      <c r="F1" s="1" t="s">
        <v>5</v>
      </c>
      <c r="G1" s="1" t="s">
        <v>6</v>
      </c>
      <c r="H1" s="1" t="s">
        <v>3969</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row>
    <row r="2" spans="1:54" ht="15.75" customHeight="1" x14ac:dyDescent="0.3">
      <c r="G2" s="2">
        <v>31490</v>
      </c>
      <c r="H2" s="6">
        <f t="shared" ref="H2:H65" ca="1" si="0">DATEDIF(G2,TODAY(),"y")</f>
        <v>32</v>
      </c>
      <c r="M2" s="1">
        <v>94040</v>
      </c>
      <c r="O2" s="1">
        <v>1</v>
      </c>
      <c r="P2" s="1" t="s">
        <v>53</v>
      </c>
      <c r="R2" s="1" t="s">
        <v>54</v>
      </c>
      <c r="T2" s="1">
        <v>1</v>
      </c>
      <c r="U2" s="1" t="s">
        <v>55</v>
      </c>
      <c r="W2" s="1" t="s">
        <v>56</v>
      </c>
      <c r="Y2" s="1" t="s">
        <v>57</v>
      </c>
      <c r="AB2" s="1" t="s">
        <v>58</v>
      </c>
      <c r="AC2" s="1" t="s">
        <v>59</v>
      </c>
      <c r="AE2" s="1" t="s">
        <v>29</v>
      </c>
      <c r="AN2" s="1" t="s">
        <v>60</v>
      </c>
      <c r="AP2" s="1" t="s">
        <v>61</v>
      </c>
      <c r="AR2" s="1" t="s">
        <v>62</v>
      </c>
      <c r="AU2" s="1" t="s">
        <v>63</v>
      </c>
      <c r="AV2" s="1" t="s">
        <v>64</v>
      </c>
      <c r="AX2" s="1">
        <v>10</v>
      </c>
      <c r="AY2" s="1" t="s">
        <v>65</v>
      </c>
      <c r="BA2" s="1" t="s">
        <v>66</v>
      </c>
    </row>
    <row r="3" spans="1:54" ht="15.75" customHeight="1" x14ac:dyDescent="0.3">
      <c r="G3" s="2">
        <v>29466</v>
      </c>
      <c r="H3" s="6">
        <f t="shared" ca="1" si="0"/>
        <v>37</v>
      </c>
      <c r="M3" s="1">
        <v>94010</v>
      </c>
      <c r="O3" s="1">
        <v>1</v>
      </c>
      <c r="P3" s="1" t="s">
        <v>67</v>
      </c>
      <c r="R3" s="1" t="s">
        <v>68</v>
      </c>
      <c r="T3" s="1">
        <v>1</v>
      </c>
      <c r="U3" s="1" t="s">
        <v>69</v>
      </c>
      <c r="W3" s="1" t="s">
        <v>56</v>
      </c>
      <c r="Y3" s="1" t="s">
        <v>57</v>
      </c>
      <c r="AB3" s="1" t="s">
        <v>70</v>
      </c>
      <c r="AC3" s="1" t="s">
        <v>71</v>
      </c>
      <c r="AG3" s="1" t="s">
        <v>31</v>
      </c>
      <c r="AH3" s="1" t="s">
        <v>32</v>
      </c>
      <c r="AN3" s="1" t="s">
        <v>72</v>
      </c>
      <c r="AP3" s="1" t="s">
        <v>61</v>
      </c>
      <c r="AR3" s="1" t="s">
        <v>61</v>
      </c>
      <c r="AU3" s="1" t="s">
        <v>73</v>
      </c>
      <c r="AV3" s="1" t="s">
        <v>74</v>
      </c>
      <c r="AX3" s="1">
        <v>10</v>
      </c>
      <c r="AY3" s="1" t="s">
        <v>75</v>
      </c>
      <c r="BA3" s="1" t="s">
        <v>76</v>
      </c>
    </row>
    <row r="4" spans="1:54" ht="15.75" customHeight="1" x14ac:dyDescent="0.3">
      <c r="A4" s="1" t="s">
        <v>0</v>
      </c>
      <c r="G4" s="2">
        <v>32196</v>
      </c>
      <c r="H4" s="6">
        <f t="shared" ca="1" si="0"/>
        <v>30</v>
      </c>
      <c r="I4" s="1">
        <v>7</v>
      </c>
      <c r="J4" s="1">
        <v>45</v>
      </c>
      <c r="K4" s="1">
        <v>8</v>
      </c>
      <c r="L4" s="1">
        <v>2</v>
      </c>
      <c r="M4" s="1">
        <v>27516</v>
      </c>
      <c r="N4" s="1" t="s">
        <v>77</v>
      </c>
      <c r="O4" s="1">
        <v>0</v>
      </c>
      <c r="P4" s="1" t="s">
        <v>78</v>
      </c>
      <c r="R4" s="1" t="s">
        <v>68</v>
      </c>
      <c r="T4" s="1">
        <v>1</v>
      </c>
      <c r="U4" s="1" t="s">
        <v>79</v>
      </c>
      <c r="W4" s="1" t="s">
        <v>80</v>
      </c>
      <c r="Y4" s="1" t="s">
        <v>81</v>
      </c>
      <c r="AA4" s="1">
        <v>3</v>
      </c>
      <c r="AB4" s="1" t="s">
        <v>82</v>
      </c>
      <c r="AC4" s="1" t="s">
        <v>83</v>
      </c>
      <c r="AF4" s="1" t="s">
        <v>30</v>
      </c>
      <c r="AN4" s="1" t="s">
        <v>84</v>
      </c>
      <c r="AQ4" s="1">
        <v>20</v>
      </c>
      <c r="AS4" s="1">
        <v>15</v>
      </c>
      <c r="AT4" s="1">
        <v>15</v>
      </c>
      <c r="AU4" s="1" t="s">
        <v>85</v>
      </c>
      <c r="AV4" s="1" t="s">
        <v>74</v>
      </c>
      <c r="AX4" s="1">
        <v>8</v>
      </c>
      <c r="AY4" s="1" t="s">
        <v>86</v>
      </c>
      <c r="AZ4" s="1" t="s">
        <v>87</v>
      </c>
    </row>
    <row r="5" spans="1:54" ht="15.75" customHeight="1" x14ac:dyDescent="0.3">
      <c r="E5" s="1" t="s">
        <v>4</v>
      </c>
      <c r="G5" s="2">
        <v>29812</v>
      </c>
      <c r="H5" s="6">
        <f t="shared" ca="1" si="0"/>
        <v>37</v>
      </c>
      <c r="I5" s="1">
        <v>7</v>
      </c>
      <c r="J5" s="1">
        <v>30</v>
      </c>
      <c r="K5" s="1">
        <v>5</v>
      </c>
      <c r="L5" s="1">
        <v>10</v>
      </c>
      <c r="M5" s="1">
        <v>4400</v>
      </c>
      <c r="N5" s="1" t="s">
        <v>88</v>
      </c>
      <c r="O5" s="1">
        <v>1</v>
      </c>
      <c r="P5" s="1" t="s">
        <v>67</v>
      </c>
      <c r="R5" s="1" t="s">
        <v>68</v>
      </c>
      <c r="T5" s="1">
        <v>1</v>
      </c>
      <c r="U5" s="1" t="s">
        <v>89</v>
      </c>
      <c r="W5" s="1" t="s">
        <v>90</v>
      </c>
      <c r="Y5" s="1" t="s">
        <v>91</v>
      </c>
      <c r="AA5" s="1">
        <v>10</v>
      </c>
      <c r="AB5" s="1" t="s">
        <v>92</v>
      </c>
      <c r="AC5" s="1" t="s">
        <v>71</v>
      </c>
      <c r="AF5" s="1" t="s">
        <v>30</v>
      </c>
      <c r="AG5" s="1" t="s">
        <v>31</v>
      </c>
      <c r="AN5" s="1" t="s">
        <v>60</v>
      </c>
      <c r="AP5" s="1">
        <v>5</v>
      </c>
      <c r="AR5" s="1">
        <v>6</v>
      </c>
      <c r="AT5" s="1">
        <v>7</v>
      </c>
      <c r="AU5" s="1" t="s">
        <v>93</v>
      </c>
      <c r="AV5" s="1" t="s">
        <v>74</v>
      </c>
      <c r="AX5" s="1">
        <v>10</v>
      </c>
      <c r="AY5" s="1" t="s">
        <v>94</v>
      </c>
      <c r="AZ5" s="1" t="s">
        <v>95</v>
      </c>
    </row>
    <row r="6" spans="1:54" ht="15.75" customHeight="1" x14ac:dyDescent="0.3">
      <c r="A6" s="1" t="s">
        <v>0</v>
      </c>
      <c r="G6" s="2">
        <v>34359</v>
      </c>
      <c r="H6" s="6">
        <f t="shared" ca="1" si="0"/>
        <v>24</v>
      </c>
      <c r="I6" s="1">
        <v>8</v>
      </c>
      <c r="J6" s="1">
        <v>65</v>
      </c>
      <c r="K6" s="1">
        <v>610</v>
      </c>
      <c r="L6" s="1">
        <v>45</v>
      </c>
      <c r="M6" s="1">
        <v>48183</v>
      </c>
      <c r="N6" s="1" t="s">
        <v>96</v>
      </c>
      <c r="O6" s="1">
        <v>0</v>
      </c>
      <c r="P6" s="1" t="s">
        <v>97</v>
      </c>
      <c r="R6" s="1" t="s">
        <v>98</v>
      </c>
      <c r="T6" s="1">
        <v>1</v>
      </c>
      <c r="U6" s="1" t="s">
        <v>31</v>
      </c>
      <c r="W6" s="1" t="s">
        <v>80</v>
      </c>
      <c r="Y6" s="1" t="s">
        <v>91</v>
      </c>
      <c r="AA6" s="1">
        <v>0</v>
      </c>
      <c r="AB6" s="1" t="s">
        <v>99</v>
      </c>
      <c r="AC6" s="1" t="s">
        <v>59</v>
      </c>
      <c r="AG6" s="1" t="s">
        <v>31</v>
      </c>
      <c r="AN6" s="1" t="s">
        <v>72</v>
      </c>
      <c r="AP6" s="1">
        <v>2</v>
      </c>
      <c r="AR6" s="1">
        <v>1</v>
      </c>
      <c r="AT6" s="1">
        <v>1</v>
      </c>
      <c r="AU6" s="1" t="s">
        <v>36</v>
      </c>
      <c r="AV6" s="1" t="s">
        <v>74</v>
      </c>
      <c r="AX6" s="1">
        <v>5</v>
      </c>
      <c r="AY6" s="1" t="s">
        <v>100</v>
      </c>
      <c r="AZ6" s="1" t="s">
        <v>101</v>
      </c>
    </row>
    <row r="7" spans="1:54" ht="15.75" customHeight="1" x14ac:dyDescent="0.3">
      <c r="A7" s="1" t="s">
        <v>0</v>
      </c>
      <c r="G7" s="2">
        <v>33315</v>
      </c>
      <c r="H7" s="6">
        <f t="shared" ca="1" si="0"/>
        <v>27</v>
      </c>
      <c r="I7" s="1">
        <v>6</v>
      </c>
      <c r="J7" s="1">
        <v>240</v>
      </c>
      <c r="K7" s="1">
        <v>6</v>
      </c>
      <c r="L7" s="1">
        <v>25</v>
      </c>
      <c r="M7" s="1">
        <v>60532</v>
      </c>
      <c r="N7" s="1" t="s">
        <v>102</v>
      </c>
      <c r="O7" s="1">
        <v>0</v>
      </c>
      <c r="P7" s="1" t="s">
        <v>53</v>
      </c>
      <c r="R7" s="1" t="s">
        <v>103</v>
      </c>
      <c r="T7" s="1">
        <v>1</v>
      </c>
      <c r="U7" s="1" t="s">
        <v>30</v>
      </c>
      <c r="X7" s="1" t="s">
        <v>104</v>
      </c>
      <c r="Y7" s="1" t="s">
        <v>105</v>
      </c>
      <c r="AA7" s="1">
        <v>0</v>
      </c>
      <c r="AB7" s="1" t="s">
        <v>106</v>
      </c>
      <c r="AC7" s="1" t="s">
        <v>83</v>
      </c>
      <c r="AF7" s="1" t="s">
        <v>30</v>
      </c>
      <c r="AN7" s="1" t="s">
        <v>72</v>
      </c>
      <c r="AP7" s="1">
        <v>3</v>
      </c>
      <c r="AR7" s="1">
        <v>4</v>
      </c>
      <c r="AT7" s="1">
        <v>5</v>
      </c>
      <c r="AU7" s="1" t="s">
        <v>107</v>
      </c>
      <c r="AV7" s="1" t="s">
        <v>64</v>
      </c>
      <c r="AX7" s="1">
        <v>10</v>
      </c>
      <c r="AY7" s="1" t="s">
        <v>108</v>
      </c>
    </row>
    <row r="8" spans="1:54" ht="15.75" customHeight="1" x14ac:dyDescent="0.3">
      <c r="A8" s="1" t="s">
        <v>0</v>
      </c>
      <c r="G8" s="2">
        <v>31511</v>
      </c>
      <c r="H8" s="6">
        <f t="shared" ca="1" si="0"/>
        <v>32</v>
      </c>
      <c r="I8" s="1">
        <v>8</v>
      </c>
      <c r="J8" s="1">
        <v>0</v>
      </c>
      <c r="K8" s="1">
        <v>10</v>
      </c>
      <c r="L8" s="1">
        <v>50</v>
      </c>
      <c r="M8" s="1">
        <v>60618</v>
      </c>
      <c r="N8" s="1" t="s">
        <v>109</v>
      </c>
      <c r="O8" s="1">
        <v>1</v>
      </c>
      <c r="P8" s="1" t="s">
        <v>78</v>
      </c>
      <c r="R8" s="1" t="s">
        <v>98</v>
      </c>
      <c r="T8" s="1">
        <v>1</v>
      </c>
      <c r="U8" s="1" t="s">
        <v>110</v>
      </c>
      <c r="W8" s="1" t="s">
        <v>111</v>
      </c>
      <c r="Y8" s="1" t="s">
        <v>112</v>
      </c>
      <c r="AA8" s="1">
        <v>4</v>
      </c>
      <c r="AB8" s="1" t="s">
        <v>113</v>
      </c>
      <c r="AC8" s="1" t="s">
        <v>83</v>
      </c>
      <c r="AH8" s="1" t="s">
        <v>32</v>
      </c>
      <c r="AN8" s="1" t="s">
        <v>72</v>
      </c>
      <c r="AP8" s="1">
        <v>6</v>
      </c>
      <c r="AR8" s="1">
        <v>4</v>
      </c>
      <c r="AT8" s="1">
        <v>5</v>
      </c>
      <c r="AU8" s="1" t="s">
        <v>114</v>
      </c>
      <c r="AV8" s="1" t="s">
        <v>74</v>
      </c>
      <c r="AX8" s="1">
        <v>10</v>
      </c>
      <c r="AY8" s="1" t="s">
        <v>115</v>
      </c>
      <c r="BA8" s="1" t="s">
        <v>116</v>
      </c>
    </row>
    <row r="9" spans="1:54" ht="15.75" customHeight="1" x14ac:dyDescent="0.3">
      <c r="C9" s="1" t="s">
        <v>2</v>
      </c>
      <c r="G9" s="2">
        <v>30813</v>
      </c>
      <c r="H9" s="6">
        <f t="shared" ca="1" si="0"/>
        <v>34</v>
      </c>
      <c r="I9" s="1">
        <v>6</v>
      </c>
      <c r="J9" s="1">
        <v>35</v>
      </c>
      <c r="K9" s="1">
        <v>8</v>
      </c>
      <c r="L9" s="1">
        <v>18</v>
      </c>
      <c r="M9" s="1">
        <v>10245</v>
      </c>
      <c r="N9" s="1" t="s">
        <v>117</v>
      </c>
      <c r="O9" s="1">
        <v>0</v>
      </c>
      <c r="P9" s="1" t="s">
        <v>67</v>
      </c>
      <c r="R9" s="1" t="s">
        <v>98</v>
      </c>
      <c r="T9" s="1">
        <v>0</v>
      </c>
      <c r="AC9" s="1" t="s">
        <v>83</v>
      </c>
      <c r="AF9" s="1" t="s">
        <v>30</v>
      </c>
      <c r="AN9" s="1" t="s">
        <v>60</v>
      </c>
      <c r="AQ9" s="3">
        <v>43020</v>
      </c>
      <c r="AS9" s="1">
        <v>6</v>
      </c>
      <c r="AT9" s="1">
        <v>50</v>
      </c>
      <c r="AU9" s="1" t="s">
        <v>118</v>
      </c>
      <c r="AV9" s="1" t="s">
        <v>74</v>
      </c>
      <c r="AX9" s="1">
        <v>8</v>
      </c>
      <c r="AY9" s="1" t="s">
        <v>119</v>
      </c>
      <c r="AZ9" s="1" t="s">
        <v>120</v>
      </c>
      <c r="BA9" s="1" t="s">
        <v>121</v>
      </c>
    </row>
    <row r="10" spans="1:54" ht="15.75" customHeight="1" x14ac:dyDescent="0.3">
      <c r="E10" s="1" t="s">
        <v>4</v>
      </c>
      <c r="G10" s="2">
        <v>26757</v>
      </c>
      <c r="H10" s="6">
        <f t="shared" ca="1" si="0"/>
        <v>45</v>
      </c>
      <c r="I10" s="1">
        <v>8</v>
      </c>
      <c r="J10" s="1">
        <v>0</v>
      </c>
      <c r="K10" s="1">
        <v>8</v>
      </c>
      <c r="L10" s="1">
        <v>15</v>
      </c>
      <c r="N10" s="1" t="s">
        <v>122</v>
      </c>
      <c r="O10" s="1">
        <v>1</v>
      </c>
      <c r="P10" s="1" t="s">
        <v>123</v>
      </c>
      <c r="R10" s="1" t="s">
        <v>54</v>
      </c>
      <c r="T10" s="1">
        <v>1</v>
      </c>
      <c r="U10" s="1" t="s">
        <v>79</v>
      </c>
      <c r="W10" s="1" t="s">
        <v>124</v>
      </c>
      <c r="Y10" s="1" t="s">
        <v>125</v>
      </c>
      <c r="AA10" s="1">
        <v>15</v>
      </c>
      <c r="AB10" s="1" t="s">
        <v>126</v>
      </c>
      <c r="AC10" s="1" t="s">
        <v>59</v>
      </c>
      <c r="AF10" s="1" t="s">
        <v>30</v>
      </c>
      <c r="AN10" s="1" t="s">
        <v>72</v>
      </c>
      <c r="AP10" s="1">
        <v>6</v>
      </c>
      <c r="AR10" s="1">
        <v>5</v>
      </c>
      <c r="AT10" s="1">
        <v>80</v>
      </c>
      <c r="AU10" s="1" t="s">
        <v>127</v>
      </c>
      <c r="AV10" s="1" t="s">
        <v>74</v>
      </c>
      <c r="AX10" s="1">
        <v>9</v>
      </c>
      <c r="AY10" s="1" t="s">
        <v>128</v>
      </c>
    </row>
    <row r="11" spans="1:54" ht="15.75" customHeight="1" x14ac:dyDescent="0.3">
      <c r="B11" s="1" t="s">
        <v>1</v>
      </c>
      <c r="G11" s="2">
        <v>28734</v>
      </c>
      <c r="H11" s="6">
        <f t="shared" ca="1" si="0"/>
        <v>39</v>
      </c>
      <c r="I11" s="1">
        <v>7</v>
      </c>
      <c r="J11" s="1">
        <v>10</v>
      </c>
      <c r="K11" s="1">
        <v>6</v>
      </c>
      <c r="L11" s="1">
        <v>30</v>
      </c>
      <c r="M11" s="1">
        <v>19010</v>
      </c>
      <c r="N11" s="1" t="s">
        <v>129</v>
      </c>
      <c r="O11" s="1">
        <v>0</v>
      </c>
      <c r="P11" s="1" t="s">
        <v>53</v>
      </c>
      <c r="R11" s="1" t="s">
        <v>98</v>
      </c>
      <c r="T11" s="1">
        <v>1</v>
      </c>
      <c r="U11" s="1" t="s">
        <v>69</v>
      </c>
      <c r="W11" s="1" t="s">
        <v>80</v>
      </c>
      <c r="Y11" s="1" t="s">
        <v>57</v>
      </c>
      <c r="AA11" s="1">
        <v>1</v>
      </c>
      <c r="AB11" s="1" t="s">
        <v>130</v>
      </c>
      <c r="AC11" s="1" t="s">
        <v>71</v>
      </c>
      <c r="AI11" s="1" t="s">
        <v>33</v>
      </c>
      <c r="AN11" s="1" t="s">
        <v>60</v>
      </c>
      <c r="AP11" s="1">
        <v>5</v>
      </c>
      <c r="AR11" s="1">
        <v>5</v>
      </c>
      <c r="AT11" s="1">
        <v>5</v>
      </c>
      <c r="AU11" s="1" t="s">
        <v>131</v>
      </c>
      <c r="AV11" s="1" t="s">
        <v>74</v>
      </c>
      <c r="AX11" s="1">
        <v>10</v>
      </c>
      <c r="AY11" s="1" t="s">
        <v>132</v>
      </c>
      <c r="AZ11" s="1" t="s">
        <v>133</v>
      </c>
      <c r="BA11" s="1" t="s">
        <v>134</v>
      </c>
    </row>
    <row r="12" spans="1:54" ht="15.75" customHeight="1" x14ac:dyDescent="0.3">
      <c r="A12" s="1" t="s">
        <v>0</v>
      </c>
      <c r="G12" s="2">
        <v>31818</v>
      </c>
      <c r="H12" s="6">
        <f t="shared" ca="1" si="0"/>
        <v>31</v>
      </c>
      <c r="I12" s="1">
        <v>8</v>
      </c>
      <c r="J12" s="1">
        <v>0</v>
      </c>
      <c r="K12" s="1">
        <v>8</v>
      </c>
      <c r="L12" s="1">
        <v>2</v>
      </c>
      <c r="M12" s="1">
        <v>700000</v>
      </c>
      <c r="N12" s="1" t="s">
        <v>135</v>
      </c>
      <c r="O12" s="1">
        <v>1</v>
      </c>
      <c r="P12" s="1" t="s">
        <v>136</v>
      </c>
      <c r="R12" s="1" t="s">
        <v>98</v>
      </c>
      <c r="T12" s="1">
        <v>1</v>
      </c>
      <c r="U12" s="1" t="s">
        <v>137</v>
      </c>
      <c r="W12" s="1" t="s">
        <v>56</v>
      </c>
      <c r="Y12" s="1" t="s">
        <v>91</v>
      </c>
      <c r="AA12" s="1">
        <v>10</v>
      </c>
      <c r="AB12" s="1" t="s">
        <v>138</v>
      </c>
      <c r="AC12" s="1" t="s">
        <v>59</v>
      </c>
      <c r="AH12" s="1" t="s">
        <v>32</v>
      </c>
      <c r="AN12" s="1" t="s">
        <v>84</v>
      </c>
      <c r="AP12" s="1">
        <v>6</v>
      </c>
      <c r="AR12" s="1">
        <v>6</v>
      </c>
      <c r="AT12" s="1">
        <v>8</v>
      </c>
      <c r="AU12" s="1" t="s">
        <v>139</v>
      </c>
      <c r="AV12" s="1" t="s">
        <v>74</v>
      </c>
      <c r="AX12" s="1">
        <v>10</v>
      </c>
      <c r="AY12" s="1" t="s">
        <v>140</v>
      </c>
      <c r="AZ12" s="1" t="s">
        <v>141</v>
      </c>
      <c r="BA12" s="1" t="s">
        <v>141</v>
      </c>
    </row>
    <row r="13" spans="1:54" ht="15.75" customHeight="1" x14ac:dyDescent="0.3">
      <c r="B13" s="1" t="s">
        <v>1</v>
      </c>
      <c r="G13" s="2">
        <v>32631</v>
      </c>
      <c r="H13" s="6">
        <f t="shared" ca="1" si="0"/>
        <v>29</v>
      </c>
      <c r="I13" s="1">
        <v>7</v>
      </c>
      <c r="J13" s="1">
        <v>40</v>
      </c>
      <c r="K13" s="1">
        <v>12</v>
      </c>
      <c r="L13" s="1">
        <v>1</v>
      </c>
      <c r="M13" s="1">
        <v>10589</v>
      </c>
      <c r="N13" s="1" t="s">
        <v>142</v>
      </c>
      <c r="O13" s="1">
        <v>0</v>
      </c>
      <c r="P13" s="1" t="s">
        <v>143</v>
      </c>
      <c r="R13" s="1" t="s">
        <v>54</v>
      </c>
      <c r="T13" s="1">
        <v>1</v>
      </c>
      <c r="U13" s="1" t="s">
        <v>144</v>
      </c>
      <c r="W13" s="1" t="s">
        <v>145</v>
      </c>
      <c r="Y13" s="1" t="s">
        <v>112</v>
      </c>
      <c r="AA13" s="1">
        <v>4</v>
      </c>
      <c r="AB13" s="1" t="s">
        <v>146</v>
      </c>
      <c r="AC13" s="1" t="s">
        <v>83</v>
      </c>
      <c r="AL13" s="1" t="s">
        <v>36</v>
      </c>
      <c r="AV13" s="1" t="s">
        <v>64</v>
      </c>
      <c r="AX13" s="1">
        <v>9</v>
      </c>
      <c r="AY13" s="1" t="s">
        <v>147</v>
      </c>
      <c r="AZ13" s="1" t="s">
        <v>148</v>
      </c>
    </row>
    <row r="14" spans="1:54" ht="15.75" customHeight="1" x14ac:dyDescent="0.3">
      <c r="A14" s="1" t="s">
        <v>0</v>
      </c>
      <c r="G14" s="2">
        <v>32915</v>
      </c>
      <c r="H14" s="6">
        <f t="shared" ca="1" si="0"/>
        <v>28</v>
      </c>
      <c r="I14" s="1">
        <v>8</v>
      </c>
      <c r="J14" s="1">
        <v>30</v>
      </c>
      <c r="K14" s="1">
        <v>9</v>
      </c>
      <c r="L14" s="1">
        <v>12</v>
      </c>
      <c r="M14" s="1">
        <v>1090</v>
      </c>
      <c r="N14" s="1" t="s">
        <v>149</v>
      </c>
      <c r="O14" s="1">
        <v>1</v>
      </c>
      <c r="P14" s="1" t="s">
        <v>67</v>
      </c>
      <c r="R14" s="1" t="s">
        <v>68</v>
      </c>
      <c r="T14" s="1">
        <v>1</v>
      </c>
      <c r="U14" s="1" t="s">
        <v>150</v>
      </c>
      <c r="X14" s="1" t="s">
        <v>151</v>
      </c>
      <c r="Y14" s="1" t="s">
        <v>57</v>
      </c>
      <c r="AA14" s="1">
        <v>1</v>
      </c>
      <c r="AB14" s="1" t="s">
        <v>58</v>
      </c>
      <c r="AC14" s="1" t="s">
        <v>59</v>
      </c>
      <c r="AE14" s="1" t="s">
        <v>29</v>
      </c>
      <c r="AN14" s="1" t="s">
        <v>72</v>
      </c>
      <c r="AQ14" s="1" t="s">
        <v>152</v>
      </c>
      <c r="AS14" s="1" t="s">
        <v>153</v>
      </c>
      <c r="AT14" s="1">
        <v>2</v>
      </c>
      <c r="AU14" s="1" t="s">
        <v>154</v>
      </c>
      <c r="AV14" s="1" t="s">
        <v>74</v>
      </c>
      <c r="AX14" s="1">
        <v>10</v>
      </c>
      <c r="AY14" s="1" t="s">
        <v>155</v>
      </c>
      <c r="AZ14" s="1" t="s">
        <v>156</v>
      </c>
      <c r="BA14" s="1" t="s">
        <v>157</v>
      </c>
    </row>
    <row r="15" spans="1:54" ht="15.75" customHeight="1" x14ac:dyDescent="0.3">
      <c r="E15" s="1" t="s">
        <v>4</v>
      </c>
      <c r="G15" s="2">
        <v>34311</v>
      </c>
      <c r="H15" s="6">
        <f t="shared" ca="1" si="0"/>
        <v>24</v>
      </c>
      <c r="I15" s="1">
        <v>6</v>
      </c>
      <c r="J15" s="1">
        <v>120</v>
      </c>
      <c r="K15" s="1">
        <v>9</v>
      </c>
      <c r="L15" s="1">
        <v>3</v>
      </c>
      <c r="M15" s="1">
        <v>6004</v>
      </c>
      <c r="N15" s="1" t="s">
        <v>158</v>
      </c>
      <c r="O15" s="1">
        <v>0</v>
      </c>
      <c r="P15" s="1" t="s">
        <v>97</v>
      </c>
      <c r="R15" s="1" t="s">
        <v>103</v>
      </c>
      <c r="T15" s="1">
        <v>1</v>
      </c>
      <c r="U15" s="1" t="s">
        <v>159</v>
      </c>
      <c r="W15" s="1" t="s">
        <v>80</v>
      </c>
      <c r="Y15" s="1" t="s">
        <v>160</v>
      </c>
      <c r="AA15" s="1">
        <v>5</v>
      </c>
      <c r="AC15" s="1" t="s">
        <v>59</v>
      </c>
      <c r="AI15" s="1" t="s">
        <v>33</v>
      </c>
      <c r="AN15" s="1" t="s">
        <v>60</v>
      </c>
      <c r="AP15" s="1">
        <v>4</v>
      </c>
      <c r="AR15" s="1">
        <v>1</v>
      </c>
      <c r="AT15" s="1">
        <v>90</v>
      </c>
      <c r="AU15" s="1" t="s">
        <v>161</v>
      </c>
      <c r="AV15" s="1" t="s">
        <v>74</v>
      </c>
      <c r="AX15" s="1">
        <v>8</v>
      </c>
      <c r="AY15" s="1" t="s">
        <v>162</v>
      </c>
      <c r="AZ15" s="1" t="s">
        <v>163</v>
      </c>
      <c r="BA15" s="1" t="s">
        <v>164</v>
      </c>
    </row>
    <row r="16" spans="1:54" ht="15.75" customHeight="1" x14ac:dyDescent="0.3">
      <c r="E16" s="1" t="s">
        <v>4</v>
      </c>
      <c r="G16" s="2">
        <v>35597</v>
      </c>
      <c r="H16" s="6">
        <f t="shared" ca="1" si="0"/>
        <v>21</v>
      </c>
      <c r="I16" s="1">
        <v>8</v>
      </c>
      <c r="J16" s="1">
        <v>30</v>
      </c>
      <c r="K16" s="1">
        <v>14</v>
      </c>
      <c r="L16" s="1">
        <v>50</v>
      </c>
      <c r="N16" s="1" t="s">
        <v>165</v>
      </c>
      <c r="O16" s="1">
        <v>1</v>
      </c>
      <c r="P16" s="1" t="s">
        <v>67</v>
      </c>
      <c r="R16" s="1" t="s">
        <v>98</v>
      </c>
      <c r="T16" s="1">
        <v>0</v>
      </c>
      <c r="AC16" s="1" t="s">
        <v>166</v>
      </c>
      <c r="AI16" s="1" t="s">
        <v>33</v>
      </c>
      <c r="AN16" s="1" t="s">
        <v>167</v>
      </c>
      <c r="AP16" s="1">
        <v>2</v>
      </c>
      <c r="AR16" s="1">
        <v>4</v>
      </c>
      <c r="AT16" s="1">
        <v>10</v>
      </c>
      <c r="AU16" s="1" t="s">
        <v>168</v>
      </c>
      <c r="AV16" s="1" t="s">
        <v>64</v>
      </c>
      <c r="AX16" s="1">
        <v>10</v>
      </c>
      <c r="AY16" s="1" t="s">
        <v>169</v>
      </c>
      <c r="AZ16" s="1" t="s">
        <v>36</v>
      </c>
      <c r="BA16" s="1" t="s">
        <v>36</v>
      </c>
    </row>
    <row r="17" spans="1:53" ht="15.75" customHeight="1" x14ac:dyDescent="0.3">
      <c r="A17" s="1" t="s">
        <v>0</v>
      </c>
      <c r="B17" s="1" t="s">
        <v>1</v>
      </c>
      <c r="E17" s="1" t="s">
        <v>4</v>
      </c>
      <c r="G17" s="2">
        <v>29872</v>
      </c>
      <c r="H17" s="6">
        <f t="shared" ca="1" si="0"/>
        <v>36</v>
      </c>
      <c r="I17" s="1">
        <v>8</v>
      </c>
      <c r="J17" s="1">
        <v>50</v>
      </c>
      <c r="K17" s="1">
        <v>9</v>
      </c>
      <c r="L17" s="1">
        <v>15</v>
      </c>
      <c r="M17" s="1">
        <v>28860</v>
      </c>
      <c r="N17" s="1" t="s">
        <v>170</v>
      </c>
      <c r="O17" s="1">
        <v>1</v>
      </c>
      <c r="P17" s="1" t="s">
        <v>53</v>
      </c>
      <c r="R17" s="1" t="s">
        <v>54</v>
      </c>
      <c r="T17" s="1">
        <v>1</v>
      </c>
      <c r="U17" s="1" t="s">
        <v>144</v>
      </c>
      <c r="W17" s="1" t="s">
        <v>80</v>
      </c>
      <c r="Y17" s="1" t="s">
        <v>91</v>
      </c>
      <c r="AA17" s="1">
        <v>3</v>
      </c>
      <c r="AB17" s="1" t="s">
        <v>171</v>
      </c>
      <c r="AC17" s="1" t="s">
        <v>83</v>
      </c>
      <c r="AF17" s="1" t="s">
        <v>30</v>
      </c>
      <c r="AG17" s="1" t="s">
        <v>31</v>
      </c>
      <c r="AN17" s="1" t="s">
        <v>72</v>
      </c>
      <c r="AP17" s="1">
        <v>6</v>
      </c>
      <c r="AR17" s="1">
        <v>6</v>
      </c>
      <c r="AT17" s="1">
        <v>16</v>
      </c>
      <c r="AU17" s="1" t="s">
        <v>172</v>
      </c>
      <c r="AV17" s="1" t="s">
        <v>74</v>
      </c>
      <c r="AX17" s="1">
        <v>10</v>
      </c>
      <c r="AY17" s="1" t="s">
        <v>173</v>
      </c>
      <c r="AZ17" s="1" t="s">
        <v>174</v>
      </c>
      <c r="BA17" s="1" t="s">
        <v>175</v>
      </c>
    </row>
    <row r="18" spans="1:53" ht="15.75" customHeight="1" x14ac:dyDescent="0.3">
      <c r="A18" s="1" t="s">
        <v>0</v>
      </c>
      <c r="B18" s="1" t="s">
        <v>1</v>
      </c>
      <c r="D18" s="1" t="s">
        <v>3</v>
      </c>
      <c r="E18" s="1" t="s">
        <v>4</v>
      </c>
      <c r="G18" s="2">
        <v>34746</v>
      </c>
      <c r="H18" s="6">
        <f t="shared" ca="1" si="0"/>
        <v>23</v>
      </c>
      <c r="I18" s="1">
        <v>8</v>
      </c>
      <c r="J18" s="1">
        <v>120</v>
      </c>
      <c r="K18" s="1">
        <v>12</v>
      </c>
      <c r="L18" s="1">
        <v>12</v>
      </c>
      <c r="M18" s="1">
        <v>61250</v>
      </c>
      <c r="N18" s="1" t="s">
        <v>176</v>
      </c>
      <c r="O18" s="1">
        <v>1</v>
      </c>
      <c r="P18" s="1" t="s">
        <v>53</v>
      </c>
      <c r="R18" s="1" t="s">
        <v>54</v>
      </c>
      <c r="T18" s="1">
        <v>1</v>
      </c>
      <c r="U18" s="1" t="s">
        <v>177</v>
      </c>
      <c r="X18" s="1" t="s">
        <v>178</v>
      </c>
      <c r="Y18" s="1" t="s">
        <v>91</v>
      </c>
      <c r="AA18" s="1">
        <v>4</v>
      </c>
      <c r="AB18" s="1" t="s">
        <v>179</v>
      </c>
      <c r="AC18" s="1" t="s">
        <v>166</v>
      </c>
      <c r="AG18" s="1" t="s">
        <v>31</v>
      </c>
      <c r="AN18" s="1" t="s">
        <v>84</v>
      </c>
      <c r="AP18" s="1">
        <v>6</v>
      </c>
      <c r="AR18" s="1">
        <v>4</v>
      </c>
      <c r="AT18" s="1">
        <v>120</v>
      </c>
      <c r="AU18" s="1" t="s">
        <v>180</v>
      </c>
      <c r="AW18" s="1" t="s">
        <v>181</v>
      </c>
      <c r="AX18" s="1">
        <v>8</v>
      </c>
    </row>
    <row r="19" spans="1:53" ht="15.75" customHeight="1" x14ac:dyDescent="0.3">
      <c r="E19" s="1" t="s">
        <v>4</v>
      </c>
      <c r="G19" s="2">
        <v>35200</v>
      </c>
      <c r="H19" s="6">
        <f t="shared" ca="1" si="0"/>
        <v>22</v>
      </c>
      <c r="I19" s="1">
        <v>8</v>
      </c>
      <c r="J19" s="1">
        <v>0</v>
      </c>
      <c r="K19" s="1">
        <v>10</v>
      </c>
      <c r="L19" s="1">
        <v>6</v>
      </c>
      <c r="M19" s="1">
        <v>11550</v>
      </c>
      <c r="N19" s="1" t="s">
        <v>182</v>
      </c>
      <c r="O19" s="1">
        <v>1</v>
      </c>
      <c r="P19" s="1" t="s">
        <v>53</v>
      </c>
      <c r="S19" s="1" t="s">
        <v>183</v>
      </c>
      <c r="T19" s="1">
        <v>1</v>
      </c>
      <c r="U19" s="1" t="s">
        <v>69</v>
      </c>
      <c r="W19" s="1" t="s">
        <v>80</v>
      </c>
      <c r="Y19" s="1" t="s">
        <v>57</v>
      </c>
      <c r="AA19" s="1">
        <v>3</v>
      </c>
      <c r="AB19" s="1" t="s">
        <v>184</v>
      </c>
      <c r="AC19" s="1" t="s">
        <v>166</v>
      </c>
      <c r="AH19" s="1" t="s">
        <v>32</v>
      </c>
      <c r="AM19" s="1" t="s">
        <v>185</v>
      </c>
      <c r="AO19" s="1" t="s">
        <v>186</v>
      </c>
      <c r="AQ19" s="1">
        <v>8</v>
      </c>
      <c r="AR19" s="1">
        <v>3</v>
      </c>
      <c r="AT19" s="1">
        <v>10</v>
      </c>
      <c r="AU19" s="1" t="s">
        <v>187</v>
      </c>
      <c r="AW19" s="1" t="s">
        <v>188</v>
      </c>
      <c r="AX19" s="1">
        <v>8</v>
      </c>
      <c r="AY19" s="1" t="s">
        <v>189</v>
      </c>
      <c r="AZ19" s="1" t="s">
        <v>190</v>
      </c>
      <c r="BA19" s="1" t="s">
        <v>191</v>
      </c>
    </row>
    <row r="20" spans="1:53" ht="15.75" customHeight="1" x14ac:dyDescent="0.3">
      <c r="A20" s="1" t="s">
        <v>0</v>
      </c>
      <c r="G20" s="2">
        <v>33479</v>
      </c>
      <c r="H20" s="6">
        <f t="shared" ca="1" si="0"/>
        <v>26</v>
      </c>
      <c r="I20" s="1">
        <v>6</v>
      </c>
      <c r="J20" s="1">
        <v>0</v>
      </c>
      <c r="K20" s="1">
        <v>10</v>
      </c>
      <c r="L20" s="1">
        <v>20</v>
      </c>
      <c r="M20" s="1">
        <v>42</v>
      </c>
      <c r="N20" s="1" t="s">
        <v>192</v>
      </c>
      <c r="O20" s="1">
        <v>1</v>
      </c>
      <c r="P20" s="1" t="s">
        <v>53</v>
      </c>
      <c r="R20" s="1" t="s">
        <v>54</v>
      </c>
      <c r="T20" s="1">
        <v>0</v>
      </c>
      <c r="AC20" s="1" t="s">
        <v>59</v>
      </c>
      <c r="AI20" s="1" t="s">
        <v>33</v>
      </c>
      <c r="AN20" s="1" t="s">
        <v>72</v>
      </c>
      <c r="AQ20" s="1">
        <v>12</v>
      </c>
      <c r="AR20" s="1">
        <v>6</v>
      </c>
      <c r="AT20" s="1">
        <v>12</v>
      </c>
      <c r="AU20" s="1" t="s">
        <v>193</v>
      </c>
      <c r="AV20" s="1" t="s">
        <v>74</v>
      </c>
      <c r="AX20" s="1">
        <v>10</v>
      </c>
      <c r="AY20" s="1" t="s">
        <v>194</v>
      </c>
      <c r="AZ20" s="1" t="s">
        <v>195</v>
      </c>
      <c r="BA20" s="1" t="s">
        <v>196</v>
      </c>
    </row>
    <row r="21" spans="1:53" ht="15.75" customHeight="1" x14ac:dyDescent="0.3">
      <c r="B21" s="1" t="s">
        <v>1</v>
      </c>
      <c r="C21" s="1" t="s">
        <v>2</v>
      </c>
      <c r="E21" s="1" t="s">
        <v>4</v>
      </c>
      <c r="G21" s="2">
        <v>31983</v>
      </c>
      <c r="H21" s="6">
        <f t="shared" ca="1" si="0"/>
        <v>31</v>
      </c>
      <c r="I21" s="1">
        <v>6</v>
      </c>
      <c r="J21" s="1">
        <v>40</v>
      </c>
      <c r="K21" s="1">
        <v>12</v>
      </c>
      <c r="L21" s="1">
        <v>30</v>
      </c>
      <c r="M21" s="1">
        <v>94301</v>
      </c>
      <c r="N21" s="1" t="s">
        <v>197</v>
      </c>
      <c r="O21" s="1">
        <v>1</v>
      </c>
      <c r="P21" s="1" t="s">
        <v>78</v>
      </c>
      <c r="R21" s="1" t="s">
        <v>103</v>
      </c>
      <c r="T21" s="1">
        <v>1</v>
      </c>
      <c r="U21" s="1" t="s">
        <v>150</v>
      </c>
      <c r="W21" s="1" t="s">
        <v>80</v>
      </c>
      <c r="Y21" s="1" t="s">
        <v>91</v>
      </c>
      <c r="AA21" s="1">
        <v>3</v>
      </c>
      <c r="AB21" s="1" t="s">
        <v>198</v>
      </c>
      <c r="AC21" s="1" t="s">
        <v>71</v>
      </c>
      <c r="AF21" s="1" t="s">
        <v>30</v>
      </c>
      <c r="AN21" s="1" t="s">
        <v>167</v>
      </c>
      <c r="AP21" s="1">
        <v>6</v>
      </c>
      <c r="AR21" s="1">
        <v>3</v>
      </c>
      <c r="AT21" s="1">
        <v>15</v>
      </c>
      <c r="AU21" s="1" t="s">
        <v>199</v>
      </c>
      <c r="AV21" s="1" t="s">
        <v>200</v>
      </c>
      <c r="AX21" s="1">
        <v>10</v>
      </c>
      <c r="AY21" s="1" t="s">
        <v>201</v>
      </c>
      <c r="BA21" s="1" t="s">
        <v>202</v>
      </c>
    </row>
    <row r="22" spans="1:53" ht="15.75" customHeight="1" x14ac:dyDescent="0.3">
      <c r="A22" s="1" t="s">
        <v>0</v>
      </c>
      <c r="G22" s="2">
        <v>28459</v>
      </c>
      <c r="H22" s="6">
        <f t="shared" ca="1" si="0"/>
        <v>40</v>
      </c>
      <c r="I22" s="1">
        <v>8</v>
      </c>
      <c r="J22" s="1">
        <v>30</v>
      </c>
      <c r="K22" s="1">
        <v>8</v>
      </c>
      <c r="L22" s="1">
        <v>4</v>
      </c>
      <c r="M22" s="1">
        <v>10243</v>
      </c>
      <c r="N22" s="1" t="s">
        <v>142</v>
      </c>
      <c r="O22" s="1">
        <v>0</v>
      </c>
      <c r="P22" s="1" t="s">
        <v>143</v>
      </c>
      <c r="R22" s="1" t="s">
        <v>103</v>
      </c>
      <c r="T22" s="1">
        <v>0</v>
      </c>
      <c r="AC22" s="1" t="s">
        <v>59</v>
      </c>
      <c r="AF22" s="1" t="s">
        <v>30</v>
      </c>
      <c r="AN22" s="1" t="s">
        <v>72</v>
      </c>
      <c r="AP22" s="1">
        <v>6</v>
      </c>
      <c r="AR22" s="1">
        <v>6</v>
      </c>
      <c r="AT22" s="1">
        <v>20</v>
      </c>
      <c r="AU22" s="1" t="s">
        <v>203</v>
      </c>
      <c r="AV22" s="1" t="s">
        <v>74</v>
      </c>
      <c r="AX22" s="1">
        <v>8</v>
      </c>
      <c r="AY22" s="1" t="s">
        <v>204</v>
      </c>
      <c r="AZ22" s="1" t="s">
        <v>205</v>
      </c>
    </row>
    <row r="23" spans="1:53" ht="15.75" customHeight="1" x14ac:dyDescent="0.3">
      <c r="B23" s="1" t="s">
        <v>1</v>
      </c>
      <c r="G23" s="2">
        <v>27226</v>
      </c>
      <c r="H23" s="6">
        <f t="shared" ca="1" si="0"/>
        <v>44</v>
      </c>
      <c r="I23" s="1">
        <v>7</v>
      </c>
      <c r="J23" s="1">
        <v>0</v>
      </c>
      <c r="K23" s="1">
        <v>3</v>
      </c>
      <c r="L23" s="1">
        <v>10</v>
      </c>
      <c r="M23" s="1">
        <v>60625</v>
      </c>
      <c r="N23" s="1" t="s">
        <v>109</v>
      </c>
      <c r="O23" s="1">
        <v>0</v>
      </c>
      <c r="P23" s="1" t="s">
        <v>78</v>
      </c>
      <c r="R23" s="1" t="s">
        <v>98</v>
      </c>
      <c r="T23" s="1">
        <v>1</v>
      </c>
      <c r="U23" s="1" t="s">
        <v>206</v>
      </c>
      <c r="W23" s="1" t="s">
        <v>56</v>
      </c>
      <c r="Y23" s="1" t="s">
        <v>91</v>
      </c>
      <c r="AA23" s="1">
        <v>17</v>
      </c>
      <c r="AB23" s="1" t="s">
        <v>207</v>
      </c>
      <c r="AC23" s="1" t="s">
        <v>83</v>
      </c>
      <c r="AH23" s="1" t="s">
        <v>32</v>
      </c>
      <c r="AN23" s="1" t="s">
        <v>60</v>
      </c>
      <c r="AP23" s="1">
        <v>2</v>
      </c>
      <c r="AR23" s="1">
        <v>2</v>
      </c>
      <c r="AT23" s="1">
        <v>6</v>
      </c>
      <c r="AU23" s="1" t="s">
        <v>208</v>
      </c>
      <c r="AW23" s="1" t="s">
        <v>209</v>
      </c>
      <c r="AX23" s="1">
        <v>8</v>
      </c>
      <c r="AY23" s="1" t="s">
        <v>210</v>
      </c>
    </row>
    <row r="24" spans="1:53" ht="15.75" customHeight="1" x14ac:dyDescent="0.3">
      <c r="E24" s="1" t="s">
        <v>4</v>
      </c>
      <c r="G24" s="2">
        <v>29194</v>
      </c>
      <c r="H24" s="6">
        <f t="shared" ca="1" si="0"/>
        <v>38</v>
      </c>
      <c r="I24" s="1">
        <v>7</v>
      </c>
      <c r="J24" s="1">
        <v>180</v>
      </c>
      <c r="K24" s="1">
        <v>12</v>
      </c>
      <c r="L24" s="1">
        <v>6</v>
      </c>
      <c r="M24" s="1">
        <v>22083</v>
      </c>
      <c r="N24" s="1" t="s">
        <v>211</v>
      </c>
      <c r="O24" s="1">
        <v>0</v>
      </c>
      <c r="Q24" s="1" t="s">
        <v>36</v>
      </c>
      <c r="R24" s="1" t="s">
        <v>54</v>
      </c>
      <c r="T24" s="1">
        <v>1</v>
      </c>
      <c r="U24" s="1" t="s">
        <v>69</v>
      </c>
      <c r="W24" s="1" t="s">
        <v>111</v>
      </c>
      <c r="Y24" s="1" t="s">
        <v>57</v>
      </c>
      <c r="AA24" s="1">
        <v>8</v>
      </c>
      <c r="AB24" s="1" t="s">
        <v>212</v>
      </c>
      <c r="AC24" s="1" t="s">
        <v>83</v>
      </c>
      <c r="AG24" s="1" t="s">
        <v>31</v>
      </c>
      <c r="AN24" s="1" t="s">
        <v>84</v>
      </c>
      <c r="AP24" s="1">
        <v>2</v>
      </c>
      <c r="AR24" s="1">
        <v>4</v>
      </c>
      <c r="AT24" s="1">
        <v>4</v>
      </c>
      <c r="AU24" s="1" t="s">
        <v>213</v>
      </c>
      <c r="AV24" s="1" t="s">
        <v>200</v>
      </c>
      <c r="AX24" s="1">
        <v>9</v>
      </c>
      <c r="AY24" s="1" t="s">
        <v>214</v>
      </c>
    </row>
    <row r="25" spans="1:53" ht="15.75" customHeight="1" x14ac:dyDescent="0.3">
      <c r="B25" s="1" t="s">
        <v>1</v>
      </c>
      <c r="E25" s="1" t="s">
        <v>4</v>
      </c>
      <c r="G25" s="2">
        <v>29425</v>
      </c>
      <c r="H25" s="6">
        <f t="shared" ca="1" si="0"/>
        <v>38</v>
      </c>
      <c r="I25" s="1">
        <v>7</v>
      </c>
      <c r="J25" s="1">
        <v>60</v>
      </c>
      <c r="K25" s="1">
        <v>5</v>
      </c>
      <c r="L25" s="1">
        <v>8</v>
      </c>
      <c r="M25" s="1">
        <v>94102</v>
      </c>
      <c r="N25" s="1" t="s">
        <v>215</v>
      </c>
      <c r="O25" s="1">
        <v>1</v>
      </c>
      <c r="P25" s="1" t="s">
        <v>67</v>
      </c>
      <c r="R25" s="1" t="s">
        <v>54</v>
      </c>
      <c r="T25" s="1">
        <v>0</v>
      </c>
      <c r="AC25" s="1" t="s">
        <v>71</v>
      </c>
      <c r="AI25" s="1" t="s">
        <v>33</v>
      </c>
      <c r="AN25" s="1" t="s">
        <v>72</v>
      </c>
      <c r="AP25" s="1">
        <v>4</v>
      </c>
      <c r="AR25" s="1">
        <v>4</v>
      </c>
      <c r="AT25" s="1">
        <v>10</v>
      </c>
      <c r="AU25" s="1" t="s">
        <v>216</v>
      </c>
      <c r="AV25" s="1" t="s">
        <v>74</v>
      </c>
      <c r="AX25" s="1">
        <v>8</v>
      </c>
      <c r="AY25" s="1" t="s">
        <v>217</v>
      </c>
      <c r="AZ25" s="1" t="s">
        <v>218</v>
      </c>
    </row>
    <row r="26" spans="1:53" ht="15.75" customHeight="1" x14ac:dyDescent="0.3">
      <c r="E26" s="1" t="s">
        <v>4</v>
      </c>
      <c r="G26" s="2">
        <v>27454</v>
      </c>
      <c r="H26" s="6">
        <f t="shared" ca="1" si="0"/>
        <v>43</v>
      </c>
      <c r="I26" s="1">
        <v>7</v>
      </c>
      <c r="J26" s="1">
        <v>30</v>
      </c>
      <c r="K26" s="1">
        <v>6</v>
      </c>
      <c r="L26" s="1">
        <v>10</v>
      </c>
      <c r="N26" s="1" t="s">
        <v>219</v>
      </c>
      <c r="O26" s="1">
        <v>0</v>
      </c>
      <c r="P26" s="1" t="s">
        <v>97</v>
      </c>
      <c r="R26" s="1" t="s">
        <v>98</v>
      </c>
      <c r="T26" s="1">
        <v>0</v>
      </c>
      <c r="AC26" s="1" t="s">
        <v>83</v>
      </c>
      <c r="AI26" s="1" t="s">
        <v>33</v>
      </c>
      <c r="AN26" s="1" t="s">
        <v>60</v>
      </c>
      <c r="AP26" s="1">
        <v>3</v>
      </c>
      <c r="AR26" s="1">
        <v>4</v>
      </c>
      <c r="AT26" s="1">
        <v>7</v>
      </c>
      <c r="AU26" s="1" t="s">
        <v>220</v>
      </c>
      <c r="AV26" s="1" t="s">
        <v>74</v>
      </c>
      <c r="AX26" s="1">
        <v>9</v>
      </c>
      <c r="AY26" s="1" t="s">
        <v>221</v>
      </c>
      <c r="AZ26" s="1" t="s">
        <v>222</v>
      </c>
      <c r="BA26" s="1" t="s">
        <v>223</v>
      </c>
    </row>
    <row r="27" spans="1:53" ht="15.75" customHeight="1" x14ac:dyDescent="0.3">
      <c r="E27" s="1" t="s">
        <v>4</v>
      </c>
      <c r="G27" s="2">
        <v>32337</v>
      </c>
      <c r="H27" s="6">
        <f t="shared" ca="1" si="0"/>
        <v>30</v>
      </c>
      <c r="I27" s="1">
        <v>85</v>
      </c>
      <c r="J27" s="1">
        <v>45</v>
      </c>
      <c r="K27" s="1">
        <v>10</v>
      </c>
      <c r="L27" s="1">
        <v>30</v>
      </c>
      <c r="M27" s="1">
        <v>80202</v>
      </c>
      <c r="N27" s="1" t="s">
        <v>224</v>
      </c>
      <c r="O27" s="1">
        <v>0</v>
      </c>
      <c r="P27" s="1" t="s">
        <v>97</v>
      </c>
      <c r="R27" s="1" t="s">
        <v>103</v>
      </c>
      <c r="T27" s="1">
        <v>1</v>
      </c>
      <c r="U27" s="1" t="s">
        <v>225</v>
      </c>
      <c r="W27" s="1" t="s">
        <v>80</v>
      </c>
      <c r="Y27" s="1" t="s">
        <v>91</v>
      </c>
      <c r="AA27" s="1">
        <v>4</v>
      </c>
      <c r="AB27" s="1" t="s">
        <v>226</v>
      </c>
      <c r="AC27" s="1" t="s">
        <v>83</v>
      </c>
      <c r="AH27" s="1" t="s">
        <v>32</v>
      </c>
      <c r="AN27" s="1" t="s">
        <v>84</v>
      </c>
      <c r="AQ27" s="1">
        <v>12</v>
      </c>
      <c r="AS27" s="1">
        <v>5</v>
      </c>
      <c r="AT27" s="1">
        <v>8</v>
      </c>
      <c r="AU27" s="1" t="s">
        <v>227</v>
      </c>
      <c r="AV27" s="1" t="s">
        <v>64</v>
      </c>
      <c r="AX27" s="1">
        <v>8</v>
      </c>
      <c r="AY27" s="1" t="s">
        <v>228</v>
      </c>
      <c r="AZ27" s="1" t="s">
        <v>229</v>
      </c>
      <c r="BA27" s="1" t="s">
        <v>230</v>
      </c>
    </row>
    <row r="28" spans="1:53" ht="15.75" customHeight="1" x14ac:dyDescent="0.3">
      <c r="E28" s="1" t="s">
        <v>4</v>
      </c>
      <c r="G28" s="2">
        <v>29821</v>
      </c>
      <c r="H28" s="6">
        <f t="shared" ca="1" si="0"/>
        <v>36</v>
      </c>
      <c r="I28" s="1">
        <v>8</v>
      </c>
      <c r="J28" s="1">
        <v>30</v>
      </c>
      <c r="K28" s="1">
        <v>14</v>
      </c>
      <c r="L28" s="1">
        <v>20</v>
      </c>
      <c r="M28" s="1">
        <v>80686</v>
      </c>
      <c r="N28" s="1" t="s">
        <v>231</v>
      </c>
      <c r="O28" s="1">
        <v>0</v>
      </c>
      <c r="P28" s="1" t="s">
        <v>78</v>
      </c>
      <c r="R28" s="1" t="s">
        <v>98</v>
      </c>
      <c r="T28" s="1">
        <v>1</v>
      </c>
      <c r="V28" s="1" t="s">
        <v>232</v>
      </c>
      <c r="W28" s="1" t="s">
        <v>111</v>
      </c>
      <c r="Y28" s="1" t="s">
        <v>233</v>
      </c>
      <c r="AA28" s="1">
        <v>15</v>
      </c>
      <c r="AB28" s="1" t="s">
        <v>234</v>
      </c>
      <c r="AC28" s="1" t="s">
        <v>59</v>
      </c>
      <c r="AL28" s="1" t="s">
        <v>36</v>
      </c>
      <c r="AV28" s="1" t="s">
        <v>64</v>
      </c>
      <c r="AX28" s="1">
        <v>8</v>
      </c>
      <c r="AY28" s="1" t="s">
        <v>235</v>
      </c>
      <c r="AZ28" s="1" t="s">
        <v>236</v>
      </c>
      <c r="BA28" s="1" t="s">
        <v>237</v>
      </c>
    </row>
    <row r="29" spans="1:53" ht="15.75" customHeight="1" x14ac:dyDescent="0.3">
      <c r="A29" s="1" t="s">
        <v>0</v>
      </c>
      <c r="G29" s="2">
        <v>31486</v>
      </c>
      <c r="H29" s="6">
        <f t="shared" ca="1" si="0"/>
        <v>32</v>
      </c>
      <c r="I29" s="1">
        <v>7</v>
      </c>
      <c r="J29" s="1">
        <v>30</v>
      </c>
      <c r="K29" s="1">
        <v>10</v>
      </c>
      <c r="L29" s="1">
        <v>2</v>
      </c>
      <c r="M29" s="1">
        <v>78681</v>
      </c>
      <c r="N29" s="1" t="s">
        <v>238</v>
      </c>
      <c r="O29" s="1">
        <v>1</v>
      </c>
      <c r="P29" s="1" t="s">
        <v>67</v>
      </c>
      <c r="R29" s="1" t="s">
        <v>54</v>
      </c>
      <c r="T29" s="1">
        <v>1</v>
      </c>
      <c r="U29" s="1" t="s">
        <v>150</v>
      </c>
      <c r="W29" s="1" t="s">
        <v>80</v>
      </c>
      <c r="Y29" s="1" t="s">
        <v>160</v>
      </c>
      <c r="AA29" s="1">
        <v>8</v>
      </c>
      <c r="AB29" s="1" t="s">
        <v>239</v>
      </c>
      <c r="AC29" s="1" t="s">
        <v>83</v>
      </c>
      <c r="AG29" s="1" t="s">
        <v>31</v>
      </c>
      <c r="AN29" s="1" t="s">
        <v>72</v>
      </c>
      <c r="AP29" s="1">
        <v>6</v>
      </c>
      <c r="AR29" s="1">
        <v>5</v>
      </c>
      <c r="AT29" s="1">
        <v>500</v>
      </c>
      <c r="AU29" s="1" t="s">
        <v>240</v>
      </c>
      <c r="AV29" s="1" t="s">
        <v>74</v>
      </c>
      <c r="AX29" s="1">
        <v>7</v>
      </c>
      <c r="AY29" s="1" t="s">
        <v>241</v>
      </c>
      <c r="AZ29" s="1" t="s">
        <v>242</v>
      </c>
      <c r="BA29" s="1" t="s">
        <v>243</v>
      </c>
    </row>
    <row r="30" spans="1:53" ht="15.75" customHeight="1" x14ac:dyDescent="0.3">
      <c r="A30" s="1" t="s">
        <v>0</v>
      </c>
      <c r="B30" s="1" t="s">
        <v>1</v>
      </c>
      <c r="G30" s="2">
        <v>29106</v>
      </c>
      <c r="H30" s="6">
        <f t="shared" ca="1" si="0"/>
        <v>38</v>
      </c>
      <c r="I30" s="1">
        <v>6</v>
      </c>
      <c r="J30" s="1">
        <v>40</v>
      </c>
      <c r="K30" s="1">
        <v>9</v>
      </c>
      <c r="L30" s="1">
        <v>6</v>
      </c>
      <c r="M30" s="1">
        <v>2215</v>
      </c>
      <c r="N30" s="1" t="s">
        <v>244</v>
      </c>
      <c r="O30" s="1">
        <v>0</v>
      </c>
      <c r="P30" s="1" t="s">
        <v>78</v>
      </c>
      <c r="R30" s="1" t="s">
        <v>98</v>
      </c>
      <c r="T30" s="1">
        <v>1</v>
      </c>
      <c r="U30" s="1" t="s">
        <v>225</v>
      </c>
      <c r="W30" s="1" t="s">
        <v>80</v>
      </c>
      <c r="Y30" s="1" t="s">
        <v>245</v>
      </c>
      <c r="AA30" s="1">
        <v>11</v>
      </c>
      <c r="AB30" s="1" t="s">
        <v>246</v>
      </c>
      <c r="AC30" s="1" t="s">
        <v>83</v>
      </c>
      <c r="AI30" s="1" t="s">
        <v>33</v>
      </c>
      <c r="AN30" s="1" t="s">
        <v>60</v>
      </c>
      <c r="AP30" s="1">
        <v>4</v>
      </c>
      <c r="AR30" s="1">
        <v>2</v>
      </c>
      <c r="AT30" s="1">
        <v>2</v>
      </c>
      <c r="AU30" s="1" t="s">
        <v>247</v>
      </c>
      <c r="AV30" s="1" t="s">
        <v>74</v>
      </c>
      <c r="AX30" s="1">
        <v>10</v>
      </c>
      <c r="AY30" s="1" t="s">
        <v>248</v>
      </c>
      <c r="AZ30" s="1" t="s">
        <v>249</v>
      </c>
    </row>
    <row r="31" spans="1:53" ht="15.75" customHeight="1" x14ac:dyDescent="0.3">
      <c r="A31" s="1" t="s">
        <v>0</v>
      </c>
      <c r="D31" s="1" t="s">
        <v>3</v>
      </c>
      <c r="E31" s="1" t="s">
        <v>4</v>
      </c>
      <c r="G31" s="2">
        <v>33490</v>
      </c>
      <c r="H31" s="6">
        <f t="shared" ca="1" si="0"/>
        <v>26</v>
      </c>
      <c r="I31" s="1">
        <v>6</v>
      </c>
      <c r="J31" s="1">
        <v>0</v>
      </c>
      <c r="K31" s="1">
        <v>9</v>
      </c>
      <c r="L31" s="1">
        <v>3</v>
      </c>
      <c r="M31" s="1">
        <v>11011</v>
      </c>
      <c r="N31" s="1" t="s">
        <v>250</v>
      </c>
      <c r="O31" s="1">
        <v>1</v>
      </c>
      <c r="P31" s="1" t="s">
        <v>123</v>
      </c>
      <c r="R31" s="1" t="s">
        <v>54</v>
      </c>
      <c r="T31" s="1">
        <v>1</v>
      </c>
      <c r="U31" s="1" t="s">
        <v>225</v>
      </c>
      <c r="W31" s="1" t="s">
        <v>80</v>
      </c>
      <c r="Y31" s="1" t="s">
        <v>91</v>
      </c>
      <c r="AA31" s="1">
        <v>4</v>
      </c>
      <c r="AB31" s="1" t="s">
        <v>251</v>
      </c>
      <c r="AC31" s="1" t="s">
        <v>59</v>
      </c>
      <c r="AI31" s="1" t="s">
        <v>33</v>
      </c>
      <c r="AN31" s="1" t="s">
        <v>72</v>
      </c>
      <c r="AP31" s="1">
        <v>4</v>
      </c>
      <c r="AR31" s="1">
        <v>4</v>
      </c>
      <c r="AT31" s="1">
        <v>6</v>
      </c>
      <c r="AU31" s="1" t="s">
        <v>252</v>
      </c>
      <c r="AV31" s="1" t="s">
        <v>74</v>
      </c>
      <c r="AX31" s="1">
        <v>10</v>
      </c>
      <c r="AY31" s="1" t="s">
        <v>253</v>
      </c>
      <c r="AZ31" s="1" t="s">
        <v>254</v>
      </c>
    </row>
    <row r="32" spans="1:53" ht="15.75" customHeight="1" x14ac:dyDescent="0.3">
      <c r="A32" s="1" t="s">
        <v>0</v>
      </c>
      <c r="G32" s="2">
        <v>30658</v>
      </c>
      <c r="H32" s="6">
        <f t="shared" ca="1" si="0"/>
        <v>34</v>
      </c>
      <c r="I32" s="1">
        <v>7</v>
      </c>
      <c r="J32" s="1">
        <v>150</v>
      </c>
      <c r="K32" s="1">
        <v>6</v>
      </c>
      <c r="L32" s="1">
        <v>5</v>
      </c>
      <c r="M32" s="1">
        <v>95051</v>
      </c>
      <c r="N32" s="1" t="s">
        <v>255</v>
      </c>
      <c r="O32" s="1">
        <v>0</v>
      </c>
      <c r="P32" s="1" t="s">
        <v>67</v>
      </c>
      <c r="R32" s="1" t="s">
        <v>98</v>
      </c>
      <c r="T32" s="1">
        <v>1</v>
      </c>
      <c r="U32" s="1" t="s">
        <v>225</v>
      </c>
      <c r="W32" s="1" t="s">
        <v>80</v>
      </c>
      <c r="Z32" s="1" t="s">
        <v>256</v>
      </c>
      <c r="AA32" s="1">
        <v>12</v>
      </c>
      <c r="AC32" s="1" t="s">
        <v>83</v>
      </c>
      <c r="AI32" s="1" t="s">
        <v>33</v>
      </c>
      <c r="AN32" s="1" t="s">
        <v>84</v>
      </c>
      <c r="AP32" s="1">
        <v>6</v>
      </c>
      <c r="AR32" s="1">
        <v>4</v>
      </c>
      <c r="AT32" s="1">
        <v>8</v>
      </c>
      <c r="AU32" s="1" t="s">
        <v>257</v>
      </c>
      <c r="AV32" s="1" t="s">
        <v>74</v>
      </c>
      <c r="AX32" s="1">
        <v>7</v>
      </c>
      <c r="AY32" s="1" t="s">
        <v>258</v>
      </c>
    </row>
    <row r="33" spans="1:53" ht="15.75" customHeight="1" x14ac:dyDescent="0.3">
      <c r="A33" s="1" t="s">
        <v>0</v>
      </c>
      <c r="B33" s="1" t="s">
        <v>1</v>
      </c>
      <c r="E33" s="1" t="s">
        <v>4</v>
      </c>
      <c r="G33" s="2">
        <v>29344</v>
      </c>
      <c r="H33" s="6">
        <f t="shared" ca="1" si="0"/>
        <v>38</v>
      </c>
      <c r="I33" s="1">
        <v>8</v>
      </c>
      <c r="J33" s="1">
        <v>0</v>
      </c>
      <c r="K33" s="1">
        <v>10</v>
      </c>
      <c r="L33" s="1">
        <v>20</v>
      </c>
      <c r="M33" s="1">
        <v>2128</v>
      </c>
      <c r="N33" s="1" t="s">
        <v>244</v>
      </c>
      <c r="O33" s="1">
        <v>1</v>
      </c>
      <c r="P33" s="1" t="s">
        <v>53</v>
      </c>
      <c r="R33" s="1" t="s">
        <v>103</v>
      </c>
      <c r="T33" s="1">
        <v>1</v>
      </c>
      <c r="U33" s="1" t="s">
        <v>225</v>
      </c>
      <c r="W33" s="1" t="s">
        <v>90</v>
      </c>
      <c r="Y33" s="1" t="s">
        <v>91</v>
      </c>
      <c r="AA33" s="1">
        <v>10</v>
      </c>
      <c r="AB33" s="1" t="s">
        <v>259</v>
      </c>
      <c r="AC33" s="1" t="s">
        <v>83</v>
      </c>
      <c r="AG33" s="1" t="s">
        <v>31</v>
      </c>
      <c r="AH33" s="1" t="s">
        <v>32</v>
      </c>
      <c r="AN33" s="1" t="s">
        <v>60</v>
      </c>
      <c r="AQ33" s="3">
        <v>43028</v>
      </c>
      <c r="AS33" s="3">
        <v>43028</v>
      </c>
      <c r="AT33" s="1">
        <v>20</v>
      </c>
      <c r="AU33" s="1" t="s">
        <v>260</v>
      </c>
      <c r="AV33" s="1" t="s">
        <v>74</v>
      </c>
      <c r="AX33" s="1">
        <v>8</v>
      </c>
      <c r="AY33" s="1" t="s">
        <v>261</v>
      </c>
      <c r="AZ33" s="1" t="s">
        <v>262</v>
      </c>
    </row>
    <row r="34" spans="1:53" ht="15.75" customHeight="1" x14ac:dyDescent="0.3">
      <c r="A34" s="1" t="s">
        <v>0</v>
      </c>
      <c r="D34" s="1" t="s">
        <v>3</v>
      </c>
      <c r="E34" s="1" t="s">
        <v>4</v>
      </c>
      <c r="G34" s="2">
        <v>30891</v>
      </c>
      <c r="H34" s="6">
        <f t="shared" ca="1" si="0"/>
        <v>34</v>
      </c>
      <c r="I34" s="1">
        <v>7</v>
      </c>
      <c r="J34" s="1">
        <v>100</v>
      </c>
      <c r="K34" s="1">
        <v>10</v>
      </c>
      <c r="L34" s="1">
        <v>1</v>
      </c>
      <c r="M34" s="1">
        <v>2033</v>
      </c>
      <c r="N34" s="1" t="s">
        <v>263</v>
      </c>
      <c r="O34" s="1">
        <v>1</v>
      </c>
      <c r="P34" s="1" t="s">
        <v>53</v>
      </c>
      <c r="S34" s="1" t="s">
        <v>264</v>
      </c>
      <c r="T34" s="1">
        <v>1</v>
      </c>
      <c r="U34" s="1" t="s">
        <v>225</v>
      </c>
      <c r="W34" s="1" t="s">
        <v>111</v>
      </c>
      <c r="Y34" s="1" t="s">
        <v>125</v>
      </c>
      <c r="AA34" s="1">
        <v>7</v>
      </c>
      <c r="AC34" s="1" t="s">
        <v>83</v>
      </c>
      <c r="AH34" s="1" t="s">
        <v>32</v>
      </c>
      <c r="AN34" s="1" t="s">
        <v>72</v>
      </c>
      <c r="AP34" s="1">
        <v>4</v>
      </c>
      <c r="AS34" s="1">
        <v>15</v>
      </c>
      <c r="AT34" s="1">
        <v>20</v>
      </c>
      <c r="AU34" s="1" t="s">
        <v>265</v>
      </c>
      <c r="AV34" s="1" t="s">
        <v>74</v>
      </c>
      <c r="AX34" s="1">
        <v>10</v>
      </c>
      <c r="AY34" s="1" t="s">
        <v>266</v>
      </c>
      <c r="AZ34" s="1" t="s">
        <v>267</v>
      </c>
      <c r="BA34" s="1" t="s">
        <v>116</v>
      </c>
    </row>
    <row r="35" spans="1:53" ht="15.75" customHeight="1" x14ac:dyDescent="0.3">
      <c r="B35" s="1" t="s">
        <v>1</v>
      </c>
      <c r="C35" s="1" t="s">
        <v>2</v>
      </c>
      <c r="E35" s="1" t="s">
        <v>4</v>
      </c>
      <c r="G35" s="2">
        <v>35136</v>
      </c>
      <c r="H35" s="6">
        <f t="shared" ca="1" si="0"/>
        <v>22</v>
      </c>
      <c r="I35" s="1">
        <v>6</v>
      </c>
      <c r="J35" s="1">
        <v>120</v>
      </c>
      <c r="K35" s="1">
        <v>16</v>
      </c>
      <c r="L35" s="1">
        <v>2</v>
      </c>
      <c r="M35" s="1">
        <v>110001</v>
      </c>
      <c r="N35" s="1" t="s">
        <v>268</v>
      </c>
      <c r="O35" s="1">
        <v>0</v>
      </c>
      <c r="P35" s="1" t="s">
        <v>53</v>
      </c>
      <c r="R35" s="1" t="s">
        <v>54</v>
      </c>
      <c r="T35" s="1">
        <v>0</v>
      </c>
      <c r="AC35" s="1" t="s">
        <v>166</v>
      </c>
      <c r="AG35" s="1" t="s">
        <v>31</v>
      </c>
      <c r="AN35" s="1" t="s">
        <v>72</v>
      </c>
      <c r="AP35" s="1">
        <v>6</v>
      </c>
      <c r="AR35" s="1">
        <v>6</v>
      </c>
      <c r="AT35" s="1">
        <v>60</v>
      </c>
      <c r="AU35" s="1" t="s">
        <v>269</v>
      </c>
      <c r="AV35" s="1" t="s">
        <v>64</v>
      </c>
      <c r="AX35" s="1">
        <v>9</v>
      </c>
      <c r="AY35" s="1" t="s">
        <v>270</v>
      </c>
      <c r="AZ35" s="1" t="s">
        <v>271</v>
      </c>
    </row>
    <row r="36" spans="1:53" ht="15.75" customHeight="1" x14ac:dyDescent="0.3">
      <c r="A36" s="1" t="s">
        <v>0</v>
      </c>
      <c r="E36" s="1" t="s">
        <v>4</v>
      </c>
      <c r="G36" s="2">
        <v>33067</v>
      </c>
      <c r="H36" s="6">
        <f t="shared" ca="1" si="0"/>
        <v>28</v>
      </c>
      <c r="I36" s="1">
        <v>7</v>
      </c>
      <c r="J36" s="1">
        <v>70</v>
      </c>
      <c r="K36" s="1">
        <v>5</v>
      </c>
      <c r="L36" s="1">
        <v>5</v>
      </c>
      <c r="M36" s="1">
        <v>54000</v>
      </c>
      <c r="N36" s="1" t="s">
        <v>272</v>
      </c>
      <c r="O36" s="1">
        <v>0</v>
      </c>
      <c r="P36" s="1" t="s">
        <v>78</v>
      </c>
      <c r="R36" s="1" t="s">
        <v>103</v>
      </c>
      <c r="T36" s="1">
        <v>1</v>
      </c>
      <c r="U36" s="1" t="s">
        <v>5</v>
      </c>
      <c r="W36" s="1" t="s">
        <v>56</v>
      </c>
      <c r="Z36" s="1" t="s">
        <v>273</v>
      </c>
      <c r="AA36" s="1">
        <v>1</v>
      </c>
      <c r="AB36" s="1" t="s">
        <v>274</v>
      </c>
      <c r="AC36" s="1" t="s">
        <v>83</v>
      </c>
      <c r="AF36" s="1" t="s">
        <v>30</v>
      </c>
      <c r="AG36" s="1" t="s">
        <v>31</v>
      </c>
      <c r="AN36" s="1" t="s">
        <v>72</v>
      </c>
      <c r="AP36" s="1">
        <v>3</v>
      </c>
      <c r="AR36" s="1">
        <v>2</v>
      </c>
      <c r="AT36" s="1">
        <v>15</v>
      </c>
      <c r="AU36" s="1" t="s">
        <v>275</v>
      </c>
      <c r="AV36" s="1" t="s">
        <v>74</v>
      </c>
      <c r="AX36" s="1">
        <v>8</v>
      </c>
      <c r="AY36" s="1" t="s">
        <v>276</v>
      </c>
      <c r="AZ36" s="1" t="s">
        <v>277</v>
      </c>
    </row>
    <row r="37" spans="1:53" ht="15.75" customHeight="1" x14ac:dyDescent="0.3">
      <c r="B37" s="1" t="s">
        <v>1</v>
      </c>
      <c r="G37" s="2">
        <v>28598</v>
      </c>
      <c r="H37" s="6">
        <f t="shared" ca="1" si="0"/>
        <v>40</v>
      </c>
      <c r="I37" s="1">
        <v>6</v>
      </c>
      <c r="J37" s="1">
        <v>90</v>
      </c>
      <c r="K37" s="1">
        <v>6</v>
      </c>
      <c r="L37" s="1">
        <v>2</v>
      </c>
      <c r="M37" s="1">
        <v>30341</v>
      </c>
      <c r="N37" s="1" t="s">
        <v>278</v>
      </c>
      <c r="O37" s="1">
        <v>0</v>
      </c>
      <c r="P37" s="1" t="s">
        <v>97</v>
      </c>
      <c r="R37" s="1" t="s">
        <v>54</v>
      </c>
      <c r="T37" s="1">
        <v>1</v>
      </c>
      <c r="U37" s="1" t="s">
        <v>159</v>
      </c>
      <c r="X37" s="1" t="s">
        <v>279</v>
      </c>
      <c r="Y37" s="1" t="s">
        <v>91</v>
      </c>
      <c r="AA37" s="1">
        <v>6</v>
      </c>
      <c r="AB37" s="1" t="s">
        <v>280</v>
      </c>
      <c r="AC37" s="1" t="s">
        <v>83</v>
      </c>
      <c r="AH37" s="1" t="s">
        <v>32</v>
      </c>
      <c r="AN37" s="1" t="s">
        <v>72</v>
      </c>
      <c r="AP37" s="1">
        <v>5</v>
      </c>
      <c r="AR37" s="1">
        <v>5</v>
      </c>
      <c r="AT37" s="1">
        <v>5</v>
      </c>
      <c r="AU37" s="1" t="s">
        <v>281</v>
      </c>
      <c r="AV37" s="1" t="s">
        <v>74</v>
      </c>
      <c r="AX37" s="1">
        <v>8</v>
      </c>
      <c r="AY37" s="1" t="s">
        <v>282</v>
      </c>
      <c r="AZ37" s="1" t="s">
        <v>283</v>
      </c>
      <c r="BA37" s="1" t="s">
        <v>284</v>
      </c>
    </row>
    <row r="38" spans="1:53" ht="15.75" customHeight="1" x14ac:dyDescent="0.3">
      <c r="E38" s="1" t="s">
        <v>4</v>
      </c>
      <c r="G38" s="2">
        <v>27959</v>
      </c>
      <c r="H38" s="6">
        <f t="shared" ca="1" si="0"/>
        <v>42</v>
      </c>
      <c r="I38" s="1">
        <v>7</v>
      </c>
      <c r="J38" s="1">
        <v>50</v>
      </c>
      <c r="K38" s="1">
        <v>8</v>
      </c>
      <c r="L38" s="1">
        <v>1</v>
      </c>
      <c r="M38" s="1">
        <v>7748</v>
      </c>
      <c r="N38" s="1" t="s">
        <v>285</v>
      </c>
      <c r="O38" s="1">
        <v>0</v>
      </c>
      <c r="P38" s="1" t="s">
        <v>97</v>
      </c>
      <c r="R38" s="1" t="s">
        <v>54</v>
      </c>
      <c r="T38" s="1">
        <v>1</v>
      </c>
      <c r="U38" s="1" t="s">
        <v>225</v>
      </c>
      <c r="W38" s="1" t="s">
        <v>80</v>
      </c>
      <c r="Y38" s="1" t="s">
        <v>91</v>
      </c>
      <c r="AA38" s="1">
        <v>22</v>
      </c>
      <c r="AB38" s="1" t="s">
        <v>286</v>
      </c>
      <c r="AC38" s="1" t="s">
        <v>59</v>
      </c>
      <c r="AG38" s="1" t="s">
        <v>31</v>
      </c>
      <c r="AN38" s="1" t="s">
        <v>84</v>
      </c>
      <c r="AP38" s="1">
        <v>4</v>
      </c>
      <c r="AR38" s="1">
        <v>6</v>
      </c>
      <c r="AT38" s="1">
        <v>12</v>
      </c>
      <c r="AU38" s="1" t="s">
        <v>287</v>
      </c>
      <c r="AV38" s="1" t="s">
        <v>64</v>
      </c>
      <c r="AX38" s="1">
        <v>10</v>
      </c>
      <c r="AY38" s="1" t="s">
        <v>288</v>
      </c>
      <c r="AZ38" s="1" t="s">
        <v>289</v>
      </c>
    </row>
    <row r="39" spans="1:53" ht="15.75" customHeight="1" x14ac:dyDescent="0.3">
      <c r="A39" s="1" t="s">
        <v>0</v>
      </c>
      <c r="B39" s="1" t="s">
        <v>1</v>
      </c>
      <c r="D39" s="1" t="s">
        <v>3</v>
      </c>
      <c r="E39" s="1" t="s">
        <v>4</v>
      </c>
      <c r="G39" s="2">
        <v>33295</v>
      </c>
      <c r="H39" s="6">
        <f t="shared" ca="1" si="0"/>
        <v>27</v>
      </c>
      <c r="I39" s="1">
        <v>6</v>
      </c>
      <c r="J39" s="1">
        <v>60</v>
      </c>
      <c r="K39" s="1">
        <v>8</v>
      </c>
      <c r="L39" s="1">
        <v>5</v>
      </c>
      <c r="M39" s="1">
        <v>60320</v>
      </c>
      <c r="N39" s="1" t="s">
        <v>290</v>
      </c>
      <c r="O39" s="1">
        <v>1</v>
      </c>
      <c r="P39" s="1" t="s">
        <v>143</v>
      </c>
      <c r="R39" s="1" t="s">
        <v>68</v>
      </c>
      <c r="T39" s="1">
        <v>1</v>
      </c>
      <c r="U39" s="1" t="s">
        <v>159</v>
      </c>
      <c r="W39" s="1" t="s">
        <v>111</v>
      </c>
      <c r="Y39" s="1" t="s">
        <v>91</v>
      </c>
      <c r="AA39" s="1">
        <v>3</v>
      </c>
      <c r="AB39" s="1" t="s">
        <v>207</v>
      </c>
      <c r="AC39" s="1" t="s">
        <v>83</v>
      </c>
      <c r="AG39" s="1" t="s">
        <v>31</v>
      </c>
      <c r="AN39" s="1" t="s">
        <v>60</v>
      </c>
      <c r="AP39" s="1">
        <v>6</v>
      </c>
      <c r="AR39" s="1">
        <v>6</v>
      </c>
      <c r="AT39" s="1">
        <v>6</v>
      </c>
      <c r="AU39" s="1" t="s">
        <v>291</v>
      </c>
      <c r="AV39" s="1" t="s">
        <v>74</v>
      </c>
      <c r="AX39" s="1">
        <v>10</v>
      </c>
      <c r="AY39" s="1" t="s">
        <v>292</v>
      </c>
      <c r="BA39" s="1" t="s">
        <v>293</v>
      </c>
    </row>
    <row r="40" spans="1:53" ht="15.75" customHeight="1" x14ac:dyDescent="0.3">
      <c r="B40" s="1" t="s">
        <v>1</v>
      </c>
      <c r="E40" s="1" t="s">
        <v>4</v>
      </c>
      <c r="G40" s="2">
        <v>29326</v>
      </c>
      <c r="H40" s="6">
        <f t="shared" ca="1" si="0"/>
        <v>38</v>
      </c>
      <c r="I40" s="1">
        <v>6</v>
      </c>
      <c r="J40" s="1">
        <v>50</v>
      </c>
      <c r="K40" s="1">
        <v>7</v>
      </c>
      <c r="L40" s="1">
        <v>2</v>
      </c>
      <c r="M40" s="1">
        <v>400041</v>
      </c>
      <c r="N40" s="1" t="s">
        <v>294</v>
      </c>
      <c r="O40" s="1">
        <v>0</v>
      </c>
      <c r="P40" s="1" t="s">
        <v>97</v>
      </c>
      <c r="R40" s="1" t="s">
        <v>68</v>
      </c>
      <c r="T40" s="1">
        <v>1</v>
      </c>
      <c r="U40" s="1" t="s">
        <v>55</v>
      </c>
      <c r="W40" s="1" t="s">
        <v>56</v>
      </c>
      <c r="Y40" s="1" t="s">
        <v>295</v>
      </c>
      <c r="AA40" s="1">
        <v>3</v>
      </c>
      <c r="AB40" s="1" t="s">
        <v>296</v>
      </c>
      <c r="AC40" s="1" t="s">
        <v>83</v>
      </c>
      <c r="AE40" s="1" t="s">
        <v>29</v>
      </c>
      <c r="AN40" s="1" t="s">
        <v>60</v>
      </c>
      <c r="AP40" s="1">
        <v>6</v>
      </c>
      <c r="AR40" s="1">
        <v>3</v>
      </c>
      <c r="AT40" s="1">
        <v>5</v>
      </c>
      <c r="AU40" s="1" t="s">
        <v>297</v>
      </c>
      <c r="AV40" s="1" t="s">
        <v>74</v>
      </c>
      <c r="AX40" s="1">
        <v>10</v>
      </c>
      <c r="AY40" s="1" t="s">
        <v>298</v>
      </c>
      <c r="AZ40" s="1" t="s">
        <v>36</v>
      </c>
      <c r="BA40" s="1" t="s">
        <v>299</v>
      </c>
    </row>
    <row r="41" spans="1:53" ht="15.75" customHeight="1" x14ac:dyDescent="0.3">
      <c r="C41" s="1" t="s">
        <v>2</v>
      </c>
      <c r="G41" s="2">
        <v>35093</v>
      </c>
      <c r="H41" s="6">
        <f t="shared" ca="1" si="0"/>
        <v>22</v>
      </c>
      <c r="I41" s="1">
        <v>8</v>
      </c>
      <c r="J41" s="1">
        <v>60</v>
      </c>
      <c r="K41" s="1">
        <v>9</v>
      </c>
      <c r="L41" s="1">
        <v>6</v>
      </c>
      <c r="M41" s="1">
        <v>396210</v>
      </c>
      <c r="N41" s="1" t="s">
        <v>300</v>
      </c>
      <c r="O41" s="1">
        <v>0</v>
      </c>
      <c r="P41" s="1" t="s">
        <v>97</v>
      </c>
      <c r="R41" s="1" t="s">
        <v>103</v>
      </c>
      <c r="T41" s="1">
        <v>0</v>
      </c>
      <c r="AC41" s="1" t="s">
        <v>166</v>
      </c>
      <c r="AG41" s="1" t="s">
        <v>31</v>
      </c>
      <c r="AN41" s="1" t="s">
        <v>72</v>
      </c>
      <c r="AP41" s="1">
        <v>5</v>
      </c>
      <c r="AR41" s="1">
        <v>5</v>
      </c>
      <c r="AT41" s="1">
        <v>24</v>
      </c>
      <c r="AU41" s="1" t="s">
        <v>301</v>
      </c>
      <c r="AV41" s="1" t="s">
        <v>64</v>
      </c>
      <c r="AX41" s="1">
        <v>9</v>
      </c>
      <c r="AY41" s="1" t="s">
        <v>302</v>
      </c>
      <c r="AZ41" s="1" t="s">
        <v>303</v>
      </c>
      <c r="BA41" s="1" t="s">
        <v>304</v>
      </c>
    </row>
    <row r="42" spans="1:53" ht="12.45" x14ac:dyDescent="0.3">
      <c r="A42" s="1" t="s">
        <v>0</v>
      </c>
      <c r="G42" s="2">
        <v>31833</v>
      </c>
      <c r="H42" s="6">
        <f t="shared" ca="1" si="0"/>
        <v>31</v>
      </c>
      <c r="I42" s="1">
        <v>8</v>
      </c>
      <c r="J42" s="1">
        <v>150</v>
      </c>
      <c r="K42" s="1">
        <v>8</v>
      </c>
      <c r="L42" s="1">
        <v>6</v>
      </c>
      <c r="N42" s="1" t="s">
        <v>305</v>
      </c>
      <c r="O42" s="1">
        <v>1</v>
      </c>
      <c r="P42" s="1" t="s">
        <v>53</v>
      </c>
      <c r="R42" s="1" t="s">
        <v>68</v>
      </c>
      <c r="T42" s="1">
        <v>1</v>
      </c>
      <c r="U42" s="1" t="s">
        <v>5</v>
      </c>
      <c r="W42" s="1" t="s">
        <v>80</v>
      </c>
      <c r="Y42" s="1" t="s">
        <v>160</v>
      </c>
      <c r="AA42" s="1">
        <v>7</v>
      </c>
      <c r="AB42" s="1" t="s">
        <v>306</v>
      </c>
      <c r="AC42" s="1" t="s">
        <v>59</v>
      </c>
      <c r="AD42" s="1" t="s">
        <v>28</v>
      </c>
      <c r="AI42" s="1" t="s">
        <v>33</v>
      </c>
      <c r="AN42" s="1" t="s">
        <v>72</v>
      </c>
      <c r="AP42" s="1">
        <v>6</v>
      </c>
      <c r="AR42" s="1">
        <v>6</v>
      </c>
      <c r="AT42" s="1">
        <v>12</v>
      </c>
      <c r="AU42" s="1" t="s">
        <v>307</v>
      </c>
      <c r="AV42" s="1" t="s">
        <v>74</v>
      </c>
      <c r="AX42" s="1">
        <v>10</v>
      </c>
      <c r="AY42" s="1" t="s">
        <v>308</v>
      </c>
    </row>
    <row r="43" spans="1:53" ht="12.45" x14ac:dyDescent="0.3">
      <c r="E43" s="1" t="s">
        <v>4</v>
      </c>
      <c r="G43" s="2">
        <v>29562</v>
      </c>
      <c r="H43" s="6">
        <f t="shared" ca="1" si="0"/>
        <v>37</v>
      </c>
      <c r="I43" s="1">
        <v>6</v>
      </c>
      <c r="J43" s="1">
        <v>50</v>
      </c>
      <c r="K43" s="1">
        <v>18</v>
      </c>
      <c r="L43" s="1">
        <v>10</v>
      </c>
      <c r="N43" s="1" t="s">
        <v>309</v>
      </c>
      <c r="O43" s="1">
        <v>0</v>
      </c>
      <c r="P43" s="1" t="s">
        <v>53</v>
      </c>
      <c r="S43" s="1" t="s">
        <v>310</v>
      </c>
      <c r="T43" s="1">
        <v>1</v>
      </c>
      <c r="U43" s="1" t="s">
        <v>225</v>
      </c>
      <c r="W43" s="1" t="s">
        <v>56</v>
      </c>
      <c r="Z43" s="1" t="s">
        <v>311</v>
      </c>
      <c r="AA43" s="1">
        <v>15</v>
      </c>
      <c r="AB43" s="1" t="s">
        <v>312</v>
      </c>
      <c r="AC43" s="1" t="s">
        <v>59</v>
      </c>
      <c r="AF43" s="1" t="s">
        <v>30</v>
      </c>
      <c r="AG43" s="1" t="s">
        <v>31</v>
      </c>
      <c r="AI43" s="1" t="s">
        <v>33</v>
      </c>
      <c r="AN43" s="1" t="s">
        <v>72</v>
      </c>
      <c r="AP43" s="1">
        <v>5</v>
      </c>
      <c r="AR43" s="1">
        <v>2</v>
      </c>
      <c r="AT43" s="1">
        <v>4</v>
      </c>
      <c r="AU43" s="1" t="s">
        <v>313</v>
      </c>
      <c r="AV43" s="1" t="s">
        <v>74</v>
      </c>
      <c r="AX43" s="1">
        <v>10</v>
      </c>
      <c r="AY43" s="1" t="s">
        <v>314</v>
      </c>
      <c r="AZ43" s="1" t="s">
        <v>315</v>
      </c>
      <c r="BA43" s="1" t="s">
        <v>316</v>
      </c>
    </row>
    <row r="44" spans="1:53" ht="12.45" x14ac:dyDescent="0.3">
      <c r="A44" s="1" t="s">
        <v>0</v>
      </c>
      <c r="H44" s="6">
        <f t="shared" ca="1" si="0"/>
        <v>118</v>
      </c>
      <c r="I44" s="1">
        <v>6</v>
      </c>
      <c r="J44" s="1">
        <v>30</v>
      </c>
      <c r="K44" s="1">
        <v>10</v>
      </c>
      <c r="L44" s="1">
        <v>5</v>
      </c>
      <c r="M44" s="1">
        <v>1581</v>
      </c>
      <c r="N44" s="1" t="s">
        <v>317</v>
      </c>
      <c r="O44" s="1">
        <v>0</v>
      </c>
      <c r="P44" s="1" t="s">
        <v>97</v>
      </c>
      <c r="R44" s="1" t="s">
        <v>68</v>
      </c>
      <c r="T44" s="1">
        <v>1</v>
      </c>
      <c r="U44" s="1" t="s">
        <v>5</v>
      </c>
      <c r="X44" s="1" t="s">
        <v>318</v>
      </c>
      <c r="Z44" s="1" t="s">
        <v>319</v>
      </c>
      <c r="AA44" s="1">
        <v>6</v>
      </c>
      <c r="AC44" s="1" t="s">
        <v>83</v>
      </c>
      <c r="AG44" s="1" t="s">
        <v>31</v>
      </c>
      <c r="AH44" s="1" t="s">
        <v>32</v>
      </c>
      <c r="AN44" s="1" t="s">
        <v>60</v>
      </c>
      <c r="AP44" s="1">
        <v>4</v>
      </c>
      <c r="AR44" s="1">
        <v>4</v>
      </c>
      <c r="AT44" s="1">
        <v>8</v>
      </c>
      <c r="AU44" s="1" t="s">
        <v>320</v>
      </c>
      <c r="AV44" s="1" t="s">
        <v>74</v>
      </c>
      <c r="AX44" s="1">
        <v>7</v>
      </c>
      <c r="AY44" s="1" t="s">
        <v>321</v>
      </c>
      <c r="AZ44" s="1" t="s">
        <v>322</v>
      </c>
      <c r="BA44" s="1" t="s">
        <v>323</v>
      </c>
    </row>
    <row r="45" spans="1:53" ht="12.45" x14ac:dyDescent="0.3">
      <c r="A45" s="1" t="s">
        <v>0</v>
      </c>
      <c r="B45" s="1" t="s">
        <v>1</v>
      </c>
      <c r="G45" s="2">
        <v>30578</v>
      </c>
      <c r="H45" s="6">
        <f t="shared" ca="1" si="0"/>
        <v>34</v>
      </c>
      <c r="I45" s="1">
        <v>7</v>
      </c>
      <c r="J45" s="1">
        <v>50</v>
      </c>
      <c r="K45" s="1">
        <v>8</v>
      </c>
      <c r="L45" s="1">
        <v>4</v>
      </c>
      <c r="M45" s="1">
        <v>80124</v>
      </c>
      <c r="N45" s="1" t="s">
        <v>224</v>
      </c>
      <c r="O45" s="1">
        <v>1</v>
      </c>
      <c r="P45" s="1" t="s">
        <v>53</v>
      </c>
      <c r="R45" s="1" t="s">
        <v>103</v>
      </c>
      <c r="T45" s="1">
        <v>1</v>
      </c>
      <c r="U45" s="1" t="s">
        <v>30</v>
      </c>
      <c r="W45" s="1" t="s">
        <v>56</v>
      </c>
      <c r="Y45" s="1" t="s">
        <v>324</v>
      </c>
      <c r="AA45" s="1">
        <v>11</v>
      </c>
      <c r="AB45" s="1" t="s">
        <v>325</v>
      </c>
      <c r="AC45" s="1" t="s">
        <v>59</v>
      </c>
      <c r="AE45" s="1" t="s">
        <v>29</v>
      </c>
      <c r="AN45" s="1" t="s">
        <v>72</v>
      </c>
      <c r="AP45" s="1">
        <v>5</v>
      </c>
      <c r="AR45" s="1">
        <v>6</v>
      </c>
      <c r="AT45" s="1">
        <v>40</v>
      </c>
      <c r="AU45" s="1" t="s">
        <v>326</v>
      </c>
      <c r="AV45" s="1" t="s">
        <v>74</v>
      </c>
      <c r="AX45" s="1">
        <v>9</v>
      </c>
      <c r="AY45" s="1" t="s">
        <v>327</v>
      </c>
      <c r="AZ45" s="1" t="s">
        <v>328</v>
      </c>
      <c r="BA45" s="1" t="s">
        <v>329</v>
      </c>
    </row>
    <row r="46" spans="1:53" ht="12.45" x14ac:dyDescent="0.3">
      <c r="B46" s="1" t="s">
        <v>1</v>
      </c>
      <c r="C46" s="1" t="s">
        <v>2</v>
      </c>
      <c r="G46" s="2">
        <v>33712</v>
      </c>
      <c r="H46" s="6">
        <f t="shared" ca="1" si="0"/>
        <v>26</v>
      </c>
      <c r="I46" s="1">
        <v>8</v>
      </c>
      <c r="J46" s="1">
        <v>120</v>
      </c>
      <c r="K46" s="1">
        <v>12</v>
      </c>
      <c r="L46" s="1">
        <v>10</v>
      </c>
      <c r="M46" s="1">
        <v>92078</v>
      </c>
      <c r="N46" s="1" t="s">
        <v>330</v>
      </c>
      <c r="O46" s="1">
        <v>1</v>
      </c>
      <c r="Q46" s="1" t="s">
        <v>331</v>
      </c>
      <c r="R46" s="1" t="s">
        <v>54</v>
      </c>
      <c r="T46" s="1">
        <v>1</v>
      </c>
      <c r="U46" s="1" t="s">
        <v>30</v>
      </c>
      <c r="W46" s="1" t="s">
        <v>80</v>
      </c>
      <c r="Y46" s="1" t="s">
        <v>332</v>
      </c>
      <c r="AA46" s="1">
        <v>3</v>
      </c>
      <c r="AB46" s="1" t="s">
        <v>333</v>
      </c>
      <c r="AC46" s="1" t="s">
        <v>59</v>
      </c>
      <c r="AF46" s="1" t="s">
        <v>30</v>
      </c>
      <c r="AN46" s="1" t="s">
        <v>72</v>
      </c>
      <c r="AP46" s="1">
        <v>6</v>
      </c>
      <c r="AR46" s="1">
        <v>6</v>
      </c>
      <c r="AT46" s="1">
        <v>20</v>
      </c>
      <c r="AU46" s="1" t="s">
        <v>334</v>
      </c>
      <c r="AV46" s="1" t="s">
        <v>74</v>
      </c>
      <c r="AX46" s="1">
        <v>10</v>
      </c>
      <c r="AY46" s="1" t="s">
        <v>335</v>
      </c>
      <c r="BA46" s="1" t="s">
        <v>336</v>
      </c>
    </row>
    <row r="47" spans="1:53" ht="12.45" x14ac:dyDescent="0.3">
      <c r="A47" s="1" t="s">
        <v>0</v>
      </c>
      <c r="D47" s="1" t="s">
        <v>3</v>
      </c>
      <c r="G47" s="2">
        <v>29560</v>
      </c>
      <c r="H47" s="6">
        <f t="shared" ca="1" si="0"/>
        <v>37</v>
      </c>
      <c r="I47" s="1">
        <v>8</v>
      </c>
      <c r="J47" s="1">
        <v>0</v>
      </c>
      <c r="K47" s="1">
        <v>12</v>
      </c>
      <c r="L47" s="1">
        <v>30</v>
      </c>
      <c r="M47" s="1">
        <v>94110</v>
      </c>
      <c r="N47" s="1" t="s">
        <v>337</v>
      </c>
      <c r="O47" s="1">
        <v>1</v>
      </c>
      <c r="P47" s="1" t="s">
        <v>53</v>
      </c>
      <c r="R47" s="1" t="s">
        <v>68</v>
      </c>
      <c r="T47" s="1">
        <v>1</v>
      </c>
      <c r="U47" s="1" t="s">
        <v>31</v>
      </c>
      <c r="W47" s="1" t="s">
        <v>80</v>
      </c>
      <c r="Y47" s="1" t="s">
        <v>338</v>
      </c>
      <c r="AA47" s="1">
        <v>1</v>
      </c>
      <c r="AB47" s="1" t="s">
        <v>339</v>
      </c>
      <c r="AC47" s="1" t="s">
        <v>59</v>
      </c>
      <c r="AF47" s="1" t="s">
        <v>30</v>
      </c>
      <c r="AN47" s="1" t="s">
        <v>72</v>
      </c>
      <c r="AQ47" s="1">
        <v>10</v>
      </c>
      <c r="AR47" s="1">
        <v>5</v>
      </c>
      <c r="AT47" s="1">
        <v>20</v>
      </c>
      <c r="AU47" s="1" t="s">
        <v>340</v>
      </c>
      <c r="AV47" s="1" t="s">
        <v>64</v>
      </c>
      <c r="AX47" s="1">
        <v>6</v>
      </c>
      <c r="AY47" s="1" t="s">
        <v>341</v>
      </c>
      <c r="AZ47" s="1" t="s">
        <v>342</v>
      </c>
    </row>
    <row r="48" spans="1:53" ht="12.45" x14ac:dyDescent="0.3">
      <c r="A48" s="1" t="s">
        <v>0</v>
      </c>
      <c r="H48" s="6">
        <f t="shared" ca="1" si="0"/>
        <v>118</v>
      </c>
      <c r="I48" s="1">
        <v>9</v>
      </c>
      <c r="J48" s="1">
        <v>20</v>
      </c>
      <c r="K48" s="1">
        <v>13</v>
      </c>
      <c r="L48" s="1">
        <v>26</v>
      </c>
      <c r="M48" s="1">
        <v>55403</v>
      </c>
      <c r="N48" s="1" t="s">
        <v>343</v>
      </c>
      <c r="O48" s="1">
        <v>0</v>
      </c>
      <c r="P48" s="1" t="s">
        <v>67</v>
      </c>
      <c r="R48" s="1" t="s">
        <v>68</v>
      </c>
      <c r="T48" s="1">
        <v>0</v>
      </c>
      <c r="AC48" s="1" t="s">
        <v>83</v>
      </c>
      <c r="AG48" s="1" t="s">
        <v>31</v>
      </c>
      <c r="AN48" s="1" t="s">
        <v>84</v>
      </c>
      <c r="AP48" s="1">
        <v>6</v>
      </c>
      <c r="AR48" s="1">
        <v>6</v>
      </c>
      <c r="AT48" s="1">
        <v>80</v>
      </c>
      <c r="AU48" s="1" t="s">
        <v>344</v>
      </c>
      <c r="AV48" s="1" t="s">
        <v>64</v>
      </c>
      <c r="AX48" s="1">
        <v>7</v>
      </c>
      <c r="AY48" s="1" t="s">
        <v>345</v>
      </c>
      <c r="AZ48" s="1" t="s">
        <v>346</v>
      </c>
      <c r="BA48" s="1" t="s">
        <v>347</v>
      </c>
    </row>
    <row r="49" spans="1:53" ht="12.45" x14ac:dyDescent="0.3">
      <c r="E49" s="1" t="s">
        <v>4</v>
      </c>
      <c r="G49" s="2">
        <v>28327</v>
      </c>
      <c r="H49" s="6">
        <f t="shared" ca="1" si="0"/>
        <v>41</v>
      </c>
      <c r="I49" s="1">
        <v>6</v>
      </c>
      <c r="J49" s="1">
        <v>20</v>
      </c>
      <c r="K49" s="1">
        <v>16</v>
      </c>
      <c r="L49" s="1">
        <v>10</v>
      </c>
      <c r="M49" s="1">
        <v>78729</v>
      </c>
      <c r="N49" s="1" t="s">
        <v>348</v>
      </c>
      <c r="O49" s="1">
        <v>1</v>
      </c>
      <c r="P49" s="1" t="s">
        <v>67</v>
      </c>
      <c r="R49" s="1" t="s">
        <v>98</v>
      </c>
      <c r="T49" s="1">
        <v>1</v>
      </c>
      <c r="U49" s="1" t="s">
        <v>5</v>
      </c>
      <c r="W49" s="1" t="s">
        <v>80</v>
      </c>
      <c r="Y49" s="1" t="s">
        <v>57</v>
      </c>
      <c r="AA49" s="1">
        <v>12</v>
      </c>
      <c r="AB49" s="1" t="s">
        <v>349</v>
      </c>
      <c r="AC49" s="1" t="s">
        <v>71</v>
      </c>
      <c r="AI49" s="1" t="s">
        <v>33</v>
      </c>
      <c r="AN49" s="1" t="s">
        <v>60</v>
      </c>
      <c r="AQ49" s="1">
        <v>12</v>
      </c>
      <c r="AR49" s="1">
        <v>6</v>
      </c>
      <c r="AT49" s="1">
        <v>140</v>
      </c>
      <c r="AU49" s="1" t="s">
        <v>350</v>
      </c>
      <c r="AV49" s="1" t="s">
        <v>74</v>
      </c>
      <c r="AX49" s="1">
        <v>7</v>
      </c>
      <c r="AY49" s="1" t="s">
        <v>351</v>
      </c>
      <c r="AZ49" s="1" t="s">
        <v>352</v>
      </c>
      <c r="BA49" s="1" t="s">
        <v>353</v>
      </c>
    </row>
    <row r="50" spans="1:53" ht="12.45" x14ac:dyDescent="0.3">
      <c r="B50" s="1" t="s">
        <v>1</v>
      </c>
      <c r="E50" s="1" t="s">
        <v>4</v>
      </c>
      <c r="G50" s="2">
        <v>33178</v>
      </c>
      <c r="H50" s="6">
        <f t="shared" ca="1" si="0"/>
        <v>27</v>
      </c>
      <c r="I50" s="1">
        <v>7</v>
      </c>
      <c r="J50" s="1">
        <v>40</v>
      </c>
      <c r="K50" s="1">
        <v>15</v>
      </c>
      <c r="L50" s="1">
        <v>12</v>
      </c>
      <c r="N50" s="1" t="s">
        <v>354</v>
      </c>
      <c r="O50" s="1">
        <v>0</v>
      </c>
      <c r="P50" s="1" t="s">
        <v>67</v>
      </c>
      <c r="R50" s="1" t="s">
        <v>98</v>
      </c>
      <c r="T50" s="1">
        <v>1</v>
      </c>
      <c r="U50" s="1" t="s">
        <v>5</v>
      </c>
      <c r="W50" s="1" t="s">
        <v>80</v>
      </c>
      <c r="Z50" s="1" t="s">
        <v>355</v>
      </c>
      <c r="AA50" s="1">
        <v>4</v>
      </c>
      <c r="AB50" s="1" t="s">
        <v>356</v>
      </c>
      <c r="AC50" s="1" t="s">
        <v>83</v>
      </c>
      <c r="AG50" s="1" t="s">
        <v>31</v>
      </c>
      <c r="AN50" s="1" t="s">
        <v>72</v>
      </c>
      <c r="AP50" s="1">
        <v>4</v>
      </c>
      <c r="AR50" s="1">
        <v>2</v>
      </c>
      <c r="AT50" s="1">
        <v>10</v>
      </c>
      <c r="AU50" s="1" t="s">
        <v>260</v>
      </c>
      <c r="AV50" s="1" t="s">
        <v>74</v>
      </c>
      <c r="AX50" s="1">
        <v>8</v>
      </c>
      <c r="AY50" s="1" t="s">
        <v>357</v>
      </c>
    </row>
    <row r="51" spans="1:53" ht="12.45" x14ac:dyDescent="0.3">
      <c r="A51" s="1" t="s">
        <v>0</v>
      </c>
      <c r="B51" s="1" t="s">
        <v>1</v>
      </c>
      <c r="E51" s="1" t="s">
        <v>4</v>
      </c>
      <c r="G51" s="2">
        <v>28834</v>
      </c>
      <c r="H51" s="6">
        <f t="shared" ca="1" si="0"/>
        <v>39</v>
      </c>
      <c r="I51" s="1">
        <v>8</v>
      </c>
      <c r="J51" s="1">
        <v>0</v>
      </c>
      <c r="K51" s="1">
        <v>14</v>
      </c>
      <c r="L51" s="1">
        <v>10</v>
      </c>
      <c r="M51" s="1">
        <v>54625</v>
      </c>
      <c r="N51" s="1" t="s">
        <v>358</v>
      </c>
      <c r="O51" s="1">
        <v>1</v>
      </c>
      <c r="P51" s="1" t="s">
        <v>97</v>
      </c>
      <c r="R51" s="1" t="s">
        <v>103</v>
      </c>
      <c r="T51" s="1">
        <v>1</v>
      </c>
      <c r="U51" s="1" t="s">
        <v>225</v>
      </c>
      <c r="W51" s="1" t="s">
        <v>80</v>
      </c>
      <c r="Y51" s="1" t="s">
        <v>57</v>
      </c>
      <c r="AA51" s="1">
        <v>15</v>
      </c>
      <c r="AB51" s="1" t="s">
        <v>58</v>
      </c>
      <c r="AC51" s="1" t="s">
        <v>83</v>
      </c>
      <c r="AI51" s="1" t="s">
        <v>33</v>
      </c>
      <c r="AM51" s="1" t="s">
        <v>359</v>
      </c>
      <c r="AN51" s="1" t="s">
        <v>60</v>
      </c>
      <c r="AP51" s="1">
        <v>6</v>
      </c>
      <c r="AR51" s="1">
        <v>6</v>
      </c>
      <c r="AT51" s="1">
        <v>15</v>
      </c>
      <c r="AU51" s="1" t="s">
        <v>360</v>
      </c>
      <c r="AV51" s="1" t="s">
        <v>74</v>
      </c>
      <c r="AX51" s="1">
        <v>10</v>
      </c>
      <c r="AY51" s="1" t="s">
        <v>108</v>
      </c>
      <c r="AZ51" s="1" t="s">
        <v>361</v>
      </c>
      <c r="BA51" s="1" t="s">
        <v>362</v>
      </c>
    </row>
    <row r="52" spans="1:53" ht="12.45" x14ac:dyDescent="0.3">
      <c r="B52" s="1" t="s">
        <v>1</v>
      </c>
      <c r="G52" s="2">
        <v>26830</v>
      </c>
      <c r="H52" s="6">
        <f t="shared" ca="1" si="0"/>
        <v>45</v>
      </c>
      <c r="I52" s="1">
        <v>7</v>
      </c>
      <c r="J52" s="1">
        <v>120</v>
      </c>
      <c r="K52" s="1">
        <v>60</v>
      </c>
      <c r="L52" s="1">
        <v>20</v>
      </c>
      <c r="M52" s="1">
        <v>60192</v>
      </c>
      <c r="N52" s="1" t="s">
        <v>363</v>
      </c>
      <c r="O52" s="1">
        <v>0</v>
      </c>
      <c r="P52" s="1" t="s">
        <v>97</v>
      </c>
      <c r="R52" s="1" t="s">
        <v>103</v>
      </c>
      <c r="T52" s="1">
        <v>1</v>
      </c>
      <c r="U52" s="1" t="s">
        <v>79</v>
      </c>
      <c r="W52" s="1" t="s">
        <v>90</v>
      </c>
      <c r="Y52" s="1" t="s">
        <v>160</v>
      </c>
      <c r="AA52" s="1">
        <v>20</v>
      </c>
      <c r="AB52" s="1" t="s">
        <v>364</v>
      </c>
      <c r="AC52" s="1" t="s">
        <v>83</v>
      </c>
      <c r="AI52" s="1" t="s">
        <v>33</v>
      </c>
      <c r="AN52" s="1" t="s">
        <v>72</v>
      </c>
      <c r="AP52" s="1">
        <v>4</v>
      </c>
      <c r="AR52" s="1">
        <v>4</v>
      </c>
      <c r="AT52" s="1">
        <v>10</v>
      </c>
      <c r="AU52" s="1" t="s">
        <v>365</v>
      </c>
      <c r="AV52" s="1" t="s">
        <v>74</v>
      </c>
      <c r="AX52" s="1">
        <v>10</v>
      </c>
      <c r="AY52" s="1" t="s">
        <v>366</v>
      </c>
      <c r="AZ52" s="1" t="s">
        <v>367</v>
      </c>
      <c r="BA52" s="1" t="s">
        <v>116</v>
      </c>
    </row>
    <row r="53" spans="1:53" ht="12.45" x14ac:dyDescent="0.3">
      <c r="A53" s="1" t="s">
        <v>0</v>
      </c>
      <c r="G53" s="2">
        <v>31588</v>
      </c>
      <c r="H53" s="6">
        <f t="shared" ca="1" si="0"/>
        <v>32</v>
      </c>
      <c r="I53" s="1">
        <v>7</v>
      </c>
      <c r="J53" s="1">
        <v>30</v>
      </c>
      <c r="K53" s="1">
        <v>12</v>
      </c>
      <c r="L53" s="1">
        <v>15</v>
      </c>
      <c r="M53" s="1">
        <v>500032</v>
      </c>
      <c r="N53" s="1" t="s">
        <v>368</v>
      </c>
      <c r="O53" s="1">
        <v>0</v>
      </c>
      <c r="P53" s="1" t="s">
        <v>53</v>
      </c>
      <c r="R53" s="1" t="s">
        <v>98</v>
      </c>
      <c r="T53" s="1">
        <v>1</v>
      </c>
      <c r="U53" s="1" t="s">
        <v>31</v>
      </c>
      <c r="X53" s="1" t="s">
        <v>369</v>
      </c>
      <c r="Y53" s="1" t="s">
        <v>91</v>
      </c>
      <c r="AA53" s="1">
        <v>4</v>
      </c>
      <c r="AB53" s="1" t="s">
        <v>370</v>
      </c>
      <c r="AC53" s="1" t="s">
        <v>83</v>
      </c>
      <c r="AG53" s="1" t="s">
        <v>31</v>
      </c>
      <c r="AO53" s="1" t="s">
        <v>371</v>
      </c>
      <c r="AP53" s="1">
        <v>4</v>
      </c>
      <c r="AR53" s="1">
        <v>6</v>
      </c>
      <c r="AT53" s="1">
        <v>4</v>
      </c>
      <c r="AU53" s="1" t="s">
        <v>372</v>
      </c>
      <c r="AV53" s="1" t="s">
        <v>64</v>
      </c>
      <c r="AX53" s="1">
        <v>10</v>
      </c>
      <c r="AY53" s="1" t="s">
        <v>373</v>
      </c>
      <c r="AZ53" s="1" t="s">
        <v>374</v>
      </c>
      <c r="BA53" s="1" t="s">
        <v>375</v>
      </c>
    </row>
    <row r="54" spans="1:53" ht="12.45" x14ac:dyDescent="0.3">
      <c r="A54" s="1" t="s">
        <v>0</v>
      </c>
      <c r="B54" s="1" t="s">
        <v>1</v>
      </c>
      <c r="C54" s="1" t="s">
        <v>2</v>
      </c>
      <c r="G54" s="2">
        <v>34907</v>
      </c>
      <c r="H54" s="6">
        <f t="shared" ca="1" si="0"/>
        <v>23</v>
      </c>
      <c r="I54" s="1">
        <v>6</v>
      </c>
      <c r="J54" s="1">
        <v>180</v>
      </c>
      <c r="K54" s="1">
        <v>9</v>
      </c>
      <c r="L54" s="1">
        <v>10</v>
      </c>
      <c r="M54" s="1">
        <v>110034</v>
      </c>
      <c r="N54" s="1" t="s">
        <v>376</v>
      </c>
      <c r="O54" s="1">
        <v>1</v>
      </c>
      <c r="P54" s="1" t="s">
        <v>67</v>
      </c>
      <c r="R54" s="1" t="s">
        <v>98</v>
      </c>
      <c r="T54" s="1">
        <v>1</v>
      </c>
      <c r="U54" s="1" t="s">
        <v>225</v>
      </c>
      <c r="W54" s="1" t="s">
        <v>80</v>
      </c>
      <c r="Y54" s="1" t="s">
        <v>57</v>
      </c>
      <c r="AA54" s="1">
        <v>0</v>
      </c>
      <c r="AB54" s="1" t="s">
        <v>377</v>
      </c>
      <c r="AC54" s="1" t="s">
        <v>59</v>
      </c>
      <c r="AI54" s="1" t="s">
        <v>33</v>
      </c>
      <c r="AN54" s="1" t="s">
        <v>84</v>
      </c>
      <c r="AP54" s="1">
        <v>5</v>
      </c>
      <c r="AR54" s="1">
        <v>4</v>
      </c>
      <c r="AT54" s="1">
        <v>10</v>
      </c>
      <c r="AU54" s="1" t="s">
        <v>378</v>
      </c>
      <c r="AV54" s="1" t="s">
        <v>198</v>
      </c>
      <c r="AX54" s="1">
        <v>10</v>
      </c>
      <c r="AY54" s="1" t="s">
        <v>379</v>
      </c>
      <c r="AZ54" s="1" t="s">
        <v>380</v>
      </c>
      <c r="BA54" s="1" t="s">
        <v>381</v>
      </c>
    </row>
    <row r="55" spans="1:53" ht="12.45" x14ac:dyDescent="0.3">
      <c r="A55" s="1" t="s">
        <v>0</v>
      </c>
      <c r="C55" s="1" t="s">
        <v>2</v>
      </c>
      <c r="D55" s="1" t="s">
        <v>3</v>
      </c>
      <c r="E55" s="1" t="s">
        <v>4</v>
      </c>
      <c r="G55" s="2">
        <v>35240</v>
      </c>
      <c r="H55" s="6">
        <f t="shared" ca="1" si="0"/>
        <v>22</v>
      </c>
      <c r="I55" s="1">
        <v>7</v>
      </c>
      <c r="J55" s="1">
        <v>120</v>
      </c>
      <c r="K55" s="1">
        <v>8</v>
      </c>
      <c r="L55" s="1">
        <v>2</v>
      </c>
      <c r="M55" s="1">
        <v>201307</v>
      </c>
      <c r="N55" s="1" t="s">
        <v>382</v>
      </c>
      <c r="O55" s="1">
        <v>1</v>
      </c>
      <c r="P55" s="1" t="s">
        <v>78</v>
      </c>
      <c r="S55" s="1" t="s">
        <v>383</v>
      </c>
      <c r="T55" s="1">
        <v>1</v>
      </c>
      <c r="U55" s="1" t="s">
        <v>31</v>
      </c>
      <c r="W55" s="1" t="s">
        <v>384</v>
      </c>
      <c r="Y55" s="1" t="s">
        <v>81</v>
      </c>
      <c r="AA55" s="1">
        <v>1</v>
      </c>
      <c r="AB55" s="1" t="s">
        <v>385</v>
      </c>
      <c r="AC55" s="1" t="s">
        <v>59</v>
      </c>
      <c r="AG55" s="1" t="s">
        <v>31</v>
      </c>
      <c r="AH55" s="1" t="s">
        <v>32</v>
      </c>
      <c r="AN55" s="1" t="s">
        <v>60</v>
      </c>
      <c r="AP55" s="1">
        <v>4</v>
      </c>
      <c r="AR55" s="1">
        <v>4</v>
      </c>
      <c r="AT55" s="1">
        <v>17</v>
      </c>
      <c r="AU55" s="1" t="s">
        <v>386</v>
      </c>
      <c r="AV55" s="1" t="s">
        <v>64</v>
      </c>
      <c r="AX55" s="1">
        <v>10</v>
      </c>
      <c r="AY55" s="1" t="s">
        <v>387</v>
      </c>
      <c r="AZ55" s="1" t="s">
        <v>388</v>
      </c>
      <c r="BA55" s="1" t="s">
        <v>389</v>
      </c>
    </row>
    <row r="56" spans="1:53" ht="12.45" x14ac:dyDescent="0.3">
      <c r="B56" s="1" t="s">
        <v>1</v>
      </c>
      <c r="D56" s="1" t="s">
        <v>3</v>
      </c>
      <c r="E56" s="1" t="s">
        <v>4</v>
      </c>
      <c r="G56" s="2">
        <v>31102</v>
      </c>
      <c r="H56" s="6">
        <f t="shared" ca="1" si="0"/>
        <v>33</v>
      </c>
      <c r="I56" s="1">
        <v>6</v>
      </c>
      <c r="J56" s="1">
        <v>45</v>
      </c>
      <c r="K56" s="1">
        <v>10</v>
      </c>
      <c r="L56" s="1">
        <v>10</v>
      </c>
      <c r="M56" s="1">
        <v>8234</v>
      </c>
      <c r="N56" s="1" t="s">
        <v>390</v>
      </c>
      <c r="O56" s="1">
        <v>1</v>
      </c>
      <c r="P56" s="1" t="s">
        <v>97</v>
      </c>
      <c r="R56" s="1" t="s">
        <v>98</v>
      </c>
      <c r="T56" s="1">
        <v>1</v>
      </c>
      <c r="U56" s="1" t="s">
        <v>159</v>
      </c>
      <c r="W56" s="1" t="s">
        <v>80</v>
      </c>
      <c r="Y56" s="1" t="s">
        <v>391</v>
      </c>
      <c r="AA56" s="1">
        <v>6</v>
      </c>
      <c r="AB56" s="1" t="s">
        <v>392</v>
      </c>
      <c r="AC56" s="1" t="s">
        <v>83</v>
      </c>
      <c r="AI56" s="1" t="s">
        <v>33</v>
      </c>
      <c r="AN56" s="1" t="s">
        <v>72</v>
      </c>
      <c r="AP56" s="1">
        <v>3</v>
      </c>
      <c r="AR56" s="1">
        <v>4</v>
      </c>
      <c r="AT56" s="1">
        <v>10</v>
      </c>
      <c r="AU56" s="1" t="s">
        <v>393</v>
      </c>
      <c r="AV56" s="1" t="s">
        <v>74</v>
      </c>
      <c r="AX56" s="1">
        <v>10</v>
      </c>
      <c r="AY56" s="1" t="s">
        <v>394</v>
      </c>
      <c r="AZ56" s="1" t="s">
        <v>395</v>
      </c>
      <c r="BA56" s="1" t="s">
        <v>396</v>
      </c>
    </row>
    <row r="57" spans="1:53" ht="12.45" x14ac:dyDescent="0.3">
      <c r="B57" s="1" t="s">
        <v>1</v>
      </c>
      <c r="G57" s="2">
        <v>31568</v>
      </c>
      <c r="H57" s="6">
        <f t="shared" ca="1" si="0"/>
        <v>32</v>
      </c>
      <c r="I57" s="1">
        <v>7</v>
      </c>
      <c r="J57" s="1">
        <v>30</v>
      </c>
      <c r="K57" s="1">
        <v>7</v>
      </c>
      <c r="L57" s="1">
        <v>1</v>
      </c>
      <c r="M57" s="1">
        <v>7510146</v>
      </c>
      <c r="N57" s="1" t="s">
        <v>397</v>
      </c>
      <c r="O57" s="1">
        <v>0</v>
      </c>
      <c r="P57" s="1" t="s">
        <v>53</v>
      </c>
      <c r="R57" s="1" t="s">
        <v>54</v>
      </c>
      <c r="T57" s="1">
        <v>1</v>
      </c>
      <c r="U57" s="1" t="s">
        <v>159</v>
      </c>
      <c r="W57" s="1" t="s">
        <v>56</v>
      </c>
      <c r="Y57" s="1" t="s">
        <v>91</v>
      </c>
      <c r="AA57" s="1">
        <v>4</v>
      </c>
      <c r="AB57" s="1" t="s">
        <v>398</v>
      </c>
      <c r="AC57" s="1" t="s">
        <v>399</v>
      </c>
      <c r="AG57" s="1" t="s">
        <v>31</v>
      </c>
      <c r="AN57" s="1" t="s">
        <v>84</v>
      </c>
      <c r="AP57" s="1">
        <v>4</v>
      </c>
      <c r="AR57" s="1">
        <v>2</v>
      </c>
      <c r="AT57" s="1">
        <v>3</v>
      </c>
      <c r="AU57" s="1" t="s">
        <v>400</v>
      </c>
      <c r="AV57" s="1" t="s">
        <v>74</v>
      </c>
      <c r="AX57" s="1">
        <v>10</v>
      </c>
      <c r="AY57" s="1" t="s">
        <v>401</v>
      </c>
      <c r="AZ57" s="1" t="s">
        <v>402</v>
      </c>
      <c r="BA57" s="1" t="s">
        <v>403</v>
      </c>
    </row>
    <row r="58" spans="1:53" ht="12.45" x14ac:dyDescent="0.3">
      <c r="B58" s="1" t="s">
        <v>1</v>
      </c>
      <c r="G58" s="2">
        <v>29644</v>
      </c>
      <c r="H58" s="6">
        <f t="shared" ca="1" si="0"/>
        <v>37</v>
      </c>
      <c r="I58" s="1">
        <v>7</v>
      </c>
      <c r="J58" s="1">
        <v>40</v>
      </c>
      <c r="K58" s="1">
        <v>9</v>
      </c>
      <c r="L58" s="1">
        <v>5</v>
      </c>
      <c r="M58" s="1">
        <v>10178</v>
      </c>
      <c r="N58" s="1" t="s">
        <v>117</v>
      </c>
      <c r="O58" s="1">
        <v>0</v>
      </c>
      <c r="P58" s="1" t="s">
        <v>67</v>
      </c>
      <c r="R58" s="1" t="s">
        <v>68</v>
      </c>
      <c r="T58" s="1">
        <v>1</v>
      </c>
      <c r="U58" s="1" t="s">
        <v>225</v>
      </c>
      <c r="W58" s="1" t="s">
        <v>111</v>
      </c>
      <c r="Y58" s="1" t="s">
        <v>404</v>
      </c>
      <c r="AA58" s="1">
        <v>15</v>
      </c>
      <c r="AB58" s="1" t="s">
        <v>405</v>
      </c>
      <c r="AC58" s="1" t="s">
        <v>83</v>
      </c>
      <c r="AL58" s="1" t="s">
        <v>36</v>
      </c>
      <c r="AV58" s="1" t="s">
        <v>64</v>
      </c>
      <c r="AX58" s="1">
        <v>10</v>
      </c>
      <c r="AY58" s="1" t="s">
        <v>406</v>
      </c>
      <c r="AZ58" s="1" t="s">
        <v>407</v>
      </c>
      <c r="BA58" s="1" t="s">
        <v>408</v>
      </c>
    </row>
    <row r="59" spans="1:53" ht="12.45" x14ac:dyDescent="0.3">
      <c r="B59" s="1" t="s">
        <v>1</v>
      </c>
      <c r="C59" s="1" t="s">
        <v>2</v>
      </c>
      <c r="D59" s="1" t="s">
        <v>3</v>
      </c>
      <c r="E59" s="1" t="s">
        <v>4</v>
      </c>
      <c r="G59" s="2">
        <v>31104</v>
      </c>
      <c r="H59" s="6">
        <f t="shared" ca="1" si="0"/>
        <v>33</v>
      </c>
      <c r="I59" s="1">
        <v>8</v>
      </c>
      <c r="J59" s="1">
        <v>0</v>
      </c>
      <c r="K59" s="1">
        <v>8</v>
      </c>
      <c r="L59" s="1">
        <v>15</v>
      </c>
      <c r="M59" s="1">
        <v>90055</v>
      </c>
      <c r="N59" s="1" t="s">
        <v>409</v>
      </c>
      <c r="O59" s="1">
        <v>1</v>
      </c>
      <c r="P59" s="1" t="s">
        <v>53</v>
      </c>
      <c r="R59" s="1" t="s">
        <v>103</v>
      </c>
      <c r="T59" s="1">
        <v>1</v>
      </c>
      <c r="U59" s="1" t="s">
        <v>30</v>
      </c>
      <c r="W59" s="1" t="s">
        <v>80</v>
      </c>
      <c r="Y59" s="1" t="s">
        <v>91</v>
      </c>
      <c r="AA59" s="1">
        <v>1</v>
      </c>
      <c r="AC59" s="1" t="s">
        <v>83</v>
      </c>
      <c r="AI59" s="1" t="s">
        <v>33</v>
      </c>
      <c r="AN59" s="1" t="s">
        <v>60</v>
      </c>
      <c r="AQ59" s="1">
        <v>30</v>
      </c>
      <c r="AS59" s="1">
        <v>30</v>
      </c>
      <c r="AT59" s="1">
        <v>24</v>
      </c>
      <c r="AU59" s="1" t="s">
        <v>410</v>
      </c>
      <c r="AV59" s="1" t="s">
        <v>74</v>
      </c>
      <c r="AX59" s="1">
        <v>10</v>
      </c>
      <c r="AY59" s="1" t="s">
        <v>213</v>
      </c>
      <c r="AZ59" s="1" t="s">
        <v>213</v>
      </c>
      <c r="BA59" s="1" t="s">
        <v>411</v>
      </c>
    </row>
    <row r="60" spans="1:53" ht="12.45" x14ac:dyDescent="0.3">
      <c r="A60" s="1" t="s">
        <v>0</v>
      </c>
      <c r="B60" s="1" t="s">
        <v>1</v>
      </c>
      <c r="G60" s="2">
        <v>33049</v>
      </c>
      <c r="H60" s="6">
        <f t="shared" ca="1" si="0"/>
        <v>28</v>
      </c>
      <c r="I60" s="1">
        <v>7</v>
      </c>
      <c r="J60" s="1">
        <v>90</v>
      </c>
      <c r="K60" s="1">
        <v>14</v>
      </c>
      <c r="L60" s="1">
        <v>5</v>
      </c>
      <c r="M60" s="1">
        <v>560035</v>
      </c>
      <c r="N60" s="1" t="s">
        <v>412</v>
      </c>
      <c r="O60" s="1">
        <v>1</v>
      </c>
      <c r="P60" s="1" t="s">
        <v>67</v>
      </c>
      <c r="R60" s="1" t="s">
        <v>98</v>
      </c>
      <c r="T60" s="1">
        <v>1</v>
      </c>
      <c r="U60" s="1" t="s">
        <v>225</v>
      </c>
      <c r="W60" s="1" t="s">
        <v>80</v>
      </c>
      <c r="Y60" s="1" t="s">
        <v>91</v>
      </c>
      <c r="AA60" s="1">
        <v>4</v>
      </c>
      <c r="AB60" s="1" t="s">
        <v>413</v>
      </c>
      <c r="AC60" s="1" t="s">
        <v>59</v>
      </c>
      <c r="AI60" s="1" t="s">
        <v>33</v>
      </c>
      <c r="AN60" s="1" t="s">
        <v>72</v>
      </c>
      <c r="AP60" s="1">
        <v>6</v>
      </c>
      <c r="AR60" s="1">
        <v>5</v>
      </c>
      <c r="AT60" s="1">
        <v>15</v>
      </c>
      <c r="AU60" s="1" t="s">
        <v>414</v>
      </c>
      <c r="AV60" s="1" t="s">
        <v>415</v>
      </c>
      <c r="AX60" s="1">
        <v>9</v>
      </c>
      <c r="AY60" s="1" t="s">
        <v>416</v>
      </c>
      <c r="AZ60" s="1" t="s">
        <v>417</v>
      </c>
    </row>
    <row r="61" spans="1:53" ht="12.45" x14ac:dyDescent="0.3">
      <c r="A61" s="1" t="s">
        <v>0</v>
      </c>
      <c r="G61" s="2">
        <v>28389</v>
      </c>
      <c r="H61" s="6">
        <f t="shared" ca="1" si="0"/>
        <v>40</v>
      </c>
      <c r="I61" s="1">
        <v>7</v>
      </c>
      <c r="J61" s="1">
        <v>45</v>
      </c>
      <c r="K61" s="1">
        <v>10</v>
      </c>
      <c r="L61" s="1">
        <v>2</v>
      </c>
      <c r="M61" s="1">
        <v>92606</v>
      </c>
      <c r="N61" s="1" t="s">
        <v>418</v>
      </c>
      <c r="O61" s="1">
        <v>0</v>
      </c>
      <c r="P61" s="1" t="s">
        <v>123</v>
      </c>
      <c r="R61" s="1" t="s">
        <v>103</v>
      </c>
      <c r="T61" s="1">
        <v>1</v>
      </c>
      <c r="U61" s="1" t="s">
        <v>159</v>
      </c>
      <c r="W61" s="1" t="s">
        <v>384</v>
      </c>
      <c r="Y61" s="1" t="s">
        <v>81</v>
      </c>
      <c r="AA61" s="1">
        <v>1</v>
      </c>
      <c r="AB61" s="1" t="s">
        <v>419</v>
      </c>
      <c r="AC61" s="1" t="s">
        <v>83</v>
      </c>
      <c r="AG61" s="1" t="s">
        <v>31</v>
      </c>
      <c r="AN61" s="1" t="s">
        <v>84</v>
      </c>
      <c r="AQ61" s="1">
        <v>10</v>
      </c>
      <c r="AS61" s="1">
        <v>12</v>
      </c>
      <c r="AT61" s="1">
        <v>80</v>
      </c>
      <c r="AU61" s="1" t="s">
        <v>420</v>
      </c>
      <c r="AV61" s="1" t="s">
        <v>64</v>
      </c>
      <c r="AX61" s="1">
        <v>10</v>
      </c>
      <c r="AY61" s="1" t="s">
        <v>421</v>
      </c>
      <c r="AZ61" s="1" t="s">
        <v>218</v>
      </c>
    </row>
    <row r="62" spans="1:53" ht="12.45" x14ac:dyDescent="0.3">
      <c r="E62" s="1" t="s">
        <v>4</v>
      </c>
      <c r="G62" s="2" t="s">
        <v>422</v>
      </c>
      <c r="H62" s="6">
        <f t="shared" ca="1" si="0"/>
        <v>51</v>
      </c>
      <c r="I62" s="1">
        <v>6</v>
      </c>
      <c r="J62" s="1">
        <v>30</v>
      </c>
      <c r="K62" s="1">
        <v>8</v>
      </c>
      <c r="L62" s="1">
        <v>104</v>
      </c>
      <c r="M62" s="1">
        <v>98034</v>
      </c>
      <c r="N62" s="1" t="s">
        <v>423</v>
      </c>
      <c r="O62" s="1">
        <v>0</v>
      </c>
      <c r="P62" s="1" t="s">
        <v>53</v>
      </c>
      <c r="R62" s="1" t="s">
        <v>68</v>
      </c>
      <c r="T62" s="1">
        <v>1</v>
      </c>
      <c r="U62" s="1" t="s">
        <v>225</v>
      </c>
      <c r="W62" s="1" t="s">
        <v>424</v>
      </c>
      <c r="Y62" s="1" t="s">
        <v>91</v>
      </c>
      <c r="AA62" s="1">
        <v>27</v>
      </c>
      <c r="AB62" s="1" t="s">
        <v>425</v>
      </c>
      <c r="AC62" s="1" t="s">
        <v>59</v>
      </c>
      <c r="AG62" s="1" t="s">
        <v>31</v>
      </c>
      <c r="AN62" s="1" t="s">
        <v>72</v>
      </c>
      <c r="AP62" s="1">
        <v>6</v>
      </c>
      <c r="AR62" s="1">
        <v>6</v>
      </c>
      <c r="AT62" s="1">
        <v>4</v>
      </c>
      <c r="AU62" s="1" t="s">
        <v>426</v>
      </c>
      <c r="AV62" s="1" t="s">
        <v>64</v>
      </c>
      <c r="AX62" s="1">
        <v>10</v>
      </c>
      <c r="AY62" s="1" t="s">
        <v>427</v>
      </c>
      <c r="AZ62" s="1" t="s">
        <v>428</v>
      </c>
      <c r="BA62" s="1" t="s">
        <v>429</v>
      </c>
    </row>
    <row r="63" spans="1:53" ht="12.45" x14ac:dyDescent="0.3">
      <c r="A63" s="1" t="s">
        <v>0</v>
      </c>
      <c r="G63" s="2">
        <v>31598</v>
      </c>
      <c r="H63" s="6">
        <f t="shared" ca="1" si="0"/>
        <v>32</v>
      </c>
      <c r="I63" s="1">
        <v>7</v>
      </c>
      <c r="J63" s="1">
        <v>30</v>
      </c>
      <c r="K63" s="1">
        <v>12</v>
      </c>
      <c r="L63" s="1">
        <v>12</v>
      </c>
      <c r="M63" s="1">
        <v>15220</v>
      </c>
      <c r="N63" s="1" t="s">
        <v>430</v>
      </c>
      <c r="O63" s="1">
        <v>0</v>
      </c>
      <c r="P63" s="1" t="s">
        <v>431</v>
      </c>
      <c r="R63" s="1" t="s">
        <v>54</v>
      </c>
      <c r="T63" s="1">
        <v>1</v>
      </c>
      <c r="U63" s="1" t="s">
        <v>30</v>
      </c>
      <c r="W63" s="1" t="s">
        <v>80</v>
      </c>
      <c r="Y63" s="1" t="s">
        <v>125</v>
      </c>
      <c r="AA63" s="1">
        <v>1</v>
      </c>
      <c r="AB63" s="1" t="s">
        <v>432</v>
      </c>
      <c r="AC63" s="1" t="s">
        <v>83</v>
      </c>
      <c r="AF63" s="1" t="s">
        <v>30</v>
      </c>
      <c r="AN63" s="1" t="s">
        <v>84</v>
      </c>
      <c r="AQ63" s="1">
        <v>12</v>
      </c>
      <c r="AS63" s="1">
        <v>12</v>
      </c>
      <c r="AT63" s="1">
        <v>8</v>
      </c>
      <c r="AU63" s="1" t="s">
        <v>433</v>
      </c>
      <c r="AV63" s="1" t="s">
        <v>74</v>
      </c>
      <c r="AX63" s="1">
        <v>8</v>
      </c>
      <c r="AY63" s="1" t="s">
        <v>434</v>
      </c>
      <c r="AZ63" s="1" t="s">
        <v>435</v>
      </c>
      <c r="BA63" s="1" t="s">
        <v>141</v>
      </c>
    </row>
    <row r="64" spans="1:53" ht="12.45" x14ac:dyDescent="0.3">
      <c r="A64" s="1" t="s">
        <v>0</v>
      </c>
      <c r="E64" s="1" t="s">
        <v>4</v>
      </c>
      <c r="G64" s="2">
        <v>27179</v>
      </c>
      <c r="H64" s="6">
        <f t="shared" ca="1" si="0"/>
        <v>44</v>
      </c>
      <c r="I64" s="1">
        <v>7</v>
      </c>
      <c r="J64" s="1">
        <v>40</v>
      </c>
      <c r="K64" s="1">
        <v>12</v>
      </c>
      <c r="L64" s="1">
        <v>10</v>
      </c>
      <c r="M64" s="1">
        <v>655</v>
      </c>
      <c r="N64" s="1" t="s">
        <v>436</v>
      </c>
      <c r="O64" s="1">
        <v>0</v>
      </c>
      <c r="P64" s="1" t="s">
        <v>53</v>
      </c>
      <c r="R64" s="1" t="s">
        <v>68</v>
      </c>
      <c r="T64" s="1">
        <v>1</v>
      </c>
      <c r="U64" s="1" t="s">
        <v>5</v>
      </c>
      <c r="X64" s="1" t="s">
        <v>437</v>
      </c>
      <c r="Y64" s="1" t="s">
        <v>391</v>
      </c>
      <c r="AA64" s="1">
        <v>15</v>
      </c>
      <c r="AC64" s="1" t="s">
        <v>83</v>
      </c>
      <c r="AL64" s="1" t="s">
        <v>36</v>
      </c>
      <c r="AW64" s="1" t="s">
        <v>438</v>
      </c>
      <c r="AX64" s="1">
        <v>8</v>
      </c>
      <c r="AY64" s="1" t="s">
        <v>439</v>
      </c>
      <c r="AZ64" s="1" t="s">
        <v>440</v>
      </c>
    </row>
    <row r="65" spans="1:53" ht="12.45" x14ac:dyDescent="0.3">
      <c r="C65" s="1" t="s">
        <v>2</v>
      </c>
      <c r="E65" s="1" t="s">
        <v>4</v>
      </c>
      <c r="G65" s="2">
        <v>43086</v>
      </c>
      <c r="H65" s="6">
        <f t="shared" ca="1" si="0"/>
        <v>0</v>
      </c>
      <c r="I65" s="1">
        <v>8</v>
      </c>
      <c r="J65" s="1">
        <v>30</v>
      </c>
      <c r="K65" s="1">
        <v>5</v>
      </c>
      <c r="L65" s="1">
        <v>5</v>
      </c>
      <c r="M65" s="1">
        <v>58900000</v>
      </c>
      <c r="N65" s="1" t="s">
        <v>441</v>
      </c>
      <c r="O65" s="1">
        <v>1</v>
      </c>
      <c r="P65" s="1" t="s">
        <v>67</v>
      </c>
      <c r="R65" s="1" t="s">
        <v>98</v>
      </c>
      <c r="T65" s="1">
        <v>1</v>
      </c>
      <c r="U65" s="1" t="s">
        <v>69</v>
      </c>
      <c r="X65" s="1" t="s">
        <v>442</v>
      </c>
      <c r="Y65" s="1" t="s">
        <v>57</v>
      </c>
      <c r="AA65" s="1">
        <v>8</v>
      </c>
      <c r="AB65" s="1" t="s">
        <v>443</v>
      </c>
      <c r="AC65" s="1" t="s">
        <v>71</v>
      </c>
      <c r="AI65" s="1" t="s">
        <v>33</v>
      </c>
      <c r="AN65" s="1" t="s">
        <v>72</v>
      </c>
      <c r="AQ65" s="1">
        <v>10</v>
      </c>
      <c r="AR65" s="1">
        <v>6</v>
      </c>
      <c r="AT65" s="1">
        <v>20</v>
      </c>
      <c r="AU65" s="1" t="s">
        <v>444</v>
      </c>
      <c r="AV65" s="1" t="s">
        <v>74</v>
      </c>
      <c r="AX65" s="1">
        <v>10</v>
      </c>
      <c r="AY65" s="1" t="s">
        <v>445</v>
      </c>
      <c r="AZ65" s="1" t="s">
        <v>446</v>
      </c>
      <c r="BA65" s="1" t="s">
        <v>116</v>
      </c>
    </row>
    <row r="66" spans="1:53" ht="12.45" x14ac:dyDescent="0.3">
      <c r="A66" s="1" t="s">
        <v>0</v>
      </c>
      <c r="G66" s="2">
        <v>34393</v>
      </c>
      <c r="H66" s="6">
        <f t="shared" ref="H66:H129" ca="1" si="1">DATEDIF(G66,TODAY(),"y")</f>
        <v>24</v>
      </c>
      <c r="I66" s="1">
        <v>8</v>
      </c>
      <c r="J66" s="1">
        <v>20</v>
      </c>
      <c r="K66" s="1">
        <v>11</v>
      </c>
      <c r="L66" s="1">
        <v>11</v>
      </c>
      <c r="M66" s="1">
        <v>110085</v>
      </c>
      <c r="N66" s="1" t="s">
        <v>447</v>
      </c>
      <c r="O66" s="1">
        <v>1</v>
      </c>
      <c r="P66" s="1" t="s">
        <v>53</v>
      </c>
      <c r="R66" s="1" t="s">
        <v>68</v>
      </c>
      <c r="T66" s="1">
        <v>1</v>
      </c>
      <c r="U66" s="1" t="s">
        <v>30</v>
      </c>
      <c r="W66" s="1" t="s">
        <v>80</v>
      </c>
      <c r="Y66" s="1" t="s">
        <v>91</v>
      </c>
      <c r="AA66" s="1">
        <v>1</v>
      </c>
      <c r="AB66" s="1" t="s">
        <v>448</v>
      </c>
      <c r="AC66" s="1" t="s">
        <v>399</v>
      </c>
      <c r="AG66" s="1" t="s">
        <v>31</v>
      </c>
      <c r="AN66" s="1" t="s">
        <v>60</v>
      </c>
      <c r="AP66" s="1">
        <v>5</v>
      </c>
      <c r="AR66" s="1">
        <v>5</v>
      </c>
      <c r="AT66" s="1">
        <v>100</v>
      </c>
      <c r="AU66" s="1" t="s">
        <v>449</v>
      </c>
      <c r="AV66" s="1" t="s">
        <v>74</v>
      </c>
      <c r="AX66" s="1">
        <v>10</v>
      </c>
      <c r="AY66" s="1" t="s">
        <v>450</v>
      </c>
      <c r="AZ66" s="1" t="s">
        <v>451</v>
      </c>
      <c r="BA66" s="1" t="s">
        <v>141</v>
      </c>
    </row>
    <row r="67" spans="1:53" ht="12.45" x14ac:dyDescent="0.3">
      <c r="A67" s="1" t="s">
        <v>0</v>
      </c>
      <c r="D67" s="1" t="s">
        <v>3</v>
      </c>
      <c r="E67" s="1" t="s">
        <v>4</v>
      </c>
      <c r="G67" s="2">
        <v>30275</v>
      </c>
      <c r="H67" s="6">
        <f t="shared" ca="1" si="1"/>
        <v>35</v>
      </c>
      <c r="I67" s="1">
        <v>7</v>
      </c>
      <c r="J67" s="1">
        <v>45</v>
      </c>
      <c r="K67" s="1">
        <v>12</v>
      </c>
      <c r="L67" s="1">
        <v>30</v>
      </c>
      <c r="M67" s="1">
        <v>10601</v>
      </c>
      <c r="N67" s="1" t="s">
        <v>452</v>
      </c>
      <c r="O67" s="1">
        <v>1</v>
      </c>
      <c r="P67" s="1" t="s">
        <v>67</v>
      </c>
      <c r="R67" s="1" t="s">
        <v>103</v>
      </c>
      <c r="T67" s="1">
        <v>1</v>
      </c>
      <c r="U67" s="1" t="s">
        <v>453</v>
      </c>
      <c r="W67" s="1" t="s">
        <v>80</v>
      </c>
      <c r="Y67" s="1" t="s">
        <v>91</v>
      </c>
      <c r="AA67" s="1">
        <v>10</v>
      </c>
      <c r="AB67" s="1" t="s">
        <v>454</v>
      </c>
      <c r="AC67" s="1" t="s">
        <v>71</v>
      </c>
      <c r="AI67" s="1" t="s">
        <v>33</v>
      </c>
      <c r="AN67" s="1" t="s">
        <v>72</v>
      </c>
      <c r="AP67" s="1">
        <v>6</v>
      </c>
      <c r="AR67" s="1">
        <v>2</v>
      </c>
      <c r="AT67" s="1">
        <v>2</v>
      </c>
      <c r="AU67" s="1" t="s">
        <v>455</v>
      </c>
      <c r="AV67" s="1" t="s">
        <v>74</v>
      </c>
      <c r="AX67" s="1">
        <v>10</v>
      </c>
      <c r="AY67" s="1" t="s">
        <v>456</v>
      </c>
      <c r="AZ67" s="1" t="s">
        <v>457</v>
      </c>
    </row>
    <row r="68" spans="1:53" ht="12.45" x14ac:dyDescent="0.3">
      <c r="A68" s="1" t="s">
        <v>0</v>
      </c>
      <c r="E68" s="1" t="s">
        <v>4</v>
      </c>
      <c r="G68" s="2">
        <v>31012</v>
      </c>
      <c r="H68" s="6">
        <f t="shared" ca="1" si="1"/>
        <v>33</v>
      </c>
      <c r="I68" s="1">
        <v>8</v>
      </c>
      <c r="J68" s="1">
        <v>0</v>
      </c>
      <c r="K68" s="1">
        <v>9</v>
      </c>
      <c r="L68" s="1">
        <v>12</v>
      </c>
      <c r="M68" s="1">
        <v>10437</v>
      </c>
      <c r="N68" s="1" t="s">
        <v>142</v>
      </c>
      <c r="O68" s="1">
        <v>1</v>
      </c>
      <c r="P68" s="1" t="s">
        <v>97</v>
      </c>
      <c r="R68" s="1" t="s">
        <v>103</v>
      </c>
      <c r="T68" s="1">
        <v>1</v>
      </c>
      <c r="U68" s="1" t="s">
        <v>458</v>
      </c>
      <c r="X68" s="1" t="s">
        <v>459</v>
      </c>
      <c r="Y68" s="1" t="s">
        <v>91</v>
      </c>
      <c r="AA68" s="1">
        <v>10</v>
      </c>
      <c r="AB68" s="1" t="s">
        <v>460</v>
      </c>
      <c r="AC68" s="1" t="s">
        <v>59</v>
      </c>
      <c r="AF68" s="1" t="s">
        <v>30</v>
      </c>
      <c r="AN68" s="1" t="s">
        <v>72</v>
      </c>
      <c r="AQ68" s="1">
        <v>20</v>
      </c>
      <c r="AR68" s="1">
        <v>2</v>
      </c>
      <c r="AT68" s="1">
        <v>48</v>
      </c>
      <c r="AU68" s="1" t="s">
        <v>461</v>
      </c>
      <c r="AW68" s="1" t="s">
        <v>462</v>
      </c>
      <c r="AX68" s="1">
        <v>10</v>
      </c>
      <c r="AY68" s="1" t="s">
        <v>463</v>
      </c>
      <c r="AZ68" s="1" t="s">
        <v>464</v>
      </c>
    </row>
    <row r="69" spans="1:53" ht="12.45" x14ac:dyDescent="0.3">
      <c r="A69" s="1" t="s">
        <v>0</v>
      </c>
      <c r="B69" s="1" t="s">
        <v>1</v>
      </c>
      <c r="E69" s="1" t="s">
        <v>4</v>
      </c>
      <c r="G69" s="2">
        <v>31954</v>
      </c>
      <c r="H69" s="6">
        <f t="shared" ca="1" si="1"/>
        <v>31</v>
      </c>
      <c r="I69" s="1">
        <v>8</v>
      </c>
      <c r="J69" s="1">
        <v>40</v>
      </c>
      <c r="K69" s="1">
        <v>12</v>
      </c>
      <c r="L69" s="1">
        <v>6</v>
      </c>
      <c r="M69" s="1">
        <v>20001</v>
      </c>
      <c r="N69" s="1" t="s">
        <v>465</v>
      </c>
      <c r="O69" s="1">
        <v>0</v>
      </c>
      <c r="P69" s="1" t="s">
        <v>67</v>
      </c>
      <c r="R69" s="1" t="s">
        <v>54</v>
      </c>
      <c r="T69" s="1">
        <v>1</v>
      </c>
      <c r="U69" s="1" t="s">
        <v>30</v>
      </c>
      <c r="W69" s="1" t="s">
        <v>80</v>
      </c>
      <c r="Y69" s="1" t="s">
        <v>466</v>
      </c>
      <c r="AA69" s="1">
        <v>2</v>
      </c>
      <c r="AB69" s="1" t="s">
        <v>467</v>
      </c>
      <c r="AC69" s="1" t="s">
        <v>83</v>
      </c>
      <c r="AG69" s="1" t="s">
        <v>31</v>
      </c>
      <c r="AN69" s="1" t="s">
        <v>72</v>
      </c>
      <c r="AP69" s="1">
        <v>6</v>
      </c>
      <c r="AS69" s="1">
        <v>10</v>
      </c>
      <c r="AT69" s="1">
        <v>240</v>
      </c>
      <c r="AU69" s="1" t="s">
        <v>468</v>
      </c>
      <c r="AV69" s="1" t="s">
        <v>64</v>
      </c>
      <c r="AX69" s="1">
        <v>7</v>
      </c>
      <c r="AY69" s="1" t="s">
        <v>469</v>
      </c>
      <c r="AZ69" s="1" t="s">
        <v>470</v>
      </c>
      <c r="BA69" s="1" t="s">
        <v>471</v>
      </c>
    </row>
    <row r="70" spans="1:53" ht="12.45" x14ac:dyDescent="0.3">
      <c r="B70" s="1" t="s">
        <v>1</v>
      </c>
      <c r="G70" s="2">
        <v>30413</v>
      </c>
      <c r="H70" s="6">
        <f t="shared" ca="1" si="1"/>
        <v>35</v>
      </c>
      <c r="I70" s="1">
        <v>8</v>
      </c>
      <c r="J70" s="1">
        <v>50</v>
      </c>
      <c r="K70" s="1">
        <v>2</v>
      </c>
      <c r="L70" s="1">
        <v>3</v>
      </c>
      <c r="M70" s="1">
        <v>560034</v>
      </c>
      <c r="N70" s="1" t="s">
        <v>472</v>
      </c>
      <c r="O70" s="1">
        <v>1</v>
      </c>
      <c r="P70" s="1" t="s">
        <v>97</v>
      </c>
      <c r="R70" s="1" t="s">
        <v>103</v>
      </c>
      <c r="T70" s="1">
        <v>1</v>
      </c>
      <c r="U70" s="1" t="s">
        <v>55</v>
      </c>
      <c r="W70" s="1" t="s">
        <v>90</v>
      </c>
      <c r="Y70" s="1" t="s">
        <v>160</v>
      </c>
      <c r="AA70" s="1">
        <v>11</v>
      </c>
      <c r="AB70" s="1" t="s">
        <v>473</v>
      </c>
      <c r="AC70" s="1" t="s">
        <v>83</v>
      </c>
      <c r="AI70" s="1" t="s">
        <v>33</v>
      </c>
      <c r="AN70" s="1" t="s">
        <v>60</v>
      </c>
      <c r="AQ70" s="1">
        <v>8</v>
      </c>
      <c r="AR70" s="1">
        <v>2</v>
      </c>
      <c r="AT70" s="1">
        <v>2</v>
      </c>
      <c r="AU70" s="1" t="s">
        <v>474</v>
      </c>
      <c r="AV70" s="1" t="s">
        <v>74</v>
      </c>
      <c r="AX70" s="1">
        <v>9</v>
      </c>
      <c r="AY70" s="1" t="s">
        <v>475</v>
      </c>
      <c r="AZ70" s="1" t="s">
        <v>476</v>
      </c>
      <c r="BA70" s="1" t="s">
        <v>477</v>
      </c>
    </row>
    <row r="71" spans="1:53" ht="12.45" x14ac:dyDescent="0.3">
      <c r="B71" s="1" t="s">
        <v>1</v>
      </c>
      <c r="E71" s="1" t="s">
        <v>4</v>
      </c>
      <c r="G71" s="2">
        <v>42956</v>
      </c>
      <c r="H71" s="6">
        <f t="shared" ca="1" si="1"/>
        <v>1</v>
      </c>
      <c r="I71" s="1">
        <v>7</v>
      </c>
      <c r="J71" s="1">
        <v>0</v>
      </c>
      <c r="K71" s="1">
        <v>5</v>
      </c>
      <c r="L71" s="1">
        <v>5</v>
      </c>
      <c r="M71" s="1">
        <v>528300</v>
      </c>
      <c r="N71" s="1" t="s">
        <v>478</v>
      </c>
      <c r="O71" s="1">
        <v>1</v>
      </c>
      <c r="P71" s="1" t="s">
        <v>67</v>
      </c>
      <c r="R71" s="1" t="s">
        <v>98</v>
      </c>
      <c r="T71" s="1">
        <v>0</v>
      </c>
      <c r="AC71" s="1" t="s">
        <v>59</v>
      </c>
      <c r="AG71" s="1" t="s">
        <v>31</v>
      </c>
      <c r="AN71" s="1" t="s">
        <v>84</v>
      </c>
      <c r="AP71" s="1">
        <v>6</v>
      </c>
      <c r="AR71" s="1">
        <v>6</v>
      </c>
      <c r="AT71" s="1">
        <v>5</v>
      </c>
      <c r="AU71" s="1" t="s">
        <v>479</v>
      </c>
      <c r="AW71" s="1" t="s">
        <v>480</v>
      </c>
      <c r="AX71" s="1">
        <v>9</v>
      </c>
      <c r="AY71" s="1" t="s">
        <v>481</v>
      </c>
      <c r="AZ71" s="1" t="s">
        <v>482</v>
      </c>
      <c r="BA71" s="1" t="s">
        <v>483</v>
      </c>
    </row>
    <row r="72" spans="1:53" ht="12.45" x14ac:dyDescent="0.3">
      <c r="A72" s="1" t="s">
        <v>0</v>
      </c>
      <c r="B72" s="1" t="s">
        <v>1</v>
      </c>
      <c r="C72" s="1" t="s">
        <v>2</v>
      </c>
      <c r="D72" s="1" t="s">
        <v>3</v>
      </c>
      <c r="E72" s="1" t="s">
        <v>4</v>
      </c>
      <c r="G72" s="2">
        <v>34861</v>
      </c>
      <c r="H72" s="6">
        <f t="shared" ca="1" si="1"/>
        <v>23</v>
      </c>
      <c r="I72" s="1">
        <v>7</v>
      </c>
      <c r="J72" s="1">
        <v>40</v>
      </c>
      <c r="K72" s="1">
        <v>56</v>
      </c>
      <c r="L72" s="1">
        <v>3</v>
      </c>
      <c r="M72" s="1">
        <v>89130000</v>
      </c>
      <c r="N72" s="1" t="s">
        <v>484</v>
      </c>
      <c r="O72" s="1">
        <v>0</v>
      </c>
      <c r="P72" s="1" t="s">
        <v>78</v>
      </c>
      <c r="R72" s="1" t="s">
        <v>103</v>
      </c>
      <c r="T72" s="1">
        <v>1</v>
      </c>
      <c r="U72" s="1" t="s">
        <v>5</v>
      </c>
      <c r="W72" s="1" t="s">
        <v>111</v>
      </c>
      <c r="Y72" s="1" t="s">
        <v>91</v>
      </c>
      <c r="AA72" s="1">
        <v>3</v>
      </c>
      <c r="AB72" s="1" t="s">
        <v>485</v>
      </c>
      <c r="AC72" s="1" t="s">
        <v>399</v>
      </c>
      <c r="AD72" s="1" t="s">
        <v>28</v>
      </c>
      <c r="AI72" s="1" t="s">
        <v>33</v>
      </c>
      <c r="AM72" s="1" t="s">
        <v>486</v>
      </c>
      <c r="AN72" s="1" t="s">
        <v>167</v>
      </c>
      <c r="AP72" s="1">
        <v>6</v>
      </c>
      <c r="AS72" s="1">
        <v>10</v>
      </c>
      <c r="AT72" s="1">
        <v>40</v>
      </c>
      <c r="AU72" s="1" t="s">
        <v>487</v>
      </c>
      <c r="AV72" s="1" t="s">
        <v>74</v>
      </c>
      <c r="AX72" s="1">
        <v>10</v>
      </c>
      <c r="AY72" s="1" t="s">
        <v>488</v>
      </c>
      <c r="AZ72" s="1" t="s">
        <v>489</v>
      </c>
    </row>
    <row r="73" spans="1:53" ht="12.45" x14ac:dyDescent="0.3">
      <c r="E73" s="1" t="s">
        <v>4</v>
      </c>
      <c r="G73" s="2">
        <v>31700</v>
      </c>
      <c r="H73" s="6">
        <f t="shared" ca="1" si="1"/>
        <v>31</v>
      </c>
      <c r="I73" s="1">
        <v>8</v>
      </c>
      <c r="J73" s="1">
        <v>30</v>
      </c>
      <c r="K73" s="1">
        <v>8</v>
      </c>
      <c r="L73" s="1">
        <v>5</v>
      </c>
      <c r="M73" s="1">
        <v>61704</v>
      </c>
      <c r="N73" s="1" t="s">
        <v>490</v>
      </c>
      <c r="O73" s="1">
        <v>0</v>
      </c>
      <c r="P73" s="1" t="s">
        <v>53</v>
      </c>
      <c r="R73" s="1" t="s">
        <v>68</v>
      </c>
      <c r="T73" s="1">
        <v>1</v>
      </c>
      <c r="U73" s="1" t="s">
        <v>55</v>
      </c>
      <c r="W73" s="1" t="s">
        <v>56</v>
      </c>
      <c r="Y73" s="1" t="s">
        <v>233</v>
      </c>
      <c r="AA73" s="1">
        <v>7</v>
      </c>
      <c r="AC73" s="1" t="s">
        <v>83</v>
      </c>
      <c r="AI73" s="1" t="s">
        <v>33</v>
      </c>
      <c r="AN73" s="1" t="s">
        <v>72</v>
      </c>
      <c r="AP73" s="1">
        <v>6</v>
      </c>
      <c r="AR73" s="1">
        <v>3</v>
      </c>
      <c r="AT73" s="1">
        <v>10</v>
      </c>
      <c r="AU73" s="1" t="s">
        <v>491</v>
      </c>
      <c r="AW73" s="1" t="s">
        <v>492</v>
      </c>
      <c r="AX73" s="1">
        <v>10</v>
      </c>
      <c r="AY73" s="1" t="s">
        <v>493</v>
      </c>
      <c r="AZ73" s="1" t="s">
        <v>494</v>
      </c>
      <c r="BA73" s="1" t="s">
        <v>116</v>
      </c>
    </row>
    <row r="74" spans="1:53" ht="12.45" x14ac:dyDescent="0.3">
      <c r="A74" s="1" t="s">
        <v>0</v>
      </c>
      <c r="G74" s="2">
        <v>28495</v>
      </c>
      <c r="H74" s="6">
        <f t="shared" ca="1" si="1"/>
        <v>40</v>
      </c>
      <c r="I74" s="1">
        <v>7</v>
      </c>
      <c r="J74" s="1">
        <v>65</v>
      </c>
      <c r="K74" s="1">
        <v>12</v>
      </c>
      <c r="L74" s="1">
        <v>6</v>
      </c>
      <c r="M74" s="1">
        <v>8844</v>
      </c>
      <c r="N74" s="1" t="s">
        <v>495</v>
      </c>
      <c r="O74" s="1">
        <v>0</v>
      </c>
      <c r="P74" s="1" t="s">
        <v>67</v>
      </c>
      <c r="R74" s="1" t="s">
        <v>98</v>
      </c>
      <c r="T74" s="1">
        <v>1</v>
      </c>
      <c r="U74" s="1" t="s">
        <v>225</v>
      </c>
      <c r="X74" s="1" t="s">
        <v>496</v>
      </c>
      <c r="Y74" s="1" t="s">
        <v>91</v>
      </c>
      <c r="AA74" s="1">
        <v>16</v>
      </c>
      <c r="AB74" s="1" t="s">
        <v>497</v>
      </c>
      <c r="AC74" s="1" t="s">
        <v>83</v>
      </c>
      <c r="AH74" s="1" t="s">
        <v>32</v>
      </c>
      <c r="AN74" s="1" t="s">
        <v>60</v>
      </c>
      <c r="AP74" s="1">
        <v>4</v>
      </c>
      <c r="AR74" s="1">
        <v>1</v>
      </c>
      <c r="AT74" s="1">
        <v>4</v>
      </c>
      <c r="AU74" s="1" t="s">
        <v>498</v>
      </c>
      <c r="AV74" s="1" t="s">
        <v>74</v>
      </c>
      <c r="AX74" s="1">
        <v>8</v>
      </c>
      <c r="AY74" s="1" t="s">
        <v>499</v>
      </c>
      <c r="AZ74" s="1" t="s">
        <v>500</v>
      </c>
      <c r="BA74" s="1" t="s">
        <v>501</v>
      </c>
    </row>
    <row r="75" spans="1:53" ht="12.45" x14ac:dyDescent="0.3">
      <c r="A75" s="1" t="s">
        <v>0</v>
      </c>
      <c r="B75" s="1" t="s">
        <v>1</v>
      </c>
      <c r="D75" s="1" t="s">
        <v>3</v>
      </c>
      <c r="E75" s="1" t="s">
        <v>4</v>
      </c>
      <c r="G75" s="2">
        <v>34298</v>
      </c>
      <c r="H75" s="6">
        <f t="shared" ca="1" si="1"/>
        <v>24</v>
      </c>
      <c r="I75" s="1">
        <v>7</v>
      </c>
      <c r="J75" s="1">
        <v>60</v>
      </c>
      <c r="K75" s="1">
        <v>10</v>
      </c>
      <c r="L75" s="1">
        <v>5</v>
      </c>
      <c r="M75" s="1">
        <v>15157</v>
      </c>
      <c r="N75" s="1" t="s">
        <v>502</v>
      </c>
      <c r="O75" s="1">
        <v>1</v>
      </c>
      <c r="P75" s="1" t="s">
        <v>67</v>
      </c>
      <c r="R75" s="1" t="s">
        <v>68</v>
      </c>
      <c r="T75" s="1">
        <v>1</v>
      </c>
      <c r="U75" s="1" t="s">
        <v>144</v>
      </c>
      <c r="W75" s="1" t="s">
        <v>80</v>
      </c>
      <c r="Y75" s="1" t="s">
        <v>338</v>
      </c>
      <c r="AA75" s="1">
        <v>1</v>
      </c>
      <c r="AB75" s="4" t="s">
        <v>503</v>
      </c>
      <c r="AC75" s="1" t="s">
        <v>59</v>
      </c>
      <c r="AH75" s="1" t="s">
        <v>32</v>
      </c>
      <c r="AN75" s="1" t="s">
        <v>167</v>
      </c>
      <c r="AP75" s="1">
        <v>2</v>
      </c>
      <c r="AR75" s="1">
        <v>4</v>
      </c>
      <c r="AT75" s="1">
        <v>72</v>
      </c>
      <c r="AU75" s="1" t="s">
        <v>504</v>
      </c>
      <c r="AV75" s="1" t="s">
        <v>198</v>
      </c>
      <c r="AX75" s="1">
        <v>10</v>
      </c>
      <c r="AY75" s="1" t="s">
        <v>505</v>
      </c>
      <c r="AZ75" s="1" t="s">
        <v>506</v>
      </c>
      <c r="BA75" s="1" t="s">
        <v>507</v>
      </c>
    </row>
    <row r="76" spans="1:53" ht="12.45" x14ac:dyDescent="0.3">
      <c r="A76" s="1" t="s">
        <v>0</v>
      </c>
      <c r="D76" s="1" t="s">
        <v>3</v>
      </c>
      <c r="E76" s="1" t="s">
        <v>4</v>
      </c>
      <c r="G76" s="2">
        <v>33311</v>
      </c>
      <c r="H76" s="6">
        <f t="shared" ca="1" si="1"/>
        <v>27</v>
      </c>
      <c r="I76" s="1">
        <v>6</v>
      </c>
      <c r="J76" s="1">
        <v>0</v>
      </c>
      <c r="K76" s="1">
        <v>6</v>
      </c>
      <c r="L76" s="1">
        <v>5</v>
      </c>
      <c r="M76" s="1">
        <v>560103</v>
      </c>
      <c r="N76" s="1" t="s">
        <v>508</v>
      </c>
      <c r="O76" s="1">
        <v>0</v>
      </c>
      <c r="P76" s="1" t="s">
        <v>53</v>
      </c>
      <c r="R76" s="1" t="s">
        <v>103</v>
      </c>
      <c r="T76" s="1">
        <v>1</v>
      </c>
      <c r="U76" s="1" t="s">
        <v>225</v>
      </c>
      <c r="W76" s="1" t="s">
        <v>80</v>
      </c>
      <c r="Y76" s="1" t="s">
        <v>91</v>
      </c>
      <c r="AA76" s="1">
        <v>3</v>
      </c>
      <c r="AB76" s="1" t="s">
        <v>509</v>
      </c>
      <c r="AC76" s="1" t="s">
        <v>59</v>
      </c>
      <c r="AG76" s="1" t="s">
        <v>31</v>
      </c>
      <c r="AN76" s="1" t="s">
        <v>72</v>
      </c>
      <c r="AP76" s="1">
        <v>3</v>
      </c>
      <c r="AR76" s="1">
        <v>3</v>
      </c>
      <c r="AT76" s="1">
        <v>30</v>
      </c>
      <c r="AU76" s="1" t="s">
        <v>510</v>
      </c>
      <c r="AV76" s="1" t="s">
        <v>74</v>
      </c>
      <c r="AX76" s="1">
        <v>8</v>
      </c>
      <c r="AY76" s="1" t="s">
        <v>511</v>
      </c>
      <c r="AZ76" s="1" t="s">
        <v>512</v>
      </c>
    </row>
    <row r="77" spans="1:53" ht="12.45" x14ac:dyDescent="0.3">
      <c r="B77" s="1" t="s">
        <v>1</v>
      </c>
      <c r="G77" s="2" t="s">
        <v>513</v>
      </c>
      <c r="H77" s="6">
        <f t="shared" ca="1" si="1"/>
        <v>48</v>
      </c>
      <c r="I77" s="1">
        <v>6</v>
      </c>
      <c r="J77" s="1">
        <v>10</v>
      </c>
      <c r="K77" s="1">
        <v>8</v>
      </c>
      <c r="L77" s="1">
        <v>100</v>
      </c>
      <c r="M77" s="1">
        <v>5020</v>
      </c>
      <c r="N77" s="1" t="s">
        <v>514</v>
      </c>
      <c r="O77" s="1">
        <v>0</v>
      </c>
      <c r="P77" s="1" t="s">
        <v>78</v>
      </c>
      <c r="R77" s="1" t="s">
        <v>103</v>
      </c>
      <c r="T77" s="1">
        <v>1</v>
      </c>
      <c r="U77" s="1" t="s">
        <v>79</v>
      </c>
      <c r="W77" s="1" t="s">
        <v>124</v>
      </c>
      <c r="Y77" s="1" t="s">
        <v>112</v>
      </c>
      <c r="AA77" s="1">
        <v>15</v>
      </c>
      <c r="AB77" s="1" t="s">
        <v>515</v>
      </c>
      <c r="AC77" s="1" t="s">
        <v>83</v>
      </c>
      <c r="AE77" s="1" t="s">
        <v>29</v>
      </c>
      <c r="AN77" s="1" t="s">
        <v>72</v>
      </c>
      <c r="AQ77" s="1">
        <v>15</v>
      </c>
      <c r="AS77" s="1">
        <v>15</v>
      </c>
      <c r="AT77" s="1">
        <v>15</v>
      </c>
      <c r="AU77" s="1" t="s">
        <v>516</v>
      </c>
      <c r="AV77" s="1" t="s">
        <v>74</v>
      </c>
      <c r="AX77" s="1">
        <v>9</v>
      </c>
      <c r="AY77" s="1" t="s">
        <v>517</v>
      </c>
      <c r="AZ77" s="1" t="s">
        <v>518</v>
      </c>
      <c r="BA77" s="1" t="s">
        <v>519</v>
      </c>
    </row>
    <row r="78" spans="1:53" ht="12.45" x14ac:dyDescent="0.3">
      <c r="A78" s="1" t="s">
        <v>0</v>
      </c>
      <c r="B78" s="1" t="s">
        <v>1</v>
      </c>
      <c r="E78" s="1" t="s">
        <v>4</v>
      </c>
      <c r="H78" s="6">
        <f t="shared" ca="1" si="1"/>
        <v>118</v>
      </c>
      <c r="I78" s="1">
        <v>7</v>
      </c>
      <c r="J78" s="1">
        <v>120</v>
      </c>
      <c r="K78" s="1">
        <v>8</v>
      </c>
      <c r="L78" s="1">
        <v>10</v>
      </c>
      <c r="N78" s="1" t="s">
        <v>215</v>
      </c>
      <c r="O78" s="1">
        <v>0</v>
      </c>
      <c r="Q78" s="1" t="s">
        <v>520</v>
      </c>
      <c r="R78" s="1" t="s">
        <v>98</v>
      </c>
      <c r="T78" s="1">
        <v>1</v>
      </c>
      <c r="U78" s="1" t="s">
        <v>521</v>
      </c>
      <c r="W78" s="1" t="s">
        <v>145</v>
      </c>
      <c r="Z78" s="1" t="s">
        <v>522</v>
      </c>
      <c r="AA78" s="1">
        <v>15</v>
      </c>
      <c r="AC78" s="1" t="s">
        <v>83</v>
      </c>
      <c r="AG78" s="1" t="s">
        <v>31</v>
      </c>
      <c r="AH78" s="1" t="s">
        <v>32</v>
      </c>
      <c r="AN78" s="1" t="s">
        <v>84</v>
      </c>
      <c r="AQ78" s="1">
        <v>10</v>
      </c>
      <c r="AR78" s="1">
        <v>5</v>
      </c>
      <c r="AT78" s="1">
        <v>10</v>
      </c>
      <c r="AU78" s="1" t="s">
        <v>523</v>
      </c>
      <c r="AV78" s="1" t="s">
        <v>74</v>
      </c>
      <c r="AX78" s="1">
        <v>10</v>
      </c>
      <c r="AY78" s="1" t="s">
        <v>524</v>
      </c>
      <c r="AZ78" s="1" t="s">
        <v>525</v>
      </c>
      <c r="BA78" s="1" t="s">
        <v>526</v>
      </c>
    </row>
    <row r="79" spans="1:53" ht="12.45" x14ac:dyDescent="0.3">
      <c r="A79" s="1" t="s">
        <v>0</v>
      </c>
      <c r="C79" s="1" t="s">
        <v>2</v>
      </c>
      <c r="D79" s="1" t="s">
        <v>3</v>
      </c>
      <c r="E79" s="1" t="s">
        <v>4</v>
      </c>
      <c r="G79" s="2">
        <v>35250</v>
      </c>
      <c r="H79" s="6">
        <f t="shared" ca="1" si="1"/>
        <v>22</v>
      </c>
      <c r="I79" s="1">
        <v>7</v>
      </c>
      <c r="J79" s="1">
        <v>60</v>
      </c>
      <c r="K79" s="1">
        <v>12</v>
      </c>
      <c r="L79" s="1">
        <v>24</v>
      </c>
      <c r="M79" s="1">
        <v>95136</v>
      </c>
      <c r="N79" s="1" t="s">
        <v>527</v>
      </c>
      <c r="O79" s="1">
        <v>1</v>
      </c>
      <c r="P79" s="1" t="s">
        <v>53</v>
      </c>
      <c r="R79" s="1" t="s">
        <v>68</v>
      </c>
      <c r="T79" s="1">
        <v>1</v>
      </c>
      <c r="U79" s="1" t="s">
        <v>177</v>
      </c>
      <c r="W79" s="1" t="s">
        <v>384</v>
      </c>
      <c r="Y79" s="1" t="s">
        <v>91</v>
      </c>
      <c r="AA79" s="1">
        <v>2</v>
      </c>
      <c r="AB79" s="1" t="s">
        <v>528</v>
      </c>
      <c r="AC79" s="1" t="s">
        <v>166</v>
      </c>
      <c r="AG79" s="1" t="s">
        <v>31</v>
      </c>
      <c r="AN79" s="1" t="s">
        <v>84</v>
      </c>
      <c r="AP79" s="1">
        <v>3</v>
      </c>
      <c r="AR79" s="1">
        <v>5</v>
      </c>
      <c r="AT79" s="1">
        <v>25</v>
      </c>
      <c r="AU79" s="1" t="s">
        <v>529</v>
      </c>
      <c r="AV79" s="1" t="s">
        <v>74</v>
      </c>
      <c r="AX79" s="1">
        <v>8</v>
      </c>
      <c r="AY79" s="1" t="s">
        <v>530</v>
      </c>
      <c r="AZ79" s="1" t="s">
        <v>531</v>
      </c>
      <c r="BA79" s="1" t="s">
        <v>532</v>
      </c>
    </row>
    <row r="80" spans="1:53" ht="12.45" x14ac:dyDescent="0.3">
      <c r="A80" s="1" t="s">
        <v>0</v>
      </c>
      <c r="G80" s="2">
        <v>32369</v>
      </c>
      <c r="H80" s="6">
        <f t="shared" ca="1" si="1"/>
        <v>30</v>
      </c>
      <c r="I80" s="1">
        <v>9</v>
      </c>
      <c r="J80" s="1">
        <v>35</v>
      </c>
      <c r="K80" s="1">
        <v>16</v>
      </c>
      <c r="L80" s="1">
        <v>6</v>
      </c>
      <c r="M80" s="1">
        <v>11238</v>
      </c>
      <c r="N80" s="1" t="s">
        <v>533</v>
      </c>
      <c r="O80" s="1">
        <v>1</v>
      </c>
      <c r="P80" s="1" t="s">
        <v>97</v>
      </c>
      <c r="R80" s="1" t="s">
        <v>54</v>
      </c>
      <c r="T80" s="1">
        <v>1</v>
      </c>
      <c r="U80" s="1" t="s">
        <v>458</v>
      </c>
      <c r="W80" s="1" t="s">
        <v>80</v>
      </c>
      <c r="Y80" s="1" t="s">
        <v>91</v>
      </c>
      <c r="AA80" s="1">
        <v>2</v>
      </c>
      <c r="AB80" s="1" t="s">
        <v>534</v>
      </c>
      <c r="AC80" s="1" t="s">
        <v>59</v>
      </c>
      <c r="AF80" s="1" t="s">
        <v>30</v>
      </c>
      <c r="AK80" s="1" t="s">
        <v>35</v>
      </c>
      <c r="AN80" s="1" t="s">
        <v>72</v>
      </c>
      <c r="AQ80" s="1">
        <v>20</v>
      </c>
      <c r="AS80" s="1">
        <v>20</v>
      </c>
      <c r="AT80" s="1">
        <v>20</v>
      </c>
      <c r="AU80" s="1" t="s">
        <v>535</v>
      </c>
      <c r="AV80" s="1" t="s">
        <v>74</v>
      </c>
      <c r="AX80" s="1">
        <v>9</v>
      </c>
      <c r="AY80" s="1" t="s">
        <v>536</v>
      </c>
      <c r="AZ80" s="1" t="s">
        <v>537</v>
      </c>
      <c r="BA80" s="1" t="s">
        <v>538</v>
      </c>
    </row>
    <row r="81" spans="1:53" ht="12.45" x14ac:dyDescent="0.3">
      <c r="A81" s="1" t="s">
        <v>0</v>
      </c>
      <c r="E81" s="1" t="s">
        <v>4</v>
      </c>
      <c r="G81" s="2">
        <v>28335</v>
      </c>
      <c r="H81" s="6">
        <f t="shared" ca="1" si="1"/>
        <v>41</v>
      </c>
      <c r="I81" s="1">
        <v>8</v>
      </c>
      <c r="J81" s="1">
        <v>0</v>
      </c>
      <c r="K81" s="1">
        <v>8</v>
      </c>
      <c r="L81" s="1">
        <v>2</v>
      </c>
      <c r="N81" s="1" t="s">
        <v>219</v>
      </c>
      <c r="O81" s="1">
        <v>1</v>
      </c>
      <c r="P81" s="1" t="s">
        <v>97</v>
      </c>
      <c r="S81" s="1" t="s">
        <v>539</v>
      </c>
      <c r="T81" s="1">
        <v>1</v>
      </c>
      <c r="U81" s="1" t="s">
        <v>5</v>
      </c>
      <c r="W81" s="1" t="s">
        <v>80</v>
      </c>
      <c r="Y81" s="1" t="s">
        <v>57</v>
      </c>
      <c r="AA81" s="1">
        <v>2</v>
      </c>
      <c r="AB81" s="1" t="s">
        <v>58</v>
      </c>
      <c r="AC81" s="1" t="s">
        <v>83</v>
      </c>
      <c r="AF81" s="1" t="s">
        <v>30</v>
      </c>
      <c r="AG81" s="1" t="s">
        <v>31</v>
      </c>
      <c r="AI81" s="1" t="s">
        <v>33</v>
      </c>
      <c r="AN81" s="1" t="s">
        <v>72</v>
      </c>
      <c r="AP81" s="1">
        <v>3</v>
      </c>
      <c r="AR81" s="1">
        <v>3</v>
      </c>
      <c r="AT81" s="1">
        <v>10</v>
      </c>
      <c r="AU81" s="1" t="s">
        <v>540</v>
      </c>
      <c r="AV81" s="1" t="s">
        <v>74</v>
      </c>
      <c r="AX81" s="1">
        <v>10</v>
      </c>
      <c r="AY81" s="1" t="s">
        <v>541</v>
      </c>
      <c r="AZ81" s="1" t="s">
        <v>542</v>
      </c>
      <c r="BA81" s="1" t="s">
        <v>543</v>
      </c>
    </row>
    <row r="82" spans="1:53" ht="12.45" x14ac:dyDescent="0.3">
      <c r="B82" s="1" t="s">
        <v>1</v>
      </c>
      <c r="C82" s="1" t="s">
        <v>2</v>
      </c>
      <c r="E82" s="1" t="s">
        <v>4</v>
      </c>
      <c r="G82" s="2">
        <v>33587</v>
      </c>
      <c r="H82" s="6">
        <f t="shared" ca="1" si="1"/>
        <v>26</v>
      </c>
      <c r="I82" s="1">
        <v>7</v>
      </c>
      <c r="J82" s="1">
        <v>10</v>
      </c>
      <c r="K82" s="1">
        <v>8</v>
      </c>
      <c r="L82" s="1">
        <v>20</v>
      </c>
      <c r="M82" s="1">
        <v>66502</v>
      </c>
      <c r="N82" s="1" t="s">
        <v>544</v>
      </c>
      <c r="O82" s="1">
        <v>1</v>
      </c>
      <c r="P82" s="1" t="s">
        <v>97</v>
      </c>
      <c r="R82" s="1" t="s">
        <v>98</v>
      </c>
      <c r="T82" s="1">
        <v>0</v>
      </c>
      <c r="AC82" s="1" t="s">
        <v>83</v>
      </c>
      <c r="AG82" s="1" t="s">
        <v>31</v>
      </c>
      <c r="AN82" s="1" t="s">
        <v>72</v>
      </c>
      <c r="AP82" s="1">
        <v>4</v>
      </c>
      <c r="AR82" s="1">
        <v>6</v>
      </c>
      <c r="AT82" s="1">
        <v>4</v>
      </c>
      <c r="AU82" s="1" t="s">
        <v>545</v>
      </c>
      <c r="AV82" s="1" t="s">
        <v>74</v>
      </c>
      <c r="AX82" s="1">
        <v>10</v>
      </c>
      <c r="AY82" s="1" t="s">
        <v>546</v>
      </c>
      <c r="AZ82" s="1" t="s">
        <v>547</v>
      </c>
      <c r="BA82" s="1" t="s">
        <v>141</v>
      </c>
    </row>
    <row r="83" spans="1:53" ht="12.45" x14ac:dyDescent="0.3">
      <c r="A83" s="1" t="s">
        <v>0</v>
      </c>
      <c r="E83" s="1" t="s">
        <v>4</v>
      </c>
      <c r="G83" s="2">
        <v>33128</v>
      </c>
      <c r="H83" s="6">
        <f t="shared" ca="1" si="1"/>
        <v>27</v>
      </c>
      <c r="I83" s="1">
        <v>8</v>
      </c>
      <c r="J83" s="1">
        <v>0</v>
      </c>
      <c r="K83" s="1">
        <v>10</v>
      </c>
      <c r="L83" s="1">
        <v>6</v>
      </c>
      <c r="M83" s="1">
        <v>400615</v>
      </c>
      <c r="N83" s="1" t="s">
        <v>548</v>
      </c>
      <c r="O83" s="1">
        <v>1</v>
      </c>
      <c r="P83" s="1" t="s">
        <v>53</v>
      </c>
      <c r="R83" s="1" t="s">
        <v>103</v>
      </c>
      <c r="T83" s="1">
        <v>1</v>
      </c>
      <c r="U83" s="1" t="s">
        <v>150</v>
      </c>
      <c r="W83" s="1" t="s">
        <v>80</v>
      </c>
      <c r="Y83" s="1" t="s">
        <v>112</v>
      </c>
      <c r="AA83" s="1">
        <v>8</v>
      </c>
      <c r="AB83" s="1" t="s">
        <v>549</v>
      </c>
      <c r="AC83" s="1" t="s">
        <v>59</v>
      </c>
      <c r="AE83" s="1" t="s">
        <v>29</v>
      </c>
      <c r="AN83" s="1" t="s">
        <v>72</v>
      </c>
      <c r="AQ83" s="1">
        <v>20</v>
      </c>
      <c r="AR83" s="1">
        <v>5</v>
      </c>
      <c r="AT83" s="1">
        <v>48</v>
      </c>
      <c r="AU83" s="1" t="s">
        <v>550</v>
      </c>
      <c r="AV83" s="1" t="s">
        <v>74</v>
      </c>
      <c r="AX83" s="1">
        <v>10</v>
      </c>
      <c r="AY83" s="1" t="s">
        <v>551</v>
      </c>
      <c r="AZ83" s="1" t="s">
        <v>552</v>
      </c>
      <c r="BA83" s="1" t="s">
        <v>116</v>
      </c>
    </row>
    <row r="84" spans="1:53" ht="12.45" x14ac:dyDescent="0.3">
      <c r="B84" s="1" t="s">
        <v>1</v>
      </c>
      <c r="C84" s="1" t="s">
        <v>2</v>
      </c>
      <c r="G84" s="2">
        <v>32220</v>
      </c>
      <c r="H84" s="6">
        <f t="shared" ca="1" si="1"/>
        <v>30</v>
      </c>
      <c r="I84" s="1">
        <v>7</v>
      </c>
      <c r="J84" s="1">
        <v>30</v>
      </c>
      <c r="K84" s="1">
        <v>10</v>
      </c>
      <c r="L84" s="1">
        <v>5</v>
      </c>
      <c r="M84" s="1">
        <v>12180</v>
      </c>
      <c r="N84" s="1" t="s">
        <v>553</v>
      </c>
      <c r="O84" s="1">
        <v>0</v>
      </c>
      <c r="P84" s="1" t="s">
        <v>67</v>
      </c>
      <c r="R84" s="1" t="s">
        <v>103</v>
      </c>
      <c r="T84" s="1">
        <v>1</v>
      </c>
      <c r="U84" s="1" t="s">
        <v>453</v>
      </c>
      <c r="W84" s="1" t="s">
        <v>111</v>
      </c>
      <c r="Y84" s="1" t="s">
        <v>554</v>
      </c>
      <c r="AA84" s="1">
        <v>3</v>
      </c>
      <c r="AB84" s="1" t="s">
        <v>555</v>
      </c>
      <c r="AC84" s="1" t="s">
        <v>71</v>
      </c>
      <c r="AH84" s="1" t="s">
        <v>32</v>
      </c>
      <c r="AN84" s="1" t="s">
        <v>72</v>
      </c>
      <c r="AQ84" s="1">
        <v>10</v>
      </c>
      <c r="AR84" s="1">
        <v>6</v>
      </c>
      <c r="AT84" s="1">
        <v>10</v>
      </c>
      <c r="AU84" s="1" t="s">
        <v>556</v>
      </c>
      <c r="AV84" s="1" t="s">
        <v>74</v>
      </c>
      <c r="AX84" s="1">
        <v>10</v>
      </c>
      <c r="AY84" s="1" t="s">
        <v>557</v>
      </c>
      <c r="AZ84" s="1" t="s">
        <v>558</v>
      </c>
      <c r="BA84" s="1" t="s">
        <v>559</v>
      </c>
    </row>
    <row r="85" spans="1:53" ht="12.45" x14ac:dyDescent="0.3">
      <c r="A85" s="1" t="s">
        <v>0</v>
      </c>
      <c r="C85" s="1" t="s">
        <v>2</v>
      </c>
      <c r="E85" s="1" t="s">
        <v>4</v>
      </c>
      <c r="G85" s="2">
        <v>32248</v>
      </c>
      <c r="H85" s="6">
        <f t="shared" ca="1" si="1"/>
        <v>30</v>
      </c>
      <c r="I85" s="1">
        <v>7</v>
      </c>
      <c r="J85" s="1">
        <v>150</v>
      </c>
      <c r="K85" s="1">
        <v>12</v>
      </c>
      <c r="L85" s="1">
        <v>24</v>
      </c>
      <c r="M85" s="1">
        <v>92120</v>
      </c>
      <c r="N85" s="1" t="s">
        <v>560</v>
      </c>
      <c r="O85" s="1">
        <v>1</v>
      </c>
      <c r="P85" s="1" t="s">
        <v>431</v>
      </c>
      <c r="R85" s="1" t="s">
        <v>98</v>
      </c>
      <c r="T85" s="1">
        <v>1</v>
      </c>
      <c r="U85" s="1" t="s">
        <v>453</v>
      </c>
      <c r="W85" s="1" t="s">
        <v>111</v>
      </c>
      <c r="Z85" s="1" t="s">
        <v>561</v>
      </c>
      <c r="AA85" s="1">
        <v>3</v>
      </c>
      <c r="AB85" s="1" t="s">
        <v>562</v>
      </c>
      <c r="AC85" s="1" t="s">
        <v>71</v>
      </c>
      <c r="AH85" s="1" t="s">
        <v>32</v>
      </c>
      <c r="AN85" s="1" t="s">
        <v>72</v>
      </c>
      <c r="AP85" s="1">
        <v>6</v>
      </c>
      <c r="AR85" s="1">
        <v>6</v>
      </c>
      <c r="AT85" s="1">
        <v>12</v>
      </c>
      <c r="AU85" s="1" t="s">
        <v>563</v>
      </c>
      <c r="AV85" s="1" t="s">
        <v>74</v>
      </c>
      <c r="AX85" s="1">
        <v>10</v>
      </c>
      <c r="AY85" s="1" t="s">
        <v>564</v>
      </c>
      <c r="AZ85" s="1" t="s">
        <v>565</v>
      </c>
      <c r="BA85" s="1" t="s">
        <v>566</v>
      </c>
    </row>
    <row r="86" spans="1:53" ht="12.45" x14ac:dyDescent="0.3">
      <c r="A86" s="1" t="s">
        <v>0</v>
      </c>
      <c r="B86" s="1" t="s">
        <v>1</v>
      </c>
      <c r="D86" s="1" t="s">
        <v>3</v>
      </c>
      <c r="E86" s="1" t="s">
        <v>4</v>
      </c>
      <c r="G86" s="2">
        <v>34186</v>
      </c>
      <c r="H86" s="6">
        <f t="shared" ca="1" si="1"/>
        <v>25</v>
      </c>
      <c r="I86" s="1">
        <v>7</v>
      </c>
      <c r="J86" s="1">
        <v>150</v>
      </c>
      <c r="K86" s="1">
        <v>3</v>
      </c>
      <c r="L86" s="1">
        <v>4</v>
      </c>
      <c r="M86" s="1">
        <v>94110</v>
      </c>
      <c r="N86" s="1" t="s">
        <v>337</v>
      </c>
      <c r="O86" s="1">
        <v>1</v>
      </c>
      <c r="P86" s="1" t="s">
        <v>53</v>
      </c>
      <c r="S86" s="1" t="s">
        <v>567</v>
      </c>
      <c r="T86" s="1">
        <v>1</v>
      </c>
      <c r="U86" s="1" t="s">
        <v>55</v>
      </c>
      <c r="W86" s="1" t="s">
        <v>80</v>
      </c>
      <c r="Y86" s="1" t="s">
        <v>91</v>
      </c>
      <c r="AA86" s="1">
        <v>2</v>
      </c>
      <c r="AB86" s="1" t="s">
        <v>568</v>
      </c>
      <c r="AC86" s="1" t="s">
        <v>59</v>
      </c>
      <c r="AH86" s="1" t="s">
        <v>32</v>
      </c>
      <c r="AN86" s="1" t="s">
        <v>72</v>
      </c>
      <c r="AP86" s="1">
        <v>3</v>
      </c>
      <c r="AR86" s="1">
        <v>4</v>
      </c>
      <c r="AT86" s="1">
        <v>15</v>
      </c>
      <c r="AU86" s="1" t="s">
        <v>569</v>
      </c>
      <c r="AW86" s="1" t="s">
        <v>570</v>
      </c>
      <c r="AX86" s="1">
        <v>8</v>
      </c>
      <c r="AY86" s="1" t="s">
        <v>571</v>
      </c>
      <c r="AZ86" s="1" t="s">
        <v>572</v>
      </c>
      <c r="BA86" s="1" t="s">
        <v>573</v>
      </c>
    </row>
    <row r="87" spans="1:53" ht="12.45" x14ac:dyDescent="0.3">
      <c r="A87" s="1" t="s">
        <v>0</v>
      </c>
      <c r="G87" s="2">
        <v>32762</v>
      </c>
      <c r="H87" s="6">
        <f t="shared" ca="1" si="1"/>
        <v>28</v>
      </c>
      <c r="I87" s="1">
        <v>7</v>
      </c>
      <c r="J87" s="1">
        <v>90</v>
      </c>
      <c r="K87" s="1">
        <v>8</v>
      </c>
      <c r="L87" s="1">
        <v>0</v>
      </c>
      <c r="M87" s="1">
        <v>682021</v>
      </c>
      <c r="N87" s="1" t="s">
        <v>574</v>
      </c>
      <c r="O87" s="1">
        <v>0</v>
      </c>
      <c r="Q87" s="1" t="s">
        <v>575</v>
      </c>
      <c r="R87" s="1" t="s">
        <v>54</v>
      </c>
      <c r="T87" s="1">
        <v>1</v>
      </c>
      <c r="V87" s="1" t="s">
        <v>576</v>
      </c>
      <c r="W87" s="1" t="s">
        <v>80</v>
      </c>
      <c r="Z87" s="1" t="s">
        <v>577</v>
      </c>
      <c r="AA87" s="1">
        <v>4</v>
      </c>
      <c r="AB87" s="1" t="s">
        <v>578</v>
      </c>
      <c r="AC87" s="1" t="s">
        <v>83</v>
      </c>
      <c r="AL87" s="1" t="s">
        <v>36</v>
      </c>
      <c r="AV87" s="1" t="s">
        <v>74</v>
      </c>
      <c r="AX87" s="1">
        <v>9</v>
      </c>
      <c r="AY87" s="1" t="s">
        <v>579</v>
      </c>
      <c r="AZ87" s="1" t="s">
        <v>580</v>
      </c>
      <c r="BA87" s="1" t="s">
        <v>581</v>
      </c>
    </row>
    <row r="88" spans="1:53" ht="12.45" x14ac:dyDescent="0.3">
      <c r="A88" s="1" t="s">
        <v>0</v>
      </c>
      <c r="G88" s="2">
        <v>27126</v>
      </c>
      <c r="H88" s="6">
        <f t="shared" ca="1" si="1"/>
        <v>44</v>
      </c>
      <c r="I88" s="1">
        <v>8</v>
      </c>
      <c r="J88" s="1">
        <v>45</v>
      </c>
      <c r="K88" s="1">
        <v>5</v>
      </c>
      <c r="L88" s="1">
        <v>5</v>
      </c>
      <c r="M88" s="1">
        <v>80798</v>
      </c>
      <c r="N88" s="1" t="s">
        <v>231</v>
      </c>
      <c r="O88" s="1">
        <v>1</v>
      </c>
      <c r="P88" s="1" t="s">
        <v>67</v>
      </c>
      <c r="R88" s="1" t="s">
        <v>54</v>
      </c>
      <c r="T88" s="1">
        <v>1</v>
      </c>
      <c r="U88" s="1" t="s">
        <v>582</v>
      </c>
      <c r="W88" s="1" t="s">
        <v>56</v>
      </c>
      <c r="Y88" s="1" t="s">
        <v>295</v>
      </c>
      <c r="AA88" s="1">
        <v>15</v>
      </c>
      <c r="AB88" s="1" t="s">
        <v>583</v>
      </c>
      <c r="AC88" s="1" t="s">
        <v>83</v>
      </c>
      <c r="AI88" s="1" t="s">
        <v>33</v>
      </c>
      <c r="AN88" s="1" t="s">
        <v>60</v>
      </c>
      <c r="AQ88" s="1">
        <v>25</v>
      </c>
      <c r="AS88" s="1">
        <v>10</v>
      </c>
      <c r="AT88" s="1">
        <v>25</v>
      </c>
      <c r="AW88" s="1" t="s">
        <v>584</v>
      </c>
      <c r="AX88" s="1">
        <v>10</v>
      </c>
      <c r="AZ88" s="1" t="s">
        <v>585</v>
      </c>
    </row>
    <row r="89" spans="1:53" ht="12.45" x14ac:dyDescent="0.3">
      <c r="D89" s="1" t="s">
        <v>3</v>
      </c>
      <c r="G89" s="2">
        <v>30111</v>
      </c>
      <c r="H89" s="6">
        <f t="shared" ca="1" si="1"/>
        <v>36</v>
      </c>
      <c r="I89" s="1">
        <v>7</v>
      </c>
      <c r="J89" s="1">
        <v>120</v>
      </c>
      <c r="K89" s="1">
        <v>12</v>
      </c>
      <c r="L89" s="1">
        <v>15</v>
      </c>
      <c r="M89" s="1">
        <v>92131</v>
      </c>
      <c r="N89" s="1" t="s">
        <v>586</v>
      </c>
      <c r="O89" s="1">
        <v>1</v>
      </c>
      <c r="P89" s="1" t="s">
        <v>97</v>
      </c>
      <c r="R89" s="1" t="s">
        <v>103</v>
      </c>
      <c r="T89" s="1">
        <v>1</v>
      </c>
      <c r="U89" s="1" t="s">
        <v>5</v>
      </c>
      <c r="W89" s="1" t="s">
        <v>90</v>
      </c>
      <c r="Y89" s="1" t="s">
        <v>554</v>
      </c>
      <c r="AA89" s="1">
        <v>10</v>
      </c>
      <c r="AB89" s="1" t="s">
        <v>587</v>
      </c>
      <c r="AC89" s="1" t="s">
        <v>59</v>
      </c>
      <c r="AI89" s="1" t="s">
        <v>33</v>
      </c>
      <c r="AN89" s="1" t="s">
        <v>60</v>
      </c>
      <c r="AP89" s="1">
        <v>4</v>
      </c>
      <c r="AR89" s="1">
        <v>6</v>
      </c>
      <c r="AT89" s="1">
        <v>7</v>
      </c>
      <c r="AU89" s="1" t="s">
        <v>588</v>
      </c>
      <c r="AW89" s="1" t="s">
        <v>589</v>
      </c>
      <c r="AX89" s="1">
        <v>6</v>
      </c>
      <c r="AY89" s="1" t="s">
        <v>590</v>
      </c>
      <c r="AZ89" s="1" t="s">
        <v>591</v>
      </c>
    </row>
    <row r="90" spans="1:53" ht="12.45" x14ac:dyDescent="0.3">
      <c r="A90" s="1" t="s">
        <v>0</v>
      </c>
      <c r="E90" s="1" t="s">
        <v>4</v>
      </c>
      <c r="G90" s="2">
        <v>29928</v>
      </c>
      <c r="H90" s="6">
        <f t="shared" ca="1" si="1"/>
        <v>36</v>
      </c>
      <c r="I90" s="1">
        <v>8</v>
      </c>
      <c r="J90" s="1">
        <v>120</v>
      </c>
      <c r="K90" s="1">
        <v>10</v>
      </c>
      <c r="L90" s="1">
        <v>6</v>
      </c>
      <c r="M90" s="1">
        <v>41068</v>
      </c>
      <c r="N90" s="1" t="s">
        <v>592</v>
      </c>
      <c r="O90" s="1">
        <v>1</v>
      </c>
      <c r="P90" s="1" t="s">
        <v>53</v>
      </c>
      <c r="R90" s="1" t="s">
        <v>98</v>
      </c>
      <c r="T90" s="1">
        <v>0</v>
      </c>
      <c r="AC90" s="1" t="s">
        <v>83</v>
      </c>
      <c r="AF90" s="1" t="s">
        <v>30</v>
      </c>
      <c r="AN90" s="1" t="s">
        <v>72</v>
      </c>
      <c r="AP90" s="1">
        <v>3</v>
      </c>
      <c r="AR90" s="1">
        <v>5</v>
      </c>
      <c r="AT90" s="1">
        <v>80</v>
      </c>
      <c r="AU90" s="1" t="s">
        <v>593</v>
      </c>
      <c r="AV90" s="1" t="s">
        <v>74</v>
      </c>
      <c r="AX90" s="1">
        <v>9</v>
      </c>
      <c r="AY90" s="1" t="s">
        <v>594</v>
      </c>
      <c r="AZ90" s="1" t="s">
        <v>110</v>
      </c>
      <c r="BA90" s="1" t="s">
        <v>595</v>
      </c>
    </row>
    <row r="91" spans="1:53" ht="12.45" x14ac:dyDescent="0.3">
      <c r="A91" s="1" t="s">
        <v>0</v>
      </c>
      <c r="B91" s="1" t="s">
        <v>1</v>
      </c>
      <c r="G91" s="2">
        <v>33888</v>
      </c>
      <c r="H91" s="6">
        <f t="shared" ca="1" si="1"/>
        <v>25</v>
      </c>
      <c r="I91" s="1">
        <v>7</v>
      </c>
      <c r="J91" s="1">
        <v>150</v>
      </c>
      <c r="K91" s="1">
        <v>9</v>
      </c>
      <c r="L91" s="1">
        <v>15</v>
      </c>
      <c r="M91" s="1">
        <v>500074</v>
      </c>
      <c r="N91" s="1" t="s">
        <v>368</v>
      </c>
      <c r="O91" s="1">
        <v>1</v>
      </c>
      <c r="P91" s="1" t="s">
        <v>53</v>
      </c>
      <c r="R91" s="1" t="s">
        <v>98</v>
      </c>
      <c r="T91" s="1">
        <v>1</v>
      </c>
      <c r="U91" s="1" t="s">
        <v>225</v>
      </c>
      <c r="W91" s="1" t="s">
        <v>80</v>
      </c>
      <c r="Y91" s="1" t="s">
        <v>233</v>
      </c>
      <c r="AA91" s="1">
        <v>3</v>
      </c>
      <c r="AB91" s="1" t="s">
        <v>596</v>
      </c>
      <c r="AC91" s="1" t="s">
        <v>59</v>
      </c>
      <c r="AI91" s="1" t="s">
        <v>33</v>
      </c>
      <c r="AN91" s="1" t="s">
        <v>72</v>
      </c>
      <c r="AQ91" s="1">
        <v>8</v>
      </c>
      <c r="AR91" s="1">
        <v>6</v>
      </c>
      <c r="AT91" s="1">
        <v>10</v>
      </c>
      <c r="AU91" s="1" t="s">
        <v>597</v>
      </c>
      <c r="AV91" s="1" t="s">
        <v>74</v>
      </c>
      <c r="AX91" s="1">
        <v>9</v>
      </c>
      <c r="AY91" s="1" t="s">
        <v>598</v>
      </c>
      <c r="AZ91" s="1" t="s">
        <v>599</v>
      </c>
      <c r="BA91" s="1" t="s">
        <v>600</v>
      </c>
    </row>
    <row r="92" spans="1:53" ht="12.45" x14ac:dyDescent="0.3">
      <c r="B92" s="1" t="s">
        <v>1</v>
      </c>
      <c r="E92" s="1" t="s">
        <v>4</v>
      </c>
      <c r="G92" s="2">
        <v>35137</v>
      </c>
      <c r="H92" s="6">
        <f t="shared" ca="1" si="1"/>
        <v>22</v>
      </c>
      <c r="I92" s="1">
        <v>8</v>
      </c>
      <c r="J92" s="1">
        <v>60</v>
      </c>
      <c r="K92" s="1">
        <v>50</v>
      </c>
      <c r="L92" s="1">
        <v>13</v>
      </c>
      <c r="M92" s="1">
        <v>22620</v>
      </c>
      <c r="N92" s="1" t="s">
        <v>601</v>
      </c>
      <c r="O92" s="1">
        <v>0</v>
      </c>
      <c r="P92" s="1" t="s">
        <v>97</v>
      </c>
      <c r="R92" s="1" t="s">
        <v>98</v>
      </c>
      <c r="T92" s="1">
        <v>0</v>
      </c>
      <c r="AC92" s="1" t="s">
        <v>59</v>
      </c>
      <c r="AG92" s="1" t="s">
        <v>31</v>
      </c>
      <c r="AN92" s="1" t="s">
        <v>72</v>
      </c>
      <c r="AP92" s="1">
        <v>6</v>
      </c>
      <c r="AR92" s="1">
        <v>5</v>
      </c>
      <c r="AT92" s="1">
        <v>7</v>
      </c>
      <c r="AU92" s="1" t="s">
        <v>602</v>
      </c>
      <c r="AV92" s="1" t="s">
        <v>74</v>
      </c>
      <c r="AX92" s="1">
        <v>9</v>
      </c>
      <c r="AY92" s="1" t="s">
        <v>603</v>
      </c>
      <c r="AZ92" s="1" t="s">
        <v>604</v>
      </c>
      <c r="BA92" s="1" t="s">
        <v>605</v>
      </c>
    </row>
    <row r="93" spans="1:53" ht="12.45" x14ac:dyDescent="0.3">
      <c r="B93" s="1" t="s">
        <v>1</v>
      </c>
      <c r="E93" s="1" t="s">
        <v>4</v>
      </c>
      <c r="G93" s="2">
        <v>32811</v>
      </c>
      <c r="H93" s="6">
        <f t="shared" ca="1" si="1"/>
        <v>28</v>
      </c>
      <c r="I93" s="1">
        <v>1</v>
      </c>
      <c r="J93" s="1">
        <v>20</v>
      </c>
      <c r="K93" s="1">
        <v>8</v>
      </c>
      <c r="L93" s="1">
        <v>6</v>
      </c>
      <c r="M93" s="1">
        <v>752504</v>
      </c>
      <c r="N93" s="1" t="s">
        <v>606</v>
      </c>
      <c r="O93" s="1">
        <v>1</v>
      </c>
      <c r="P93" s="1" t="s">
        <v>53</v>
      </c>
      <c r="S93" s="1" t="s">
        <v>607</v>
      </c>
      <c r="T93" s="1">
        <v>0</v>
      </c>
      <c r="AC93" s="1" t="s">
        <v>59</v>
      </c>
      <c r="AE93" s="1" t="s">
        <v>29</v>
      </c>
      <c r="AN93" s="1" t="s">
        <v>72</v>
      </c>
      <c r="AP93" s="1">
        <v>4</v>
      </c>
      <c r="AR93" s="1">
        <v>2</v>
      </c>
      <c r="AT93" s="1">
        <v>2</v>
      </c>
      <c r="AU93" s="1" t="s">
        <v>608</v>
      </c>
      <c r="AV93" s="1" t="s">
        <v>415</v>
      </c>
      <c r="AX93" s="1">
        <v>10</v>
      </c>
      <c r="AY93" s="1" t="s">
        <v>609</v>
      </c>
      <c r="AZ93" s="1" t="s">
        <v>610</v>
      </c>
    </row>
    <row r="94" spans="1:53" ht="12.45" x14ac:dyDescent="0.3">
      <c r="A94" s="1" t="s">
        <v>0</v>
      </c>
      <c r="G94" s="2">
        <v>31433</v>
      </c>
      <c r="H94" s="6">
        <f t="shared" ca="1" si="1"/>
        <v>32</v>
      </c>
      <c r="I94" s="1">
        <v>8</v>
      </c>
      <c r="J94" s="1">
        <v>30</v>
      </c>
      <c r="K94" s="1">
        <v>10</v>
      </c>
      <c r="L94" s="1">
        <v>2</v>
      </c>
      <c r="M94" s="1">
        <v>95035</v>
      </c>
      <c r="N94" s="1" t="s">
        <v>611</v>
      </c>
      <c r="O94" s="1">
        <v>0</v>
      </c>
      <c r="P94" s="1" t="s">
        <v>78</v>
      </c>
      <c r="R94" s="1" t="s">
        <v>98</v>
      </c>
      <c r="T94" s="1">
        <v>1</v>
      </c>
      <c r="U94" s="1" t="s">
        <v>159</v>
      </c>
      <c r="W94" s="1" t="s">
        <v>80</v>
      </c>
      <c r="Y94" s="1" t="s">
        <v>91</v>
      </c>
      <c r="AA94" s="1">
        <v>5</v>
      </c>
      <c r="AB94" s="1" t="s">
        <v>612</v>
      </c>
      <c r="AC94" s="1" t="s">
        <v>83</v>
      </c>
      <c r="AG94" s="1" t="s">
        <v>31</v>
      </c>
      <c r="AN94" s="1" t="s">
        <v>167</v>
      </c>
      <c r="AP94" s="1">
        <v>6</v>
      </c>
      <c r="AR94" s="1">
        <v>6</v>
      </c>
      <c r="AT94" s="1">
        <v>10</v>
      </c>
      <c r="AU94" s="1" t="s">
        <v>613</v>
      </c>
      <c r="AV94" s="1" t="s">
        <v>74</v>
      </c>
      <c r="AX94" s="1">
        <v>10</v>
      </c>
      <c r="AY94" s="1" t="s">
        <v>613</v>
      </c>
      <c r="AZ94" s="1" t="s">
        <v>613</v>
      </c>
      <c r="BA94" s="1" t="s">
        <v>613</v>
      </c>
    </row>
    <row r="95" spans="1:53" ht="12.45" x14ac:dyDescent="0.3">
      <c r="B95" s="1" t="s">
        <v>1</v>
      </c>
      <c r="E95" s="1" t="s">
        <v>4</v>
      </c>
      <c r="G95" s="2">
        <v>32892</v>
      </c>
      <c r="H95" s="6">
        <f t="shared" ca="1" si="1"/>
        <v>28</v>
      </c>
      <c r="I95" s="1">
        <v>7</v>
      </c>
      <c r="J95" s="1">
        <v>60</v>
      </c>
      <c r="K95" s="1">
        <v>11</v>
      </c>
      <c r="L95" s="1">
        <v>3</v>
      </c>
      <c r="M95" s="1">
        <v>10128</v>
      </c>
      <c r="N95" s="1" t="s">
        <v>614</v>
      </c>
      <c r="O95" s="1">
        <v>0</v>
      </c>
      <c r="P95" s="1" t="s">
        <v>53</v>
      </c>
      <c r="R95" s="1" t="s">
        <v>54</v>
      </c>
      <c r="T95" s="1">
        <v>1</v>
      </c>
      <c r="U95" s="1" t="s">
        <v>225</v>
      </c>
      <c r="W95" s="1" t="s">
        <v>80</v>
      </c>
      <c r="Y95" s="1" t="s">
        <v>91</v>
      </c>
      <c r="AA95" s="1">
        <v>1</v>
      </c>
      <c r="AB95" s="1" t="s">
        <v>615</v>
      </c>
      <c r="AC95" s="1" t="s">
        <v>83</v>
      </c>
      <c r="AL95" s="1" t="s">
        <v>36</v>
      </c>
      <c r="AV95" s="1" t="s">
        <v>74</v>
      </c>
      <c r="AX95" s="1">
        <v>10</v>
      </c>
      <c r="AY95" s="1" t="s">
        <v>75</v>
      </c>
    </row>
    <row r="96" spans="1:53" ht="12.45" x14ac:dyDescent="0.3">
      <c r="B96" s="1" t="s">
        <v>1</v>
      </c>
      <c r="E96" s="1" t="s">
        <v>4</v>
      </c>
      <c r="G96" s="2">
        <v>42904</v>
      </c>
      <c r="H96" s="6">
        <f t="shared" ca="1" si="1"/>
        <v>1</v>
      </c>
      <c r="I96" s="1">
        <v>6</v>
      </c>
      <c r="J96" s="1">
        <v>40</v>
      </c>
      <c r="K96" s="1">
        <v>10</v>
      </c>
      <c r="L96" s="1">
        <v>5</v>
      </c>
      <c r="M96" s="1">
        <v>22071090</v>
      </c>
      <c r="N96" s="1" t="s">
        <v>616</v>
      </c>
      <c r="O96" s="1">
        <v>1</v>
      </c>
      <c r="P96" s="1" t="s">
        <v>53</v>
      </c>
      <c r="R96" s="1" t="s">
        <v>98</v>
      </c>
      <c r="T96" s="1">
        <v>1</v>
      </c>
      <c r="U96" s="1" t="s">
        <v>521</v>
      </c>
      <c r="W96" s="1" t="s">
        <v>90</v>
      </c>
      <c r="Y96" s="1" t="s">
        <v>160</v>
      </c>
      <c r="AA96" s="1">
        <v>5</v>
      </c>
      <c r="AB96" s="1" t="s">
        <v>617</v>
      </c>
      <c r="AC96" s="1" t="s">
        <v>83</v>
      </c>
      <c r="AG96" s="1" t="s">
        <v>31</v>
      </c>
      <c r="AI96" s="1" t="s">
        <v>33</v>
      </c>
      <c r="AN96" s="1" t="s">
        <v>60</v>
      </c>
      <c r="AP96" s="1">
        <v>4</v>
      </c>
      <c r="AR96" s="1">
        <v>3</v>
      </c>
      <c r="AT96" s="1">
        <v>3</v>
      </c>
      <c r="AU96" s="1" t="s">
        <v>618</v>
      </c>
      <c r="AV96" s="1" t="s">
        <v>198</v>
      </c>
      <c r="AX96" s="1">
        <v>7</v>
      </c>
      <c r="AY96" s="1" t="s">
        <v>619</v>
      </c>
      <c r="AZ96" s="1" t="s">
        <v>620</v>
      </c>
      <c r="BA96" s="1" t="s">
        <v>621</v>
      </c>
    </row>
    <row r="97" spans="1:53" ht="12.45" x14ac:dyDescent="0.3">
      <c r="A97" s="1" t="s">
        <v>0</v>
      </c>
      <c r="G97" s="2">
        <v>32049</v>
      </c>
      <c r="H97" s="6">
        <f t="shared" ca="1" si="1"/>
        <v>30</v>
      </c>
      <c r="I97" s="1">
        <v>8</v>
      </c>
      <c r="J97" s="1">
        <v>90</v>
      </c>
      <c r="K97" s="1">
        <v>7</v>
      </c>
      <c r="L97" s="1">
        <v>50</v>
      </c>
      <c r="M97" s="1">
        <v>75235</v>
      </c>
      <c r="N97" s="1" t="s">
        <v>622</v>
      </c>
      <c r="O97" s="1">
        <v>0</v>
      </c>
      <c r="P97" s="1" t="s">
        <v>431</v>
      </c>
      <c r="R97" s="1" t="s">
        <v>54</v>
      </c>
      <c r="T97" s="1">
        <v>1</v>
      </c>
      <c r="U97" s="1" t="s">
        <v>159</v>
      </c>
      <c r="W97" s="1" t="s">
        <v>80</v>
      </c>
      <c r="Y97" s="1" t="s">
        <v>338</v>
      </c>
      <c r="AA97" s="1">
        <v>6</v>
      </c>
      <c r="AB97" s="1" t="s">
        <v>623</v>
      </c>
      <c r="AC97" s="1" t="s">
        <v>71</v>
      </c>
      <c r="AG97" s="1" t="s">
        <v>31</v>
      </c>
      <c r="AH97" s="1" t="s">
        <v>32</v>
      </c>
      <c r="AN97" s="1" t="s">
        <v>624</v>
      </c>
      <c r="AQ97" s="1">
        <v>15</v>
      </c>
      <c r="AR97" s="1">
        <v>6</v>
      </c>
      <c r="AT97" s="1">
        <v>40</v>
      </c>
      <c r="AU97" s="1" t="s">
        <v>365</v>
      </c>
      <c r="AV97" s="1" t="s">
        <v>74</v>
      </c>
      <c r="AX97" s="1">
        <v>10</v>
      </c>
      <c r="AY97" s="1" t="s">
        <v>75</v>
      </c>
    </row>
    <row r="98" spans="1:53" ht="12.45" x14ac:dyDescent="0.3">
      <c r="E98" s="1" t="s">
        <v>4</v>
      </c>
      <c r="G98" s="2">
        <v>35247</v>
      </c>
      <c r="H98" s="6">
        <f t="shared" ca="1" si="1"/>
        <v>22</v>
      </c>
      <c r="I98" s="1">
        <v>6</v>
      </c>
      <c r="J98" s="1">
        <v>200</v>
      </c>
      <c r="K98" s="1">
        <v>4</v>
      </c>
      <c r="L98" s="1">
        <v>15</v>
      </c>
      <c r="M98" s="1">
        <v>841226</v>
      </c>
      <c r="N98" s="1" t="s">
        <v>625</v>
      </c>
      <c r="O98" s="1">
        <v>1</v>
      </c>
      <c r="P98" s="1" t="s">
        <v>97</v>
      </c>
      <c r="R98" s="1" t="s">
        <v>98</v>
      </c>
      <c r="T98" s="1">
        <v>1</v>
      </c>
      <c r="U98" s="1" t="s">
        <v>110</v>
      </c>
      <c r="W98" s="1" t="s">
        <v>80</v>
      </c>
      <c r="Y98" s="1" t="s">
        <v>57</v>
      </c>
      <c r="AA98" s="1">
        <v>1</v>
      </c>
      <c r="AB98" s="1" t="s">
        <v>58</v>
      </c>
      <c r="AC98" s="1" t="s">
        <v>59</v>
      </c>
      <c r="AG98" s="1" t="s">
        <v>31</v>
      </c>
      <c r="AI98" s="1" t="s">
        <v>33</v>
      </c>
      <c r="AN98" s="1" t="s">
        <v>84</v>
      </c>
      <c r="AQ98" s="1">
        <v>80</v>
      </c>
      <c r="AS98" s="1">
        <v>15</v>
      </c>
      <c r="AT98" s="1">
        <v>4</v>
      </c>
      <c r="AU98" s="1" t="s">
        <v>626</v>
      </c>
      <c r="AV98" s="1" t="s">
        <v>64</v>
      </c>
      <c r="AX98" s="1">
        <v>10</v>
      </c>
      <c r="AY98" s="1" t="s">
        <v>627</v>
      </c>
      <c r="AZ98" s="1" t="s">
        <v>628</v>
      </c>
      <c r="BA98" s="1" t="s">
        <v>629</v>
      </c>
    </row>
    <row r="99" spans="1:53" ht="12.45" x14ac:dyDescent="0.3">
      <c r="B99" s="1" t="s">
        <v>1</v>
      </c>
      <c r="G99" s="2" t="s">
        <v>630</v>
      </c>
      <c r="H99" s="6">
        <f t="shared" ca="1" si="1"/>
        <v>51</v>
      </c>
      <c r="I99" s="1">
        <v>7</v>
      </c>
      <c r="J99" s="1">
        <v>90</v>
      </c>
      <c r="K99" s="1">
        <v>10</v>
      </c>
      <c r="L99" s="1">
        <v>10</v>
      </c>
      <c r="M99" s="1">
        <v>80241</v>
      </c>
      <c r="N99" s="1" t="s">
        <v>631</v>
      </c>
      <c r="O99" s="1">
        <v>1</v>
      </c>
      <c r="P99" s="1" t="s">
        <v>78</v>
      </c>
      <c r="R99" s="1" t="s">
        <v>103</v>
      </c>
      <c r="T99" s="1">
        <v>1</v>
      </c>
      <c r="U99" s="1" t="s">
        <v>225</v>
      </c>
      <c r="W99" s="1" t="s">
        <v>56</v>
      </c>
      <c r="Y99" s="1" t="s">
        <v>324</v>
      </c>
      <c r="AA99" s="1">
        <v>25</v>
      </c>
      <c r="AB99" s="1" t="s">
        <v>632</v>
      </c>
      <c r="AC99" s="1" t="s">
        <v>83</v>
      </c>
      <c r="AH99" s="1" t="s">
        <v>32</v>
      </c>
      <c r="AN99" s="1" t="s">
        <v>60</v>
      </c>
      <c r="AP99" s="1">
        <v>4</v>
      </c>
      <c r="AR99" s="1">
        <v>6</v>
      </c>
      <c r="AT99" s="1">
        <v>30</v>
      </c>
      <c r="AU99" s="1" t="s">
        <v>633</v>
      </c>
      <c r="AV99" s="1" t="s">
        <v>74</v>
      </c>
      <c r="AX99" s="1">
        <v>10</v>
      </c>
      <c r="AY99" s="1" t="s">
        <v>634</v>
      </c>
      <c r="AZ99" s="1" t="s">
        <v>476</v>
      </c>
      <c r="BA99" s="1" t="s">
        <v>635</v>
      </c>
    </row>
    <row r="100" spans="1:53" ht="12.45" x14ac:dyDescent="0.3">
      <c r="A100" s="1" t="s">
        <v>0</v>
      </c>
      <c r="G100" s="2">
        <v>29094</v>
      </c>
      <c r="H100" s="6">
        <f t="shared" ca="1" si="1"/>
        <v>38</v>
      </c>
      <c r="I100" s="1">
        <v>8</v>
      </c>
      <c r="J100" s="1">
        <v>0</v>
      </c>
      <c r="K100" s="1">
        <v>8</v>
      </c>
      <c r="L100" s="1">
        <v>24</v>
      </c>
      <c r="M100" s="1">
        <v>78701</v>
      </c>
      <c r="N100" s="1" t="s">
        <v>238</v>
      </c>
      <c r="O100" s="1">
        <v>0</v>
      </c>
      <c r="P100" s="1" t="s">
        <v>123</v>
      </c>
      <c r="R100" s="1" t="s">
        <v>68</v>
      </c>
      <c r="T100" s="1">
        <v>1</v>
      </c>
      <c r="U100" s="1" t="s">
        <v>225</v>
      </c>
      <c r="W100" s="1" t="s">
        <v>80</v>
      </c>
      <c r="Y100" s="1" t="s">
        <v>91</v>
      </c>
      <c r="AA100" s="1">
        <v>20</v>
      </c>
      <c r="AB100" s="1" t="s">
        <v>636</v>
      </c>
      <c r="AC100" s="1" t="s">
        <v>59</v>
      </c>
      <c r="AF100" s="1" t="s">
        <v>30</v>
      </c>
      <c r="AH100" s="1" t="s">
        <v>32</v>
      </c>
      <c r="AN100" s="1" t="s">
        <v>60</v>
      </c>
      <c r="AP100" s="1">
        <v>6</v>
      </c>
      <c r="AR100" s="1">
        <v>6</v>
      </c>
      <c r="AT100" s="1">
        <v>12</v>
      </c>
      <c r="AU100" s="1" t="s">
        <v>637</v>
      </c>
      <c r="AV100" s="1" t="s">
        <v>74</v>
      </c>
      <c r="AX100" s="1">
        <v>10</v>
      </c>
      <c r="AY100" s="1" t="s">
        <v>638</v>
      </c>
      <c r="AZ100" s="1" t="s">
        <v>639</v>
      </c>
      <c r="BA100" s="1" t="s">
        <v>640</v>
      </c>
    </row>
    <row r="101" spans="1:53" ht="12.45" x14ac:dyDescent="0.3">
      <c r="C101" s="1" t="s">
        <v>2</v>
      </c>
      <c r="D101" s="1" t="s">
        <v>3</v>
      </c>
      <c r="G101" s="2">
        <v>32967</v>
      </c>
      <c r="H101" s="6">
        <f t="shared" ca="1" si="1"/>
        <v>28</v>
      </c>
      <c r="I101" s="1">
        <v>8</v>
      </c>
      <c r="J101" s="1">
        <v>0</v>
      </c>
      <c r="K101" s="1">
        <v>12</v>
      </c>
      <c r="L101" s="1">
        <v>3</v>
      </c>
      <c r="M101" s="1">
        <v>208012</v>
      </c>
      <c r="N101" s="1" t="s">
        <v>641</v>
      </c>
      <c r="O101" s="1">
        <v>1</v>
      </c>
      <c r="P101" s="1" t="s">
        <v>53</v>
      </c>
      <c r="R101" s="1" t="s">
        <v>98</v>
      </c>
      <c r="T101" s="1">
        <v>1</v>
      </c>
      <c r="U101" s="1" t="s">
        <v>582</v>
      </c>
      <c r="W101" s="1" t="s">
        <v>80</v>
      </c>
      <c r="Y101" s="1" t="s">
        <v>57</v>
      </c>
      <c r="AA101" s="1">
        <v>4</v>
      </c>
      <c r="AB101" s="1" t="s">
        <v>58</v>
      </c>
      <c r="AC101" s="1" t="s">
        <v>59</v>
      </c>
      <c r="AI101" s="1" t="s">
        <v>33</v>
      </c>
      <c r="AM101" s="1" t="s">
        <v>642</v>
      </c>
      <c r="AN101" s="1" t="s">
        <v>72</v>
      </c>
      <c r="AP101" s="1">
        <v>6</v>
      </c>
      <c r="AR101" s="1">
        <v>2</v>
      </c>
      <c r="AT101" s="1">
        <v>5</v>
      </c>
      <c r="AU101" s="1" t="s">
        <v>643</v>
      </c>
      <c r="AV101" s="1" t="s">
        <v>74</v>
      </c>
      <c r="AX101" s="1">
        <v>10</v>
      </c>
      <c r="AY101" s="1" t="s">
        <v>644</v>
      </c>
      <c r="AZ101" s="1" t="s">
        <v>645</v>
      </c>
      <c r="BA101" s="1" t="s">
        <v>646</v>
      </c>
    </row>
    <row r="102" spans="1:53" ht="12.45" x14ac:dyDescent="0.3">
      <c r="A102" s="1" t="s">
        <v>0</v>
      </c>
      <c r="B102" s="1" t="s">
        <v>1</v>
      </c>
      <c r="E102" s="1" t="s">
        <v>4</v>
      </c>
      <c r="G102" s="2">
        <v>27169</v>
      </c>
      <c r="H102" s="6">
        <f t="shared" ca="1" si="1"/>
        <v>44</v>
      </c>
      <c r="I102" s="1">
        <v>7</v>
      </c>
      <c r="J102" s="1">
        <v>50</v>
      </c>
      <c r="K102" s="1">
        <v>10</v>
      </c>
      <c r="L102" s="1">
        <v>5</v>
      </c>
      <c r="M102" s="1">
        <v>10100</v>
      </c>
      <c r="N102" s="1" t="s">
        <v>647</v>
      </c>
      <c r="O102" s="1">
        <v>0</v>
      </c>
      <c r="P102" s="1" t="s">
        <v>123</v>
      </c>
      <c r="R102" s="1" t="s">
        <v>98</v>
      </c>
      <c r="T102" s="1">
        <v>1</v>
      </c>
      <c r="U102" s="1" t="s">
        <v>225</v>
      </c>
      <c r="W102" s="1" t="s">
        <v>384</v>
      </c>
      <c r="Y102" s="1" t="s">
        <v>648</v>
      </c>
      <c r="AA102" s="1">
        <v>16</v>
      </c>
      <c r="AB102" s="1" t="s">
        <v>649</v>
      </c>
      <c r="AC102" s="1" t="s">
        <v>83</v>
      </c>
      <c r="AH102" s="1" t="s">
        <v>32</v>
      </c>
      <c r="AN102" s="1" t="s">
        <v>72</v>
      </c>
      <c r="AP102" s="1">
        <v>6</v>
      </c>
      <c r="AR102" s="1">
        <v>6</v>
      </c>
      <c r="AT102" s="1">
        <v>60</v>
      </c>
      <c r="AU102" s="1" t="s">
        <v>650</v>
      </c>
      <c r="AV102" s="1" t="s">
        <v>74</v>
      </c>
      <c r="AX102" s="1">
        <v>6</v>
      </c>
      <c r="AY102" s="1" t="s">
        <v>651</v>
      </c>
    </row>
    <row r="103" spans="1:53" ht="12.45" x14ac:dyDescent="0.3">
      <c r="E103" s="1" t="s">
        <v>4</v>
      </c>
      <c r="G103" s="2">
        <v>31622</v>
      </c>
      <c r="H103" s="6">
        <f t="shared" ca="1" si="1"/>
        <v>32</v>
      </c>
      <c r="I103" s="1">
        <v>6</v>
      </c>
      <c r="J103" s="1">
        <v>2</v>
      </c>
      <c r="K103" s="1">
        <v>12</v>
      </c>
      <c r="L103" s="1">
        <v>3</v>
      </c>
      <c r="N103" s="1" t="s">
        <v>652</v>
      </c>
      <c r="O103" s="1">
        <v>0</v>
      </c>
      <c r="P103" s="1" t="s">
        <v>67</v>
      </c>
      <c r="R103" s="1" t="s">
        <v>98</v>
      </c>
      <c r="T103" s="1">
        <v>1</v>
      </c>
      <c r="U103" s="1" t="s">
        <v>453</v>
      </c>
      <c r="W103" s="1" t="s">
        <v>111</v>
      </c>
      <c r="Y103" s="1" t="s">
        <v>57</v>
      </c>
      <c r="AA103" s="1">
        <v>10</v>
      </c>
      <c r="AB103" s="1" t="s">
        <v>653</v>
      </c>
      <c r="AC103" s="1" t="s">
        <v>83</v>
      </c>
      <c r="AH103" s="1" t="s">
        <v>32</v>
      </c>
      <c r="AN103" s="1" t="s">
        <v>84</v>
      </c>
      <c r="AQ103" s="1">
        <v>10</v>
      </c>
      <c r="AR103" s="1">
        <v>5</v>
      </c>
      <c r="AT103" s="1">
        <v>20</v>
      </c>
      <c r="AU103" s="1" t="s">
        <v>654</v>
      </c>
      <c r="AV103" s="1" t="s">
        <v>74</v>
      </c>
      <c r="AX103" s="1">
        <v>8</v>
      </c>
      <c r="AY103" s="1" t="s">
        <v>655</v>
      </c>
      <c r="AZ103" s="1" t="s">
        <v>656</v>
      </c>
      <c r="BA103" s="1" t="s">
        <v>657</v>
      </c>
    </row>
    <row r="104" spans="1:53" ht="12.45" x14ac:dyDescent="0.3">
      <c r="A104" s="1" t="s">
        <v>0</v>
      </c>
      <c r="B104" s="1" t="s">
        <v>1</v>
      </c>
      <c r="E104" s="1" t="s">
        <v>4</v>
      </c>
      <c r="G104" s="2">
        <v>32721</v>
      </c>
      <c r="H104" s="6">
        <f t="shared" ca="1" si="1"/>
        <v>29</v>
      </c>
      <c r="I104" s="1">
        <v>6</v>
      </c>
      <c r="J104" s="1">
        <v>0</v>
      </c>
      <c r="K104" s="1">
        <v>14</v>
      </c>
      <c r="L104" s="1">
        <v>25</v>
      </c>
      <c r="M104" s="1">
        <v>92570</v>
      </c>
      <c r="N104" s="1" t="s">
        <v>658</v>
      </c>
      <c r="O104" s="1">
        <v>1</v>
      </c>
      <c r="P104" s="1" t="s">
        <v>78</v>
      </c>
      <c r="S104" s="1" t="s">
        <v>659</v>
      </c>
      <c r="T104" s="1">
        <v>1</v>
      </c>
      <c r="U104" s="1" t="s">
        <v>521</v>
      </c>
      <c r="W104" s="1" t="s">
        <v>90</v>
      </c>
      <c r="Z104" s="1" t="s">
        <v>660</v>
      </c>
      <c r="AA104" s="1">
        <v>6</v>
      </c>
      <c r="AB104" s="1" t="s">
        <v>661</v>
      </c>
      <c r="AC104" s="1" t="s">
        <v>59</v>
      </c>
      <c r="AF104" s="1" t="s">
        <v>30</v>
      </c>
      <c r="AM104" s="1" t="s">
        <v>662</v>
      </c>
      <c r="AN104" s="1" t="s">
        <v>72</v>
      </c>
      <c r="AQ104" s="1">
        <v>20</v>
      </c>
      <c r="AR104" s="1">
        <v>4</v>
      </c>
      <c r="AT104" s="1">
        <v>80</v>
      </c>
      <c r="AU104" s="1" t="s">
        <v>663</v>
      </c>
      <c r="AW104" s="1" t="s">
        <v>664</v>
      </c>
      <c r="AX104" s="1">
        <v>9</v>
      </c>
      <c r="AY104" s="1" t="s">
        <v>665</v>
      </c>
      <c r="AZ104" s="1" t="s">
        <v>666</v>
      </c>
      <c r="BA104" s="1" t="s">
        <v>667</v>
      </c>
    </row>
    <row r="105" spans="1:53" ht="12.45" x14ac:dyDescent="0.3">
      <c r="A105" s="1" t="s">
        <v>0</v>
      </c>
      <c r="G105" s="2" t="s">
        <v>668</v>
      </c>
      <c r="H105" s="6">
        <f t="shared" ca="1" si="1"/>
        <v>55</v>
      </c>
      <c r="I105" s="1">
        <v>7</v>
      </c>
      <c r="J105" s="1">
        <v>0</v>
      </c>
      <c r="K105" s="1">
        <v>10</v>
      </c>
      <c r="L105" s="1">
        <v>20</v>
      </c>
      <c r="M105" s="1">
        <v>80503</v>
      </c>
      <c r="N105" s="1" t="s">
        <v>669</v>
      </c>
      <c r="O105" s="1">
        <v>1</v>
      </c>
      <c r="P105" s="1" t="s">
        <v>67</v>
      </c>
      <c r="R105" s="1" t="s">
        <v>98</v>
      </c>
      <c r="T105" s="1">
        <v>1</v>
      </c>
      <c r="U105" s="1" t="s">
        <v>110</v>
      </c>
      <c r="W105" s="1" t="s">
        <v>124</v>
      </c>
      <c r="Y105" s="1" t="s">
        <v>160</v>
      </c>
      <c r="AA105" s="1">
        <v>27</v>
      </c>
      <c r="AB105" s="1" t="s">
        <v>670</v>
      </c>
      <c r="AC105" s="1" t="s">
        <v>83</v>
      </c>
      <c r="AG105" s="1" t="s">
        <v>31</v>
      </c>
      <c r="AO105" s="1" t="s">
        <v>671</v>
      </c>
      <c r="AQ105" s="1">
        <v>10</v>
      </c>
      <c r="AR105" s="1">
        <v>4</v>
      </c>
      <c r="AT105" s="1">
        <v>10</v>
      </c>
      <c r="AU105" s="1" t="s">
        <v>672</v>
      </c>
      <c r="AV105" s="1" t="s">
        <v>198</v>
      </c>
      <c r="AX105" s="1">
        <v>2</v>
      </c>
      <c r="AY105" s="1" t="s">
        <v>673</v>
      </c>
      <c r="AZ105" s="1" t="s">
        <v>674</v>
      </c>
      <c r="BA105" s="1" t="s">
        <v>675</v>
      </c>
    </row>
    <row r="106" spans="1:53" ht="12.45" x14ac:dyDescent="0.3">
      <c r="A106" s="1" t="s">
        <v>0</v>
      </c>
      <c r="E106" s="1" t="s">
        <v>4</v>
      </c>
      <c r="G106" s="2">
        <v>32437</v>
      </c>
      <c r="H106" s="6">
        <f t="shared" ca="1" si="1"/>
        <v>29</v>
      </c>
      <c r="I106" s="1">
        <v>8</v>
      </c>
      <c r="J106" s="1">
        <v>0</v>
      </c>
      <c r="K106" s="1">
        <v>10</v>
      </c>
      <c r="L106" s="1">
        <v>10</v>
      </c>
      <c r="M106" s="1">
        <v>74232</v>
      </c>
      <c r="N106" s="1" t="s">
        <v>676</v>
      </c>
      <c r="O106" s="1">
        <v>0</v>
      </c>
      <c r="P106" s="1" t="s">
        <v>67</v>
      </c>
      <c r="S106" s="1" t="s">
        <v>677</v>
      </c>
      <c r="T106" s="1">
        <v>0</v>
      </c>
      <c r="AC106" s="1" t="s">
        <v>83</v>
      </c>
      <c r="AG106" s="1" t="s">
        <v>31</v>
      </c>
      <c r="AI106" s="1" t="s">
        <v>33</v>
      </c>
      <c r="AN106" s="1" t="s">
        <v>84</v>
      </c>
      <c r="AQ106" s="1">
        <v>15</v>
      </c>
      <c r="AS106" s="1">
        <v>15</v>
      </c>
      <c r="AT106" s="1">
        <v>16</v>
      </c>
      <c r="AU106" s="1" t="s">
        <v>678</v>
      </c>
      <c r="AW106" s="1" t="s">
        <v>679</v>
      </c>
      <c r="AX106" s="1">
        <v>4</v>
      </c>
      <c r="AY106" s="1" t="s">
        <v>680</v>
      </c>
      <c r="AZ106" s="1" t="s">
        <v>681</v>
      </c>
      <c r="BA106" s="1" t="s">
        <v>682</v>
      </c>
    </row>
    <row r="107" spans="1:53" ht="12.45" x14ac:dyDescent="0.3">
      <c r="B107" s="1" t="s">
        <v>1</v>
      </c>
      <c r="C107" s="1" t="s">
        <v>2</v>
      </c>
      <c r="G107" s="2">
        <v>31109</v>
      </c>
      <c r="H107" s="6">
        <f t="shared" ca="1" si="1"/>
        <v>33</v>
      </c>
      <c r="I107" s="1">
        <v>6</v>
      </c>
      <c r="J107" s="1">
        <v>45</v>
      </c>
      <c r="K107" s="1">
        <v>9</v>
      </c>
      <c r="L107" s="1">
        <v>2</v>
      </c>
      <c r="M107" s="1">
        <v>44120</v>
      </c>
      <c r="N107" s="1" t="s">
        <v>683</v>
      </c>
      <c r="O107" s="1">
        <v>1</v>
      </c>
      <c r="P107" s="1" t="s">
        <v>53</v>
      </c>
      <c r="R107" s="1" t="s">
        <v>98</v>
      </c>
      <c r="T107" s="1">
        <v>1</v>
      </c>
      <c r="U107" s="1" t="s">
        <v>31</v>
      </c>
      <c r="X107" s="1" t="s">
        <v>684</v>
      </c>
      <c r="Y107" s="1" t="s">
        <v>57</v>
      </c>
      <c r="AA107" s="1">
        <v>3</v>
      </c>
      <c r="AB107" s="1" t="s">
        <v>685</v>
      </c>
      <c r="AC107" s="1" t="s">
        <v>71</v>
      </c>
      <c r="AG107" s="1" t="s">
        <v>31</v>
      </c>
      <c r="AN107" s="1" t="s">
        <v>84</v>
      </c>
      <c r="AP107" s="1">
        <v>4</v>
      </c>
      <c r="AR107" s="1">
        <v>5</v>
      </c>
      <c r="AT107" s="1">
        <v>30</v>
      </c>
      <c r="AU107" s="1" t="s">
        <v>686</v>
      </c>
      <c r="AV107" s="1" t="s">
        <v>64</v>
      </c>
      <c r="AX107" s="1">
        <v>9</v>
      </c>
      <c r="AY107" s="1" t="s">
        <v>687</v>
      </c>
      <c r="AZ107" s="1" t="s">
        <v>688</v>
      </c>
    </row>
    <row r="108" spans="1:53" ht="12.45" x14ac:dyDescent="0.3">
      <c r="A108" s="1" t="s">
        <v>0</v>
      </c>
      <c r="E108" s="1" t="s">
        <v>4</v>
      </c>
      <c r="G108" s="2">
        <v>29887</v>
      </c>
      <c r="H108" s="6">
        <f t="shared" ca="1" si="1"/>
        <v>36</v>
      </c>
      <c r="I108" s="1">
        <v>7</v>
      </c>
      <c r="J108" s="1">
        <v>30</v>
      </c>
      <c r="K108" s="1">
        <v>9</v>
      </c>
      <c r="L108" s="1">
        <v>10</v>
      </c>
      <c r="M108" s="1">
        <v>1200</v>
      </c>
      <c r="N108" s="1" t="s">
        <v>149</v>
      </c>
      <c r="O108" s="1">
        <v>0</v>
      </c>
      <c r="P108" s="1" t="s">
        <v>67</v>
      </c>
      <c r="R108" s="1" t="s">
        <v>103</v>
      </c>
      <c r="T108" s="1">
        <v>1</v>
      </c>
      <c r="U108" s="1" t="s">
        <v>225</v>
      </c>
      <c r="W108" s="1" t="s">
        <v>111</v>
      </c>
      <c r="Y108" s="1" t="s">
        <v>91</v>
      </c>
      <c r="AA108" s="1">
        <v>11</v>
      </c>
      <c r="AB108" s="1" t="s">
        <v>689</v>
      </c>
      <c r="AC108" s="1" t="s">
        <v>59</v>
      </c>
      <c r="AI108" s="1" t="s">
        <v>33</v>
      </c>
      <c r="AN108" s="1" t="s">
        <v>72</v>
      </c>
      <c r="AP108" s="1">
        <v>6</v>
      </c>
      <c r="AR108" s="1">
        <v>4</v>
      </c>
      <c r="AT108" s="1">
        <v>3</v>
      </c>
      <c r="AU108" s="1" t="s">
        <v>690</v>
      </c>
      <c r="AV108" s="1" t="s">
        <v>74</v>
      </c>
      <c r="AX108" s="1">
        <v>9</v>
      </c>
      <c r="AY108" s="1" t="s">
        <v>691</v>
      </c>
      <c r="AZ108" s="1" t="s">
        <v>692</v>
      </c>
    </row>
    <row r="109" spans="1:53" ht="12.45" x14ac:dyDescent="0.3">
      <c r="B109" s="1" t="s">
        <v>1</v>
      </c>
      <c r="G109" s="2">
        <v>30505</v>
      </c>
      <c r="H109" s="6">
        <f t="shared" ca="1" si="1"/>
        <v>35</v>
      </c>
      <c r="I109" s="1">
        <v>7</v>
      </c>
      <c r="J109" s="1">
        <v>80</v>
      </c>
      <c r="K109" s="1">
        <v>5</v>
      </c>
      <c r="L109" s="1">
        <v>10</v>
      </c>
      <c r="M109" s="1">
        <v>94545</v>
      </c>
      <c r="N109" s="1" t="s">
        <v>693</v>
      </c>
      <c r="O109" s="1">
        <v>1</v>
      </c>
      <c r="P109" s="1" t="s">
        <v>67</v>
      </c>
      <c r="R109" s="1" t="s">
        <v>98</v>
      </c>
      <c r="T109" s="1">
        <v>1</v>
      </c>
      <c r="U109" s="1" t="s">
        <v>225</v>
      </c>
      <c r="W109" s="1" t="s">
        <v>80</v>
      </c>
      <c r="Y109" s="1" t="s">
        <v>91</v>
      </c>
      <c r="AA109" s="1">
        <v>10</v>
      </c>
      <c r="AB109" s="1" t="s">
        <v>694</v>
      </c>
      <c r="AC109" s="1" t="s">
        <v>83</v>
      </c>
      <c r="AG109" s="1" t="s">
        <v>31</v>
      </c>
      <c r="AN109" s="1" t="s">
        <v>72</v>
      </c>
      <c r="AP109" s="1">
        <v>6</v>
      </c>
      <c r="AR109" s="1">
        <v>4</v>
      </c>
      <c r="AT109" s="1">
        <v>12</v>
      </c>
      <c r="AU109" s="1" t="s">
        <v>695</v>
      </c>
      <c r="AV109" s="1" t="s">
        <v>74</v>
      </c>
      <c r="AX109" s="1">
        <v>7</v>
      </c>
      <c r="AY109" s="1" t="s">
        <v>696</v>
      </c>
      <c r="AZ109" s="1" t="s">
        <v>697</v>
      </c>
    </row>
    <row r="110" spans="1:53" ht="12.45" x14ac:dyDescent="0.3">
      <c r="A110" s="1" t="s">
        <v>0</v>
      </c>
      <c r="E110" s="1" t="s">
        <v>4</v>
      </c>
      <c r="G110" s="2">
        <v>30306</v>
      </c>
      <c r="H110" s="6">
        <f t="shared" ca="1" si="1"/>
        <v>35</v>
      </c>
      <c r="I110" s="1">
        <v>7</v>
      </c>
      <c r="J110" s="1">
        <v>120</v>
      </c>
      <c r="K110" s="1">
        <v>15</v>
      </c>
      <c r="L110" s="1">
        <v>12</v>
      </c>
      <c r="M110" s="1">
        <v>78619</v>
      </c>
      <c r="N110" s="1" t="s">
        <v>348</v>
      </c>
      <c r="O110" s="1">
        <v>0</v>
      </c>
      <c r="P110" s="1" t="s">
        <v>67</v>
      </c>
      <c r="R110" s="1" t="s">
        <v>68</v>
      </c>
      <c r="T110" s="1">
        <v>1</v>
      </c>
      <c r="U110" s="1" t="s">
        <v>458</v>
      </c>
      <c r="W110" s="1" t="s">
        <v>56</v>
      </c>
      <c r="Y110" s="1" t="s">
        <v>91</v>
      </c>
      <c r="AA110" s="1">
        <v>7</v>
      </c>
      <c r="AB110" s="1" t="s">
        <v>698</v>
      </c>
      <c r="AC110" s="1" t="s">
        <v>83</v>
      </c>
      <c r="AD110" s="1" t="s">
        <v>28</v>
      </c>
      <c r="AG110" s="1" t="s">
        <v>31</v>
      </c>
      <c r="AN110" s="1" t="s">
        <v>72</v>
      </c>
      <c r="AQ110" s="1" t="s">
        <v>699</v>
      </c>
      <c r="AS110" s="1" t="s">
        <v>699</v>
      </c>
      <c r="AT110" s="1">
        <v>8</v>
      </c>
      <c r="AU110" s="1" t="s">
        <v>700</v>
      </c>
      <c r="AV110" s="1" t="s">
        <v>64</v>
      </c>
      <c r="AX110" s="1">
        <v>8</v>
      </c>
      <c r="AY110" s="1" t="s">
        <v>701</v>
      </c>
      <c r="AZ110" s="1" t="s">
        <v>702</v>
      </c>
      <c r="BA110" s="1" t="s">
        <v>703</v>
      </c>
    </row>
    <row r="111" spans="1:53" ht="12.45" x14ac:dyDescent="0.3">
      <c r="B111" s="1" t="s">
        <v>1</v>
      </c>
      <c r="E111" s="1" t="s">
        <v>4</v>
      </c>
      <c r="G111" s="2">
        <v>30747</v>
      </c>
      <c r="H111" s="6">
        <f t="shared" ca="1" si="1"/>
        <v>34</v>
      </c>
      <c r="I111" s="1">
        <v>6</v>
      </c>
      <c r="J111" s="1">
        <v>20</v>
      </c>
      <c r="K111" s="1">
        <v>16</v>
      </c>
      <c r="L111" s="1">
        <v>30</v>
      </c>
      <c r="M111" s="1">
        <v>33334</v>
      </c>
      <c r="N111" s="1" t="s">
        <v>704</v>
      </c>
      <c r="O111" s="1">
        <v>0</v>
      </c>
      <c r="P111" s="1" t="s">
        <v>67</v>
      </c>
      <c r="R111" s="1" t="s">
        <v>103</v>
      </c>
      <c r="T111" s="1">
        <v>1</v>
      </c>
      <c r="U111" s="1" t="s">
        <v>144</v>
      </c>
      <c r="W111" s="1" t="s">
        <v>111</v>
      </c>
      <c r="Y111" s="1" t="s">
        <v>648</v>
      </c>
      <c r="AA111" s="1">
        <v>4</v>
      </c>
      <c r="AB111" s="1" t="s">
        <v>705</v>
      </c>
      <c r="AC111" s="1" t="s">
        <v>71</v>
      </c>
      <c r="AL111" s="1" t="s">
        <v>36</v>
      </c>
      <c r="AV111" s="1" t="s">
        <v>74</v>
      </c>
      <c r="AX111" s="1">
        <v>8</v>
      </c>
      <c r="AY111" s="1" t="s">
        <v>706</v>
      </c>
      <c r="AZ111" s="1" t="s">
        <v>707</v>
      </c>
      <c r="BA111" s="1" t="s">
        <v>708</v>
      </c>
    </row>
    <row r="112" spans="1:53" ht="12.45" x14ac:dyDescent="0.3">
      <c r="E112" s="1" t="s">
        <v>4</v>
      </c>
      <c r="G112" s="2">
        <v>35313</v>
      </c>
      <c r="H112" s="6">
        <f t="shared" ca="1" si="1"/>
        <v>21</v>
      </c>
      <c r="I112" s="1">
        <v>8</v>
      </c>
      <c r="J112" s="1">
        <v>60</v>
      </c>
      <c r="K112" s="1">
        <v>10</v>
      </c>
      <c r="L112" s="1">
        <v>6</v>
      </c>
      <c r="M112" s="1">
        <v>76303</v>
      </c>
      <c r="N112" s="1" t="s">
        <v>709</v>
      </c>
      <c r="O112" s="1">
        <v>1</v>
      </c>
      <c r="P112" s="1" t="s">
        <v>67</v>
      </c>
      <c r="R112" s="1" t="s">
        <v>98</v>
      </c>
      <c r="T112" s="1">
        <v>1</v>
      </c>
      <c r="U112" s="1" t="s">
        <v>31</v>
      </c>
      <c r="W112" s="1" t="s">
        <v>80</v>
      </c>
      <c r="Y112" s="1" t="s">
        <v>125</v>
      </c>
      <c r="AA112" s="1">
        <v>0</v>
      </c>
      <c r="AB112" s="1" t="s">
        <v>710</v>
      </c>
      <c r="AC112" s="1" t="s">
        <v>399</v>
      </c>
      <c r="AG112" s="1" t="s">
        <v>31</v>
      </c>
      <c r="AN112" s="1" t="s">
        <v>84</v>
      </c>
      <c r="AP112" s="1">
        <v>6</v>
      </c>
      <c r="AR112" s="1">
        <v>3</v>
      </c>
      <c r="AT112" s="1">
        <v>5</v>
      </c>
      <c r="AU112" s="1" t="s">
        <v>711</v>
      </c>
      <c r="AV112" s="1" t="s">
        <v>74</v>
      </c>
      <c r="AX112" s="1">
        <v>10</v>
      </c>
      <c r="AY112" s="1" t="s">
        <v>712</v>
      </c>
      <c r="AZ112" s="1" t="s">
        <v>713</v>
      </c>
    </row>
    <row r="113" spans="1:53" ht="12.45" x14ac:dyDescent="0.3">
      <c r="A113" s="1" t="s">
        <v>0</v>
      </c>
      <c r="G113" s="2">
        <v>30983</v>
      </c>
      <c r="H113" s="6">
        <f t="shared" ca="1" si="1"/>
        <v>33</v>
      </c>
      <c r="I113" s="1">
        <v>7</v>
      </c>
      <c r="J113" s="1">
        <v>20</v>
      </c>
      <c r="K113" s="1">
        <v>9</v>
      </c>
      <c r="L113" s="1">
        <v>2</v>
      </c>
      <c r="M113" s="1">
        <v>30338</v>
      </c>
      <c r="N113" s="1" t="s">
        <v>714</v>
      </c>
      <c r="O113" s="1">
        <v>1</v>
      </c>
      <c r="P113" s="1" t="s">
        <v>431</v>
      </c>
      <c r="R113" s="1" t="s">
        <v>103</v>
      </c>
      <c r="T113" s="1">
        <v>1</v>
      </c>
      <c r="U113" s="1" t="s">
        <v>5</v>
      </c>
      <c r="W113" s="1" t="s">
        <v>80</v>
      </c>
      <c r="Y113" s="1" t="s">
        <v>81</v>
      </c>
      <c r="AA113" s="1">
        <v>3</v>
      </c>
      <c r="AB113" s="1" t="s">
        <v>715</v>
      </c>
      <c r="AC113" s="1" t="s">
        <v>83</v>
      </c>
      <c r="AG113" s="1" t="s">
        <v>31</v>
      </c>
      <c r="AN113" s="1" t="s">
        <v>84</v>
      </c>
      <c r="AQ113" s="1">
        <v>10</v>
      </c>
      <c r="AR113" s="1">
        <v>6</v>
      </c>
      <c r="AT113" s="1">
        <v>15</v>
      </c>
      <c r="AU113" s="1" t="s">
        <v>716</v>
      </c>
      <c r="AV113" s="1" t="s">
        <v>74</v>
      </c>
      <c r="AX113" s="1">
        <v>7</v>
      </c>
      <c r="AY113" s="1" t="s">
        <v>717</v>
      </c>
      <c r="AZ113" s="1" t="s">
        <v>718</v>
      </c>
      <c r="BA113" s="1" t="s">
        <v>719</v>
      </c>
    </row>
    <row r="114" spans="1:53" ht="12.45" x14ac:dyDescent="0.3">
      <c r="A114" s="1" t="s">
        <v>0</v>
      </c>
      <c r="C114" s="1" t="s">
        <v>2</v>
      </c>
      <c r="E114" s="1" t="s">
        <v>4</v>
      </c>
      <c r="G114" s="2">
        <v>42797</v>
      </c>
      <c r="H114" s="6">
        <f t="shared" ca="1" si="1"/>
        <v>1</v>
      </c>
      <c r="I114" s="1">
        <v>7</v>
      </c>
      <c r="J114" s="1">
        <v>1</v>
      </c>
      <c r="K114" s="1">
        <v>10</v>
      </c>
      <c r="L114" s="1">
        <v>5</v>
      </c>
      <c r="N114" s="1" t="s">
        <v>720</v>
      </c>
      <c r="O114" s="1">
        <v>1</v>
      </c>
      <c r="P114" s="1" t="s">
        <v>97</v>
      </c>
      <c r="R114" s="1" t="s">
        <v>68</v>
      </c>
      <c r="T114" s="1">
        <v>0</v>
      </c>
      <c r="AC114" s="1" t="s">
        <v>83</v>
      </c>
      <c r="AE114" s="1" t="s">
        <v>29</v>
      </c>
      <c r="AN114" s="1" t="s">
        <v>84</v>
      </c>
      <c r="AQ114" s="1">
        <v>15</v>
      </c>
      <c r="AS114" s="1">
        <v>15</v>
      </c>
      <c r="AT114" s="1">
        <v>8</v>
      </c>
      <c r="AU114" s="1" t="s">
        <v>721</v>
      </c>
      <c r="AV114" s="1" t="s">
        <v>64</v>
      </c>
      <c r="AX114" s="1">
        <v>10</v>
      </c>
      <c r="AY114" s="1" t="s">
        <v>722</v>
      </c>
      <c r="AZ114" s="1" t="s">
        <v>723</v>
      </c>
      <c r="BA114" s="1" t="s">
        <v>724</v>
      </c>
    </row>
    <row r="115" spans="1:53" ht="12.45" x14ac:dyDescent="0.3">
      <c r="B115" s="1" t="s">
        <v>1</v>
      </c>
      <c r="G115" s="2">
        <v>33577</v>
      </c>
      <c r="H115" s="6">
        <f t="shared" ca="1" si="1"/>
        <v>26</v>
      </c>
      <c r="I115" s="1">
        <v>7</v>
      </c>
      <c r="J115" s="1">
        <v>150</v>
      </c>
      <c r="K115" s="1">
        <v>7</v>
      </c>
      <c r="L115" s="1">
        <v>8</v>
      </c>
      <c r="M115" s="1">
        <v>21050</v>
      </c>
      <c r="N115" s="1" t="s">
        <v>725</v>
      </c>
      <c r="O115" s="1">
        <v>1</v>
      </c>
      <c r="P115" s="1" t="s">
        <v>78</v>
      </c>
      <c r="R115" s="1" t="s">
        <v>54</v>
      </c>
      <c r="T115" s="1">
        <v>1</v>
      </c>
      <c r="U115" s="1" t="s">
        <v>31</v>
      </c>
      <c r="X115" s="1" t="s">
        <v>726</v>
      </c>
      <c r="Y115" s="1" t="s">
        <v>245</v>
      </c>
      <c r="AA115" s="1">
        <v>3</v>
      </c>
      <c r="AB115" s="1" t="s">
        <v>727</v>
      </c>
      <c r="AC115" s="1" t="s">
        <v>83</v>
      </c>
      <c r="AI115" s="1" t="s">
        <v>33</v>
      </c>
      <c r="AN115" s="1" t="s">
        <v>60</v>
      </c>
      <c r="AP115" s="1">
        <v>4</v>
      </c>
      <c r="AR115" s="1">
        <v>3</v>
      </c>
      <c r="AT115" s="1">
        <v>30</v>
      </c>
      <c r="AU115" s="1" t="s">
        <v>728</v>
      </c>
      <c r="AV115" s="1" t="s">
        <v>74</v>
      </c>
      <c r="AX115" s="1">
        <v>8</v>
      </c>
      <c r="AY115" s="1" t="s">
        <v>729</v>
      </c>
      <c r="AZ115" s="1" t="s">
        <v>730</v>
      </c>
      <c r="BA115" s="1" t="s">
        <v>731</v>
      </c>
    </row>
    <row r="116" spans="1:53" ht="12.45" x14ac:dyDescent="0.3">
      <c r="A116" s="1" t="s">
        <v>0</v>
      </c>
      <c r="G116" s="2">
        <v>34088</v>
      </c>
      <c r="H116" s="6">
        <f t="shared" ca="1" si="1"/>
        <v>25</v>
      </c>
      <c r="I116" s="1">
        <v>6</v>
      </c>
      <c r="J116" s="1">
        <v>50</v>
      </c>
      <c r="K116" s="1">
        <v>10</v>
      </c>
      <c r="L116" s="1">
        <v>20</v>
      </c>
      <c r="M116" s="1">
        <v>48185</v>
      </c>
      <c r="N116" s="1" t="s">
        <v>732</v>
      </c>
      <c r="O116" s="1">
        <v>1</v>
      </c>
      <c r="P116" s="1" t="s">
        <v>431</v>
      </c>
      <c r="S116" s="1" t="s">
        <v>733</v>
      </c>
      <c r="T116" s="1">
        <v>1</v>
      </c>
      <c r="U116" s="1" t="s">
        <v>31</v>
      </c>
      <c r="W116" s="1" t="s">
        <v>80</v>
      </c>
      <c r="Y116" s="1" t="s">
        <v>295</v>
      </c>
      <c r="AA116" s="1">
        <v>2</v>
      </c>
      <c r="AB116" s="1" t="s">
        <v>734</v>
      </c>
      <c r="AC116" s="1" t="s">
        <v>83</v>
      </c>
      <c r="AG116" s="1" t="s">
        <v>31</v>
      </c>
      <c r="AN116" s="1" t="s">
        <v>72</v>
      </c>
      <c r="AP116" s="1">
        <v>3</v>
      </c>
      <c r="AR116" s="1">
        <v>3</v>
      </c>
      <c r="AT116" s="1">
        <v>45</v>
      </c>
      <c r="AU116" s="1" t="s">
        <v>735</v>
      </c>
      <c r="AV116" s="1" t="s">
        <v>74</v>
      </c>
      <c r="AX116" s="1">
        <v>9</v>
      </c>
      <c r="AY116" s="1" t="s">
        <v>736</v>
      </c>
    </row>
    <row r="117" spans="1:53" ht="12.45" x14ac:dyDescent="0.3">
      <c r="A117" s="1" t="s">
        <v>0</v>
      </c>
      <c r="B117" s="1" t="s">
        <v>1</v>
      </c>
      <c r="E117" s="1" t="s">
        <v>4</v>
      </c>
      <c r="G117" s="2">
        <v>30028</v>
      </c>
      <c r="H117" s="6">
        <f t="shared" ca="1" si="1"/>
        <v>36</v>
      </c>
      <c r="I117" s="1">
        <v>6</v>
      </c>
      <c r="J117" s="1">
        <v>120</v>
      </c>
      <c r="K117" s="1">
        <v>10</v>
      </c>
      <c r="L117" s="1">
        <v>0</v>
      </c>
      <c r="M117" s="1">
        <v>142190</v>
      </c>
      <c r="N117" s="1" t="s">
        <v>737</v>
      </c>
      <c r="O117" s="1">
        <v>0</v>
      </c>
      <c r="P117" s="1" t="s">
        <v>97</v>
      </c>
      <c r="R117" s="1" t="s">
        <v>103</v>
      </c>
      <c r="T117" s="1">
        <v>1</v>
      </c>
      <c r="U117" s="1" t="s">
        <v>55</v>
      </c>
      <c r="W117" s="1" t="s">
        <v>56</v>
      </c>
      <c r="Y117" s="1" t="s">
        <v>738</v>
      </c>
      <c r="AA117" s="1">
        <v>14</v>
      </c>
      <c r="AB117" s="1" t="s">
        <v>739</v>
      </c>
      <c r="AC117" s="1" t="s">
        <v>83</v>
      </c>
      <c r="AI117" s="1" t="s">
        <v>33</v>
      </c>
      <c r="AJ117" s="1" t="s">
        <v>34</v>
      </c>
      <c r="AN117" s="1" t="s">
        <v>84</v>
      </c>
      <c r="AP117" s="1">
        <v>6</v>
      </c>
      <c r="AR117" s="1">
        <v>6</v>
      </c>
      <c r="AT117" s="1">
        <v>15</v>
      </c>
      <c r="AU117" s="1" t="s">
        <v>740</v>
      </c>
      <c r="AV117" s="1" t="s">
        <v>200</v>
      </c>
      <c r="AX117" s="1">
        <v>8</v>
      </c>
      <c r="AY117" s="1" t="s">
        <v>741</v>
      </c>
      <c r="AZ117" s="1" t="s">
        <v>742</v>
      </c>
      <c r="BA117" s="1" t="s">
        <v>743</v>
      </c>
    </row>
    <row r="118" spans="1:53" ht="12.45" x14ac:dyDescent="0.3">
      <c r="E118" s="1" t="s">
        <v>4</v>
      </c>
      <c r="G118" s="2">
        <v>42929</v>
      </c>
      <c r="H118" s="6">
        <f t="shared" ca="1" si="1"/>
        <v>1</v>
      </c>
      <c r="I118" s="1">
        <v>7</v>
      </c>
      <c r="J118" s="1">
        <v>20</v>
      </c>
      <c r="K118" s="1">
        <v>3</v>
      </c>
      <c r="L118" s="1">
        <v>12</v>
      </c>
      <c r="N118" s="1" t="s">
        <v>744</v>
      </c>
      <c r="O118" s="1">
        <v>0</v>
      </c>
      <c r="P118" s="1" t="s">
        <v>97</v>
      </c>
      <c r="R118" s="1" t="s">
        <v>54</v>
      </c>
      <c r="T118" s="1">
        <v>1</v>
      </c>
      <c r="U118" s="1" t="s">
        <v>206</v>
      </c>
      <c r="W118" s="1" t="s">
        <v>80</v>
      </c>
      <c r="Y118" s="1" t="s">
        <v>338</v>
      </c>
      <c r="AA118" s="1">
        <v>5</v>
      </c>
      <c r="AB118" s="1" t="s">
        <v>745</v>
      </c>
      <c r="AC118" s="1" t="s">
        <v>83</v>
      </c>
      <c r="AD118" s="1" t="s">
        <v>28</v>
      </c>
      <c r="AI118" s="1" t="s">
        <v>33</v>
      </c>
      <c r="AN118" s="1" t="s">
        <v>167</v>
      </c>
      <c r="AQ118" s="1">
        <v>12</v>
      </c>
      <c r="AR118" s="1">
        <v>2</v>
      </c>
      <c r="AT118" s="1">
        <v>10</v>
      </c>
      <c r="AU118" s="1" t="s">
        <v>746</v>
      </c>
      <c r="AV118" s="1" t="s">
        <v>74</v>
      </c>
      <c r="AX118" s="1">
        <v>6</v>
      </c>
      <c r="AY118" s="1" t="s">
        <v>747</v>
      </c>
      <c r="AZ118" s="1" t="s">
        <v>36</v>
      </c>
      <c r="BA118" s="1" t="s">
        <v>36</v>
      </c>
    </row>
    <row r="119" spans="1:53" ht="12.45" x14ac:dyDescent="0.3">
      <c r="A119" s="1" t="s">
        <v>0</v>
      </c>
      <c r="B119" s="1" t="s">
        <v>1</v>
      </c>
      <c r="E119" s="1" t="s">
        <v>4</v>
      </c>
      <c r="G119" s="2">
        <v>35668</v>
      </c>
      <c r="H119" s="6">
        <f t="shared" ca="1" si="1"/>
        <v>20</v>
      </c>
      <c r="I119" s="1">
        <v>6</v>
      </c>
      <c r="J119" s="1">
        <v>0</v>
      </c>
      <c r="K119" s="1">
        <v>8</v>
      </c>
      <c r="L119" s="1">
        <v>60</v>
      </c>
      <c r="M119" s="1">
        <v>55100</v>
      </c>
      <c r="N119" s="1" t="s">
        <v>748</v>
      </c>
      <c r="O119" s="1">
        <v>0</v>
      </c>
      <c r="P119" s="1" t="s">
        <v>53</v>
      </c>
      <c r="S119" s="1" t="s">
        <v>749</v>
      </c>
      <c r="T119" s="1">
        <v>1</v>
      </c>
      <c r="U119" s="1" t="s">
        <v>225</v>
      </c>
      <c r="W119" s="1" t="s">
        <v>90</v>
      </c>
      <c r="Y119" s="1" t="s">
        <v>233</v>
      </c>
      <c r="AA119" s="1">
        <v>1</v>
      </c>
      <c r="AB119" s="1" t="s">
        <v>750</v>
      </c>
      <c r="AC119" s="1" t="s">
        <v>166</v>
      </c>
      <c r="AL119" s="1" t="s">
        <v>36</v>
      </c>
      <c r="AV119" s="1" t="s">
        <v>74</v>
      </c>
      <c r="AX119" s="1">
        <v>10</v>
      </c>
      <c r="AY119" s="1" t="s">
        <v>751</v>
      </c>
      <c r="AZ119" s="1" t="s">
        <v>752</v>
      </c>
      <c r="BA119" s="1" t="s">
        <v>753</v>
      </c>
    </row>
    <row r="120" spans="1:53" ht="12.45" x14ac:dyDescent="0.3">
      <c r="A120" s="1" t="s">
        <v>0</v>
      </c>
      <c r="B120" s="1" t="s">
        <v>1</v>
      </c>
      <c r="D120" s="1" t="s">
        <v>3</v>
      </c>
      <c r="E120" s="1" t="s">
        <v>4</v>
      </c>
      <c r="G120" s="2">
        <v>33156</v>
      </c>
      <c r="H120" s="6">
        <f t="shared" ca="1" si="1"/>
        <v>27</v>
      </c>
      <c r="I120" s="1">
        <v>7</v>
      </c>
      <c r="J120" s="1">
        <v>80</v>
      </c>
      <c r="K120" s="1">
        <v>12</v>
      </c>
      <c r="L120" s="1">
        <v>12</v>
      </c>
      <c r="M120" s="1">
        <v>13070111</v>
      </c>
      <c r="N120" s="1" t="s">
        <v>754</v>
      </c>
      <c r="O120" s="1">
        <v>1</v>
      </c>
      <c r="P120" s="1" t="s">
        <v>431</v>
      </c>
      <c r="R120" s="1" t="s">
        <v>68</v>
      </c>
      <c r="T120" s="1">
        <v>1</v>
      </c>
      <c r="U120" s="1" t="s">
        <v>225</v>
      </c>
      <c r="W120" s="1" t="s">
        <v>56</v>
      </c>
      <c r="Y120" s="1" t="s">
        <v>648</v>
      </c>
      <c r="AA120" s="1">
        <v>3</v>
      </c>
      <c r="AB120" s="1" t="s">
        <v>755</v>
      </c>
      <c r="AC120" s="1" t="s">
        <v>59</v>
      </c>
      <c r="AG120" s="1" t="s">
        <v>31</v>
      </c>
      <c r="AN120" s="1" t="s">
        <v>84</v>
      </c>
      <c r="AP120" s="1">
        <v>6</v>
      </c>
      <c r="AR120" s="1">
        <v>2</v>
      </c>
      <c r="AT120" s="1">
        <v>12</v>
      </c>
      <c r="AU120" s="1" t="s">
        <v>756</v>
      </c>
      <c r="AV120" s="1" t="s">
        <v>74</v>
      </c>
      <c r="AX120" s="1">
        <v>10</v>
      </c>
      <c r="AY120" s="1" t="s">
        <v>757</v>
      </c>
      <c r="AZ120" s="1" t="s">
        <v>758</v>
      </c>
      <c r="BA120" s="1" t="s">
        <v>759</v>
      </c>
    </row>
    <row r="121" spans="1:53" ht="12.45" x14ac:dyDescent="0.3">
      <c r="A121" s="1" t="s">
        <v>0</v>
      </c>
      <c r="B121" s="1" t="s">
        <v>1</v>
      </c>
      <c r="G121" s="2">
        <v>33117</v>
      </c>
      <c r="H121" s="6">
        <f t="shared" ca="1" si="1"/>
        <v>27</v>
      </c>
      <c r="I121" s="1">
        <v>7</v>
      </c>
      <c r="J121" s="1">
        <v>30</v>
      </c>
      <c r="K121" s="1">
        <v>1</v>
      </c>
      <c r="L121" s="1">
        <v>5</v>
      </c>
      <c r="M121" s="1">
        <v>11</v>
      </c>
      <c r="N121" s="1" t="s">
        <v>760</v>
      </c>
      <c r="O121" s="1">
        <v>0</v>
      </c>
      <c r="P121" s="1" t="s">
        <v>53</v>
      </c>
      <c r="R121" s="1" t="s">
        <v>54</v>
      </c>
      <c r="T121" s="1">
        <v>1</v>
      </c>
      <c r="U121" s="1" t="s">
        <v>5</v>
      </c>
      <c r="W121" s="1" t="s">
        <v>56</v>
      </c>
      <c r="Y121" s="1" t="s">
        <v>466</v>
      </c>
      <c r="AA121" s="1">
        <v>4</v>
      </c>
      <c r="AB121" s="1" t="s">
        <v>761</v>
      </c>
      <c r="AC121" s="1" t="s">
        <v>83</v>
      </c>
      <c r="AI121" s="1" t="s">
        <v>33</v>
      </c>
      <c r="AN121" s="1" t="s">
        <v>72</v>
      </c>
      <c r="AP121" s="1">
        <v>6</v>
      </c>
      <c r="AS121" s="1">
        <v>10</v>
      </c>
      <c r="AT121" s="1">
        <v>20</v>
      </c>
      <c r="AU121" s="1" t="s">
        <v>762</v>
      </c>
      <c r="AV121" s="1" t="s">
        <v>74</v>
      </c>
      <c r="AX121" s="1">
        <v>8</v>
      </c>
      <c r="AY121" s="1" t="s">
        <v>763</v>
      </c>
      <c r="AZ121" s="1" t="s">
        <v>764</v>
      </c>
      <c r="BA121" s="1" t="s">
        <v>765</v>
      </c>
    </row>
    <row r="122" spans="1:53" ht="12.45" x14ac:dyDescent="0.3">
      <c r="B122" s="1" t="s">
        <v>1</v>
      </c>
      <c r="E122" s="1" t="s">
        <v>4</v>
      </c>
      <c r="G122" s="2">
        <v>27127</v>
      </c>
      <c r="H122" s="6">
        <f t="shared" ca="1" si="1"/>
        <v>44</v>
      </c>
      <c r="I122" s="1">
        <v>7</v>
      </c>
      <c r="J122" s="1">
        <v>50</v>
      </c>
      <c r="K122" s="1">
        <v>3</v>
      </c>
      <c r="L122" s="1">
        <v>20</v>
      </c>
      <c r="N122" s="1" t="s">
        <v>766</v>
      </c>
      <c r="O122" s="1">
        <v>1</v>
      </c>
      <c r="P122" s="1" t="s">
        <v>53</v>
      </c>
      <c r="R122" s="1" t="s">
        <v>68</v>
      </c>
      <c r="T122" s="1">
        <v>1</v>
      </c>
      <c r="U122" s="1" t="s">
        <v>225</v>
      </c>
      <c r="W122" s="1" t="s">
        <v>56</v>
      </c>
      <c r="Y122" s="1" t="s">
        <v>466</v>
      </c>
      <c r="AA122" s="1">
        <v>22</v>
      </c>
      <c r="AB122" s="1" t="s">
        <v>767</v>
      </c>
      <c r="AC122" s="1" t="s">
        <v>83</v>
      </c>
      <c r="AF122" s="1" t="s">
        <v>30</v>
      </c>
      <c r="AN122" s="1" t="s">
        <v>72</v>
      </c>
      <c r="AQ122" s="1">
        <v>15</v>
      </c>
      <c r="AS122" s="1">
        <v>20</v>
      </c>
      <c r="AT122" s="1">
        <v>35</v>
      </c>
      <c r="AU122" s="1" t="s">
        <v>768</v>
      </c>
      <c r="AV122" s="1" t="s">
        <v>74</v>
      </c>
      <c r="AX122" s="1">
        <v>9</v>
      </c>
      <c r="AY122" s="1" t="s">
        <v>769</v>
      </c>
      <c r="AZ122" s="1" t="s">
        <v>770</v>
      </c>
    </row>
    <row r="123" spans="1:53" ht="12.45" x14ac:dyDescent="0.3">
      <c r="B123" s="1" t="s">
        <v>1</v>
      </c>
      <c r="E123" s="1" t="s">
        <v>4</v>
      </c>
      <c r="G123" s="2">
        <v>34237</v>
      </c>
      <c r="H123" s="6">
        <f t="shared" ca="1" si="1"/>
        <v>24</v>
      </c>
      <c r="I123" s="1">
        <v>7</v>
      </c>
      <c r="J123" s="1">
        <v>0</v>
      </c>
      <c r="K123" s="1">
        <v>12</v>
      </c>
      <c r="L123" s="1">
        <v>20</v>
      </c>
      <c r="N123" s="1" t="s">
        <v>771</v>
      </c>
      <c r="O123" s="1">
        <v>1</v>
      </c>
      <c r="P123" s="1" t="s">
        <v>53</v>
      </c>
      <c r="R123" s="1" t="s">
        <v>54</v>
      </c>
      <c r="T123" s="1">
        <v>1</v>
      </c>
      <c r="U123" s="1" t="s">
        <v>582</v>
      </c>
      <c r="W123" s="1" t="s">
        <v>145</v>
      </c>
      <c r="Y123" s="1" t="s">
        <v>91</v>
      </c>
      <c r="AA123" s="1">
        <v>5</v>
      </c>
      <c r="AB123" s="1" t="s">
        <v>772</v>
      </c>
      <c r="AC123" s="1" t="s">
        <v>59</v>
      </c>
      <c r="AG123" s="1" t="s">
        <v>31</v>
      </c>
      <c r="AN123" s="1" t="s">
        <v>84</v>
      </c>
      <c r="AP123" s="1">
        <v>5</v>
      </c>
      <c r="AR123" s="1">
        <v>5</v>
      </c>
      <c r="AT123" s="1">
        <v>10</v>
      </c>
      <c r="AU123" s="1" t="s">
        <v>773</v>
      </c>
      <c r="AV123" s="1" t="s">
        <v>64</v>
      </c>
      <c r="AX123" s="1">
        <v>10</v>
      </c>
      <c r="AY123" s="1" t="s">
        <v>774</v>
      </c>
      <c r="AZ123" s="1" t="s">
        <v>775</v>
      </c>
      <c r="BA123" s="1" t="s">
        <v>776</v>
      </c>
    </row>
    <row r="124" spans="1:53" ht="12.45" x14ac:dyDescent="0.3">
      <c r="A124" s="1" t="s">
        <v>0</v>
      </c>
      <c r="G124" s="2">
        <v>34688</v>
      </c>
      <c r="H124" s="6">
        <f t="shared" ca="1" si="1"/>
        <v>23</v>
      </c>
      <c r="I124" s="1">
        <v>9</v>
      </c>
      <c r="J124" s="1">
        <v>10</v>
      </c>
      <c r="K124" s="1">
        <v>9</v>
      </c>
      <c r="L124" s="1">
        <v>20</v>
      </c>
      <c r="N124" s="1" t="s">
        <v>777</v>
      </c>
      <c r="O124" s="1">
        <v>0</v>
      </c>
      <c r="P124" s="1" t="s">
        <v>97</v>
      </c>
      <c r="S124" s="1" t="s">
        <v>778</v>
      </c>
      <c r="T124" s="1">
        <v>1</v>
      </c>
      <c r="U124" s="1" t="s">
        <v>144</v>
      </c>
      <c r="W124" s="1" t="s">
        <v>80</v>
      </c>
      <c r="Y124" s="1" t="s">
        <v>57</v>
      </c>
      <c r="AA124" s="1">
        <v>0</v>
      </c>
      <c r="AB124" s="1" t="s">
        <v>779</v>
      </c>
      <c r="AC124" s="1" t="s">
        <v>59</v>
      </c>
      <c r="AG124" s="1" t="s">
        <v>31</v>
      </c>
      <c r="AN124" s="1" t="s">
        <v>72</v>
      </c>
      <c r="AQ124" s="1">
        <v>30</v>
      </c>
      <c r="AR124" s="1">
        <v>5</v>
      </c>
      <c r="AT124" s="1">
        <v>200</v>
      </c>
      <c r="AU124" s="1" t="s">
        <v>780</v>
      </c>
      <c r="AV124" s="1" t="s">
        <v>74</v>
      </c>
      <c r="AX124" s="1">
        <v>9</v>
      </c>
      <c r="AY124" s="1" t="s">
        <v>781</v>
      </c>
      <c r="AZ124" s="1" t="s">
        <v>782</v>
      </c>
      <c r="BA124" s="1" t="s">
        <v>783</v>
      </c>
    </row>
    <row r="125" spans="1:53" ht="12.45" x14ac:dyDescent="0.3">
      <c r="A125" s="1" t="s">
        <v>0</v>
      </c>
      <c r="B125" s="1" t="s">
        <v>1</v>
      </c>
      <c r="G125" s="2">
        <v>29094</v>
      </c>
      <c r="H125" s="6">
        <f t="shared" ca="1" si="1"/>
        <v>38</v>
      </c>
      <c r="I125" s="1">
        <v>8</v>
      </c>
      <c r="J125" s="1">
        <v>0</v>
      </c>
      <c r="K125" s="1">
        <v>8</v>
      </c>
      <c r="L125" s="1">
        <v>24</v>
      </c>
      <c r="M125" s="1">
        <v>78701</v>
      </c>
      <c r="N125" s="1" t="s">
        <v>238</v>
      </c>
      <c r="O125" s="1">
        <v>0</v>
      </c>
      <c r="P125" s="1" t="s">
        <v>143</v>
      </c>
      <c r="R125" s="1" t="s">
        <v>68</v>
      </c>
      <c r="T125" s="1">
        <v>1</v>
      </c>
      <c r="U125" s="1" t="s">
        <v>225</v>
      </c>
      <c r="W125" s="1" t="s">
        <v>80</v>
      </c>
      <c r="Y125" s="1" t="s">
        <v>91</v>
      </c>
      <c r="AA125" s="1">
        <v>20</v>
      </c>
      <c r="AB125" s="1" t="s">
        <v>636</v>
      </c>
      <c r="AC125" s="1" t="s">
        <v>59</v>
      </c>
      <c r="AF125" s="1" t="s">
        <v>30</v>
      </c>
      <c r="AH125" s="1" t="s">
        <v>32</v>
      </c>
      <c r="AN125" s="1" t="s">
        <v>624</v>
      </c>
      <c r="AP125" s="1">
        <v>6</v>
      </c>
      <c r="AR125" s="1">
        <v>6</v>
      </c>
      <c r="AT125" s="1">
        <v>15</v>
      </c>
      <c r="AU125" s="1" t="s">
        <v>784</v>
      </c>
      <c r="AV125" s="1" t="s">
        <v>74</v>
      </c>
      <c r="AX125" s="1">
        <v>10</v>
      </c>
      <c r="AY125" s="1" t="s">
        <v>785</v>
      </c>
      <c r="AZ125" s="1" t="s">
        <v>786</v>
      </c>
      <c r="BA125" s="1" t="s">
        <v>787</v>
      </c>
    </row>
    <row r="126" spans="1:53" ht="12.45" x14ac:dyDescent="0.3">
      <c r="A126" s="1" t="s">
        <v>0</v>
      </c>
      <c r="E126" s="1" t="s">
        <v>4</v>
      </c>
      <c r="G126" s="2">
        <v>29489</v>
      </c>
      <c r="H126" s="6">
        <f t="shared" ca="1" si="1"/>
        <v>37</v>
      </c>
      <c r="I126" s="1">
        <v>8</v>
      </c>
      <c r="J126" s="1">
        <v>30</v>
      </c>
      <c r="K126" s="1">
        <v>10</v>
      </c>
      <c r="L126" s="1">
        <v>3</v>
      </c>
      <c r="M126" s="1">
        <v>92122</v>
      </c>
      <c r="N126" s="1" t="s">
        <v>788</v>
      </c>
      <c r="O126" s="1">
        <v>0</v>
      </c>
      <c r="P126" s="1" t="s">
        <v>97</v>
      </c>
      <c r="R126" s="1" t="s">
        <v>103</v>
      </c>
      <c r="T126" s="1">
        <v>1</v>
      </c>
      <c r="U126" s="1" t="s">
        <v>789</v>
      </c>
      <c r="W126" s="1" t="s">
        <v>56</v>
      </c>
      <c r="Y126" s="1" t="s">
        <v>391</v>
      </c>
      <c r="AA126" s="1">
        <v>10</v>
      </c>
      <c r="AB126" s="1" t="s">
        <v>790</v>
      </c>
      <c r="AC126" s="1" t="s">
        <v>83</v>
      </c>
      <c r="AE126" s="1" t="s">
        <v>29</v>
      </c>
      <c r="AN126" s="1" t="s">
        <v>167</v>
      </c>
      <c r="AP126" s="1">
        <v>6</v>
      </c>
      <c r="AR126" s="1">
        <v>4</v>
      </c>
      <c r="AT126" s="1">
        <v>150</v>
      </c>
      <c r="AU126" s="1" t="s">
        <v>791</v>
      </c>
      <c r="AV126" s="1" t="s">
        <v>64</v>
      </c>
      <c r="AX126" s="1">
        <v>10</v>
      </c>
      <c r="AY126" s="1" t="s">
        <v>792</v>
      </c>
      <c r="AZ126" s="1" t="s">
        <v>476</v>
      </c>
      <c r="BA126" s="1" t="s">
        <v>793</v>
      </c>
    </row>
    <row r="127" spans="1:53" ht="12.45" x14ac:dyDescent="0.3">
      <c r="A127" s="1" t="s">
        <v>0</v>
      </c>
      <c r="D127" s="1" t="s">
        <v>3</v>
      </c>
      <c r="G127" s="2">
        <v>33476</v>
      </c>
      <c r="H127" s="6">
        <f t="shared" ca="1" si="1"/>
        <v>26</v>
      </c>
      <c r="I127" s="1">
        <v>8</v>
      </c>
      <c r="J127" s="1">
        <v>60</v>
      </c>
      <c r="K127" s="1">
        <v>10</v>
      </c>
      <c r="L127" s="1">
        <v>10</v>
      </c>
      <c r="M127" s="1">
        <v>2095</v>
      </c>
      <c r="N127" s="1" t="s">
        <v>794</v>
      </c>
      <c r="O127" s="1">
        <v>0</v>
      </c>
      <c r="P127" s="1" t="s">
        <v>136</v>
      </c>
      <c r="R127" s="1" t="s">
        <v>54</v>
      </c>
      <c r="T127" s="1">
        <v>1</v>
      </c>
      <c r="U127" s="1" t="s">
        <v>225</v>
      </c>
      <c r="W127" s="1" t="s">
        <v>56</v>
      </c>
      <c r="Y127" s="1" t="s">
        <v>91</v>
      </c>
      <c r="AA127" s="1">
        <v>5</v>
      </c>
      <c r="AB127" s="1" t="s">
        <v>74</v>
      </c>
      <c r="AC127" s="1" t="s">
        <v>83</v>
      </c>
      <c r="AI127" s="1" t="s">
        <v>33</v>
      </c>
      <c r="AN127" s="1" t="s">
        <v>60</v>
      </c>
      <c r="AQ127" s="1">
        <v>10</v>
      </c>
      <c r="AR127" s="1">
        <v>6</v>
      </c>
      <c r="AT127" s="1">
        <v>8</v>
      </c>
      <c r="AU127" s="1" t="s">
        <v>795</v>
      </c>
      <c r="AV127" s="1" t="s">
        <v>74</v>
      </c>
      <c r="AX127" s="1">
        <v>9</v>
      </c>
      <c r="AY127" s="1" t="s">
        <v>796</v>
      </c>
    </row>
    <row r="128" spans="1:53" ht="12.45" x14ac:dyDescent="0.3">
      <c r="E128" s="1" t="s">
        <v>4</v>
      </c>
      <c r="G128" s="2">
        <v>32011</v>
      </c>
      <c r="H128" s="6">
        <f t="shared" ca="1" si="1"/>
        <v>30</v>
      </c>
      <c r="I128" s="1">
        <v>7</v>
      </c>
      <c r="J128" s="1">
        <v>0</v>
      </c>
      <c r="K128" s="1">
        <v>12</v>
      </c>
      <c r="L128" s="1">
        <v>0</v>
      </c>
      <c r="M128" s="1">
        <v>5182</v>
      </c>
      <c r="N128" s="1" t="s">
        <v>797</v>
      </c>
      <c r="O128" s="1">
        <v>1</v>
      </c>
      <c r="P128" s="1" t="s">
        <v>136</v>
      </c>
      <c r="R128" s="1" t="s">
        <v>98</v>
      </c>
      <c r="T128" s="1">
        <v>1</v>
      </c>
      <c r="U128" s="1" t="s">
        <v>225</v>
      </c>
      <c r="W128" s="1" t="s">
        <v>111</v>
      </c>
      <c r="Y128" s="1" t="s">
        <v>91</v>
      </c>
      <c r="AA128" s="1">
        <v>7</v>
      </c>
      <c r="AB128" s="1" t="s">
        <v>689</v>
      </c>
      <c r="AC128" s="1" t="s">
        <v>83</v>
      </c>
      <c r="AG128" s="1" t="s">
        <v>31</v>
      </c>
      <c r="AN128" s="1" t="s">
        <v>72</v>
      </c>
      <c r="AQ128" s="1">
        <v>15</v>
      </c>
      <c r="AS128" s="1">
        <v>10</v>
      </c>
      <c r="AT128" s="1">
        <v>20</v>
      </c>
      <c r="AU128" s="1" t="s">
        <v>689</v>
      </c>
      <c r="AV128" s="1" t="s">
        <v>64</v>
      </c>
      <c r="AX128" s="1">
        <v>9</v>
      </c>
      <c r="AY128" s="1" t="s">
        <v>689</v>
      </c>
      <c r="AZ128" s="1" t="s">
        <v>689</v>
      </c>
      <c r="BA128" s="1" t="s">
        <v>689</v>
      </c>
    </row>
    <row r="129" spans="1:53" ht="12.45" x14ac:dyDescent="0.3">
      <c r="A129" s="1" t="s">
        <v>0</v>
      </c>
      <c r="G129" s="2">
        <v>34037</v>
      </c>
      <c r="H129" s="6">
        <f t="shared" ca="1" si="1"/>
        <v>25</v>
      </c>
      <c r="I129" s="1">
        <v>7</v>
      </c>
      <c r="J129" s="1">
        <v>60</v>
      </c>
      <c r="K129" s="1">
        <v>11</v>
      </c>
      <c r="L129" s="1">
        <v>6</v>
      </c>
      <c r="M129" s="1">
        <v>607476</v>
      </c>
      <c r="N129" s="1" t="s">
        <v>798</v>
      </c>
      <c r="O129" s="1">
        <v>0</v>
      </c>
      <c r="P129" s="1" t="s">
        <v>53</v>
      </c>
      <c r="R129" s="1" t="s">
        <v>98</v>
      </c>
      <c r="T129" s="1">
        <v>1</v>
      </c>
      <c r="U129" s="1" t="s">
        <v>225</v>
      </c>
      <c r="W129" s="1" t="s">
        <v>80</v>
      </c>
      <c r="Y129" s="1" t="s">
        <v>91</v>
      </c>
      <c r="AA129" s="1">
        <v>3</v>
      </c>
      <c r="AB129" s="1" t="s">
        <v>799</v>
      </c>
      <c r="AC129" s="1" t="s">
        <v>83</v>
      </c>
      <c r="AG129" s="1" t="s">
        <v>31</v>
      </c>
      <c r="AN129" s="1" t="s">
        <v>72</v>
      </c>
      <c r="AP129" s="1">
        <v>5</v>
      </c>
      <c r="AR129" s="1">
        <v>1</v>
      </c>
      <c r="AT129" s="1">
        <v>10</v>
      </c>
      <c r="AU129" s="1" t="s">
        <v>800</v>
      </c>
      <c r="AV129" s="1" t="s">
        <v>64</v>
      </c>
      <c r="AX129" s="1">
        <v>10</v>
      </c>
      <c r="AY129" s="1" t="s">
        <v>801</v>
      </c>
      <c r="AZ129" s="1" t="s">
        <v>802</v>
      </c>
    </row>
    <row r="130" spans="1:53" ht="12.45" x14ac:dyDescent="0.3">
      <c r="A130" s="1" t="s">
        <v>0</v>
      </c>
      <c r="B130" s="1" t="s">
        <v>1</v>
      </c>
      <c r="E130" s="1" t="s">
        <v>4</v>
      </c>
      <c r="G130" s="2">
        <v>28828</v>
      </c>
      <c r="H130" s="6">
        <f t="shared" ref="H130:H193" ca="1" si="2">DATEDIF(G130,TODAY(),"y")</f>
        <v>39</v>
      </c>
      <c r="I130" s="1">
        <v>5</v>
      </c>
      <c r="J130" s="1">
        <v>30</v>
      </c>
      <c r="K130" s="1">
        <v>16</v>
      </c>
      <c r="L130" s="1">
        <v>50</v>
      </c>
      <c r="M130" s="1">
        <v>81000</v>
      </c>
      <c r="N130" s="1" t="s">
        <v>803</v>
      </c>
      <c r="O130" s="1">
        <v>1</v>
      </c>
      <c r="P130" s="1" t="s">
        <v>67</v>
      </c>
      <c r="R130" s="1" t="s">
        <v>68</v>
      </c>
      <c r="T130" s="1">
        <v>1</v>
      </c>
      <c r="U130" s="1" t="s">
        <v>521</v>
      </c>
      <c r="W130" s="1" t="s">
        <v>56</v>
      </c>
      <c r="Z130" s="1" t="s">
        <v>804</v>
      </c>
      <c r="AA130" s="1">
        <v>13</v>
      </c>
      <c r="AB130" s="1" t="s">
        <v>805</v>
      </c>
      <c r="AC130" s="1" t="s">
        <v>83</v>
      </c>
      <c r="AG130" s="1" t="s">
        <v>31</v>
      </c>
      <c r="AN130" s="1" t="s">
        <v>72</v>
      </c>
      <c r="AP130" s="1">
        <v>6</v>
      </c>
      <c r="AS130" s="1">
        <v>10</v>
      </c>
      <c r="AT130" s="1">
        <v>20</v>
      </c>
      <c r="AU130" s="1" t="s">
        <v>806</v>
      </c>
      <c r="AV130" s="1" t="s">
        <v>200</v>
      </c>
      <c r="AX130" s="1">
        <v>10</v>
      </c>
      <c r="AY130" s="1" t="s">
        <v>807</v>
      </c>
      <c r="AZ130" s="1" t="s">
        <v>808</v>
      </c>
      <c r="BA130" s="1" t="s">
        <v>809</v>
      </c>
    </row>
    <row r="131" spans="1:53" ht="12.45" x14ac:dyDescent="0.3">
      <c r="A131" s="1" t="s">
        <v>0</v>
      </c>
      <c r="H131" s="6">
        <f t="shared" ca="1" si="2"/>
        <v>118</v>
      </c>
      <c r="I131" s="1">
        <v>8</v>
      </c>
      <c r="J131" s="1">
        <v>90</v>
      </c>
      <c r="K131" s="1">
        <v>6</v>
      </c>
      <c r="L131" s="1">
        <v>4</v>
      </c>
      <c r="M131" s="1">
        <v>95125</v>
      </c>
      <c r="N131" s="1" t="s">
        <v>810</v>
      </c>
      <c r="O131" s="1">
        <v>0</v>
      </c>
      <c r="P131" s="1" t="s">
        <v>78</v>
      </c>
      <c r="R131" s="1" t="s">
        <v>68</v>
      </c>
      <c r="T131" s="1">
        <v>1</v>
      </c>
      <c r="U131" s="1" t="s">
        <v>225</v>
      </c>
      <c r="W131" s="1" t="s">
        <v>80</v>
      </c>
      <c r="Y131" s="1" t="s">
        <v>91</v>
      </c>
      <c r="AA131" s="1">
        <v>10</v>
      </c>
      <c r="AB131" s="1" t="s">
        <v>811</v>
      </c>
      <c r="AC131" s="1" t="s">
        <v>83</v>
      </c>
      <c r="AG131" s="1" t="s">
        <v>31</v>
      </c>
      <c r="AN131" s="1" t="s">
        <v>84</v>
      </c>
      <c r="AP131" s="1">
        <v>6</v>
      </c>
      <c r="AR131" s="1">
        <v>4</v>
      </c>
      <c r="AT131" s="1">
        <v>30</v>
      </c>
      <c r="AU131" s="1" t="s">
        <v>812</v>
      </c>
      <c r="AV131" s="1" t="s">
        <v>64</v>
      </c>
      <c r="AX131" s="1">
        <v>9</v>
      </c>
      <c r="AY131" s="1" t="s">
        <v>813</v>
      </c>
    </row>
    <row r="132" spans="1:53" ht="12.45" x14ac:dyDescent="0.3">
      <c r="A132" s="1" t="s">
        <v>0</v>
      </c>
      <c r="E132" s="1" t="s">
        <v>4</v>
      </c>
      <c r="G132" s="2">
        <v>31656</v>
      </c>
      <c r="H132" s="6">
        <f t="shared" ca="1" si="2"/>
        <v>31</v>
      </c>
      <c r="I132" s="1">
        <v>7</v>
      </c>
      <c r="J132" s="1">
        <v>0</v>
      </c>
      <c r="K132" s="1">
        <v>14</v>
      </c>
      <c r="L132" s="1">
        <v>12</v>
      </c>
      <c r="M132" s="1">
        <v>28029</v>
      </c>
      <c r="N132" s="1" t="s">
        <v>170</v>
      </c>
      <c r="O132" s="1">
        <v>0</v>
      </c>
      <c r="P132" s="1" t="s">
        <v>78</v>
      </c>
      <c r="R132" s="1" t="s">
        <v>98</v>
      </c>
      <c r="T132" s="1">
        <v>0</v>
      </c>
      <c r="AC132" s="1" t="s">
        <v>83</v>
      </c>
      <c r="AF132" s="1" t="s">
        <v>30</v>
      </c>
      <c r="AN132" s="1" t="s">
        <v>72</v>
      </c>
      <c r="AP132" s="1">
        <v>6</v>
      </c>
      <c r="AR132" s="1">
        <v>6</v>
      </c>
      <c r="AT132" s="1">
        <v>12</v>
      </c>
      <c r="AU132" s="1" t="s">
        <v>814</v>
      </c>
      <c r="AW132" s="1" t="s">
        <v>815</v>
      </c>
      <c r="AX132" s="1">
        <v>7</v>
      </c>
      <c r="AY132" s="1" t="s">
        <v>816</v>
      </c>
    </row>
    <row r="133" spans="1:53" ht="12.45" x14ac:dyDescent="0.3">
      <c r="B133" s="1" t="s">
        <v>1</v>
      </c>
      <c r="G133" s="2" t="s">
        <v>817</v>
      </c>
      <c r="H133" s="6">
        <f t="shared" ca="1" si="2"/>
        <v>52</v>
      </c>
      <c r="I133" s="1">
        <v>8</v>
      </c>
      <c r="J133" s="1">
        <v>0</v>
      </c>
      <c r="K133" s="1">
        <v>7</v>
      </c>
      <c r="L133" s="1">
        <v>0</v>
      </c>
      <c r="M133" s="1">
        <v>92128</v>
      </c>
      <c r="N133" s="1" t="s">
        <v>788</v>
      </c>
      <c r="O133" s="1">
        <v>1</v>
      </c>
      <c r="P133" s="1" t="s">
        <v>67</v>
      </c>
      <c r="R133" s="1" t="s">
        <v>68</v>
      </c>
      <c r="T133" s="1">
        <v>1</v>
      </c>
      <c r="U133" s="1" t="s">
        <v>31</v>
      </c>
      <c r="W133" s="1" t="s">
        <v>80</v>
      </c>
      <c r="Y133" s="1" t="s">
        <v>648</v>
      </c>
      <c r="AA133" s="1">
        <v>20</v>
      </c>
      <c r="AB133" s="1" t="s">
        <v>818</v>
      </c>
      <c r="AC133" s="1" t="s">
        <v>71</v>
      </c>
      <c r="AH133" s="1" t="s">
        <v>32</v>
      </c>
      <c r="AN133" s="1" t="s">
        <v>60</v>
      </c>
      <c r="AP133" s="1">
        <v>6</v>
      </c>
      <c r="AS133" s="1">
        <v>10</v>
      </c>
      <c r="AT133" s="1">
        <v>12</v>
      </c>
      <c r="AU133" s="1" t="s">
        <v>819</v>
      </c>
      <c r="AV133" s="1" t="s">
        <v>74</v>
      </c>
      <c r="AX133" s="1">
        <v>9</v>
      </c>
      <c r="AY133" s="1" t="s">
        <v>820</v>
      </c>
      <c r="AZ133" s="1" t="s">
        <v>821</v>
      </c>
      <c r="BA133" s="1" t="s">
        <v>822</v>
      </c>
    </row>
    <row r="134" spans="1:53" ht="12.45" x14ac:dyDescent="0.3">
      <c r="A134" s="1" t="s">
        <v>0</v>
      </c>
      <c r="E134" s="1" t="s">
        <v>4</v>
      </c>
      <c r="G134" s="2">
        <v>29906</v>
      </c>
      <c r="H134" s="6">
        <f t="shared" ca="1" si="2"/>
        <v>36</v>
      </c>
      <c r="I134" s="1">
        <v>6</v>
      </c>
      <c r="J134" s="1">
        <v>0</v>
      </c>
      <c r="K134" s="1">
        <v>10</v>
      </c>
      <c r="L134" s="1">
        <v>12</v>
      </c>
      <c r="M134" s="1">
        <v>85716</v>
      </c>
      <c r="N134" s="1" t="s">
        <v>823</v>
      </c>
      <c r="O134" s="1">
        <v>1</v>
      </c>
      <c r="P134" s="1" t="s">
        <v>123</v>
      </c>
      <c r="R134" s="1" t="s">
        <v>68</v>
      </c>
      <c r="T134" s="1">
        <v>1</v>
      </c>
      <c r="U134" s="1" t="s">
        <v>225</v>
      </c>
      <c r="W134" s="1" t="s">
        <v>145</v>
      </c>
      <c r="Y134" s="1" t="s">
        <v>160</v>
      </c>
      <c r="AA134" s="1">
        <v>1</v>
      </c>
      <c r="AB134" s="1" t="s">
        <v>824</v>
      </c>
      <c r="AC134" s="1" t="s">
        <v>399</v>
      </c>
      <c r="AM134" s="1" t="s">
        <v>825</v>
      </c>
      <c r="AN134" s="1" t="s">
        <v>72</v>
      </c>
      <c r="AP134" s="1">
        <v>6</v>
      </c>
      <c r="AR134" s="1">
        <v>6</v>
      </c>
      <c r="AT134" s="1">
        <v>25</v>
      </c>
      <c r="AU134" s="1" t="s">
        <v>826</v>
      </c>
      <c r="AV134" s="1" t="s">
        <v>198</v>
      </c>
      <c r="AX134" s="1">
        <v>10</v>
      </c>
      <c r="AY134" s="1" t="s">
        <v>827</v>
      </c>
      <c r="AZ134" s="1" t="s">
        <v>828</v>
      </c>
      <c r="BA134" s="1" t="s">
        <v>829</v>
      </c>
    </row>
    <row r="135" spans="1:53" ht="12.45" x14ac:dyDescent="0.3">
      <c r="B135" s="1" t="s">
        <v>1</v>
      </c>
      <c r="G135" s="2">
        <v>31994</v>
      </c>
      <c r="H135" s="6">
        <f t="shared" ca="1" si="2"/>
        <v>31</v>
      </c>
      <c r="I135" s="1">
        <v>8</v>
      </c>
      <c r="J135" s="1">
        <v>120</v>
      </c>
      <c r="K135" s="1">
        <v>14</v>
      </c>
      <c r="L135" s="1">
        <v>10</v>
      </c>
      <c r="M135" s="1">
        <v>400708</v>
      </c>
      <c r="N135" s="1" t="s">
        <v>830</v>
      </c>
      <c r="O135" s="1">
        <v>0</v>
      </c>
      <c r="P135" s="1" t="s">
        <v>431</v>
      </c>
      <c r="R135" s="1" t="s">
        <v>54</v>
      </c>
      <c r="T135" s="1">
        <v>1</v>
      </c>
      <c r="U135" s="1" t="s">
        <v>159</v>
      </c>
      <c r="W135" s="1" t="s">
        <v>80</v>
      </c>
      <c r="Y135" s="1" t="s">
        <v>91</v>
      </c>
      <c r="AA135" s="1">
        <v>7</v>
      </c>
      <c r="AB135" s="1" t="s">
        <v>831</v>
      </c>
      <c r="AC135" s="1" t="s">
        <v>59</v>
      </c>
      <c r="AI135" s="1" t="s">
        <v>33</v>
      </c>
      <c r="AN135" s="1" t="s">
        <v>60</v>
      </c>
      <c r="AP135" s="1">
        <v>5</v>
      </c>
      <c r="AR135" s="1">
        <v>4</v>
      </c>
      <c r="AT135" s="1">
        <v>10</v>
      </c>
      <c r="AU135" s="1" t="s">
        <v>832</v>
      </c>
      <c r="AV135" s="1" t="s">
        <v>74</v>
      </c>
      <c r="AX135" s="1">
        <v>9</v>
      </c>
      <c r="AY135" s="1" t="s">
        <v>833</v>
      </c>
      <c r="AZ135" s="1" t="s">
        <v>834</v>
      </c>
    </row>
    <row r="136" spans="1:53" ht="12.45" x14ac:dyDescent="0.3">
      <c r="B136" s="1" t="s">
        <v>1</v>
      </c>
      <c r="E136" s="1" t="s">
        <v>4</v>
      </c>
      <c r="G136" s="2">
        <v>34615</v>
      </c>
      <c r="H136" s="6">
        <f t="shared" ca="1" si="2"/>
        <v>23</v>
      </c>
      <c r="I136" s="1">
        <v>6</v>
      </c>
      <c r="J136" s="1">
        <v>240</v>
      </c>
      <c r="K136" s="1">
        <v>10</v>
      </c>
      <c r="L136" s="1">
        <v>20</v>
      </c>
      <c r="M136" s="1">
        <v>9250420</v>
      </c>
      <c r="N136" s="1" t="s">
        <v>835</v>
      </c>
      <c r="O136" s="1">
        <v>1</v>
      </c>
      <c r="P136" s="1" t="s">
        <v>78</v>
      </c>
      <c r="R136" s="1" t="s">
        <v>98</v>
      </c>
      <c r="T136" s="1">
        <v>1</v>
      </c>
      <c r="U136" s="1" t="s">
        <v>159</v>
      </c>
      <c r="X136" s="1" t="s">
        <v>836</v>
      </c>
      <c r="Y136" s="1" t="s">
        <v>91</v>
      </c>
      <c r="AA136" s="1">
        <v>2</v>
      </c>
      <c r="AB136" s="1" t="s">
        <v>837</v>
      </c>
      <c r="AC136" s="1" t="s">
        <v>59</v>
      </c>
      <c r="AG136" s="1" t="s">
        <v>31</v>
      </c>
      <c r="AN136" s="1" t="s">
        <v>72</v>
      </c>
      <c r="AP136" s="1">
        <v>5</v>
      </c>
      <c r="AR136" s="1">
        <v>6</v>
      </c>
      <c r="AT136" s="1">
        <v>300</v>
      </c>
      <c r="AU136" s="1" t="s">
        <v>838</v>
      </c>
      <c r="AV136" s="1" t="s">
        <v>74</v>
      </c>
      <c r="AX136" s="1">
        <v>10</v>
      </c>
      <c r="AY136" s="1" t="s">
        <v>839</v>
      </c>
      <c r="AZ136" s="1" t="s">
        <v>840</v>
      </c>
    </row>
    <row r="137" spans="1:53" ht="12.45" x14ac:dyDescent="0.3">
      <c r="A137" s="1" t="s">
        <v>0</v>
      </c>
      <c r="B137" s="1" t="s">
        <v>1</v>
      </c>
      <c r="C137" s="1" t="s">
        <v>2</v>
      </c>
      <c r="E137" s="1" t="s">
        <v>4</v>
      </c>
      <c r="G137" s="2">
        <v>33885</v>
      </c>
      <c r="H137" s="6">
        <f t="shared" ca="1" si="2"/>
        <v>25</v>
      </c>
      <c r="I137" s="1">
        <v>6</v>
      </c>
      <c r="J137" s="1">
        <v>60</v>
      </c>
      <c r="K137" s="1">
        <v>8</v>
      </c>
      <c r="L137" s="1">
        <v>3</v>
      </c>
      <c r="M137" s="1">
        <v>1827</v>
      </c>
      <c r="N137" s="1" t="s">
        <v>841</v>
      </c>
      <c r="O137" s="1">
        <v>1</v>
      </c>
      <c r="P137" s="1" t="s">
        <v>97</v>
      </c>
      <c r="R137" s="1" t="s">
        <v>98</v>
      </c>
      <c r="T137" s="1">
        <v>1</v>
      </c>
      <c r="U137" s="1" t="s">
        <v>225</v>
      </c>
      <c r="X137" s="1" t="s">
        <v>836</v>
      </c>
      <c r="Z137" s="1" t="s">
        <v>842</v>
      </c>
      <c r="AA137" s="1">
        <v>2</v>
      </c>
      <c r="AB137" s="1" t="s">
        <v>843</v>
      </c>
      <c r="AC137" s="1" t="s">
        <v>59</v>
      </c>
      <c r="AI137" s="1" t="s">
        <v>33</v>
      </c>
      <c r="AN137" s="1" t="s">
        <v>60</v>
      </c>
      <c r="AP137" s="1">
        <v>3</v>
      </c>
      <c r="AR137" s="1">
        <v>4</v>
      </c>
      <c r="AT137" s="1">
        <v>3</v>
      </c>
      <c r="AU137" s="1" t="s">
        <v>844</v>
      </c>
      <c r="AV137" s="1" t="s">
        <v>64</v>
      </c>
      <c r="AX137" s="1">
        <v>10</v>
      </c>
      <c r="AY137" s="1" t="s">
        <v>845</v>
      </c>
    </row>
    <row r="138" spans="1:53" ht="12.45" x14ac:dyDescent="0.3">
      <c r="A138" s="1" t="s">
        <v>0</v>
      </c>
      <c r="G138" s="2">
        <v>33877</v>
      </c>
      <c r="H138" s="6">
        <f t="shared" ca="1" si="2"/>
        <v>25</v>
      </c>
      <c r="I138" s="1">
        <v>10</v>
      </c>
      <c r="J138" s="1">
        <v>30</v>
      </c>
      <c r="K138" s="1">
        <v>20</v>
      </c>
      <c r="L138" s="1">
        <v>3</v>
      </c>
      <c r="M138" s="1">
        <v>28800</v>
      </c>
      <c r="N138" s="1" t="s">
        <v>846</v>
      </c>
      <c r="O138" s="1">
        <v>1</v>
      </c>
      <c r="P138" s="1" t="s">
        <v>53</v>
      </c>
      <c r="R138" s="1" t="s">
        <v>98</v>
      </c>
      <c r="T138" s="1">
        <v>0</v>
      </c>
      <c r="AC138" s="1" t="s">
        <v>83</v>
      </c>
      <c r="AF138" s="1" t="s">
        <v>30</v>
      </c>
      <c r="AN138" s="1" t="s">
        <v>72</v>
      </c>
      <c r="AQ138" s="1">
        <v>10</v>
      </c>
      <c r="AS138" s="1">
        <v>10</v>
      </c>
      <c r="AT138" s="1">
        <v>10</v>
      </c>
      <c r="AU138" s="1" t="s">
        <v>847</v>
      </c>
      <c r="AV138" s="1" t="s">
        <v>198</v>
      </c>
      <c r="AX138" s="1">
        <v>9</v>
      </c>
      <c r="AY138" s="1" t="s">
        <v>848</v>
      </c>
      <c r="BA138" s="1" t="s">
        <v>849</v>
      </c>
    </row>
    <row r="139" spans="1:53" ht="12.45" x14ac:dyDescent="0.3">
      <c r="E139" s="1" t="s">
        <v>4</v>
      </c>
      <c r="G139" s="2">
        <v>29845</v>
      </c>
      <c r="H139" s="6">
        <f t="shared" ca="1" si="2"/>
        <v>36</v>
      </c>
      <c r="I139" s="1">
        <v>8</v>
      </c>
      <c r="J139" s="1">
        <v>65</v>
      </c>
      <c r="K139" s="1">
        <v>14</v>
      </c>
      <c r="L139" s="1">
        <v>20</v>
      </c>
      <c r="M139" s="1">
        <v>99999</v>
      </c>
      <c r="N139" s="1" t="s">
        <v>771</v>
      </c>
      <c r="O139" s="1">
        <v>1</v>
      </c>
      <c r="P139" s="1" t="s">
        <v>53</v>
      </c>
      <c r="R139" s="1" t="s">
        <v>54</v>
      </c>
      <c r="T139" s="1">
        <v>1</v>
      </c>
      <c r="U139" s="1" t="s">
        <v>31</v>
      </c>
      <c r="W139" s="1" t="s">
        <v>90</v>
      </c>
      <c r="Y139" s="1" t="s">
        <v>245</v>
      </c>
      <c r="AA139" s="1">
        <v>15</v>
      </c>
      <c r="AB139" s="1" t="s">
        <v>850</v>
      </c>
      <c r="AC139" s="1" t="s">
        <v>166</v>
      </c>
      <c r="AG139" s="1" t="s">
        <v>31</v>
      </c>
      <c r="AN139" s="1" t="s">
        <v>84</v>
      </c>
      <c r="AP139" s="1">
        <v>4</v>
      </c>
      <c r="AR139" s="1">
        <v>6</v>
      </c>
      <c r="AT139" s="1">
        <v>16</v>
      </c>
      <c r="AU139" s="1" t="s">
        <v>851</v>
      </c>
      <c r="AW139" s="1" t="s">
        <v>852</v>
      </c>
      <c r="AX139" s="1">
        <v>10</v>
      </c>
      <c r="AY139" s="1" t="s">
        <v>853</v>
      </c>
      <c r="AZ139" s="1" t="s">
        <v>854</v>
      </c>
      <c r="BA139" s="1" t="s">
        <v>855</v>
      </c>
    </row>
    <row r="140" spans="1:53" ht="12.45" x14ac:dyDescent="0.3">
      <c r="A140" s="1" t="s">
        <v>0</v>
      </c>
      <c r="G140" s="2">
        <v>33885</v>
      </c>
      <c r="H140" s="6">
        <f t="shared" ca="1" si="2"/>
        <v>25</v>
      </c>
      <c r="I140" s="1">
        <v>8</v>
      </c>
      <c r="J140" s="1">
        <v>60</v>
      </c>
      <c r="K140" s="1">
        <v>8</v>
      </c>
      <c r="L140" s="1">
        <v>10</v>
      </c>
      <c r="M140" s="1">
        <v>310023</v>
      </c>
      <c r="N140" s="1" t="s">
        <v>856</v>
      </c>
      <c r="O140" s="1">
        <v>1</v>
      </c>
      <c r="P140" s="1" t="s">
        <v>67</v>
      </c>
      <c r="R140" s="1" t="s">
        <v>98</v>
      </c>
      <c r="T140" s="1">
        <v>1</v>
      </c>
      <c r="U140" s="1" t="s">
        <v>31</v>
      </c>
      <c r="W140" s="1" t="s">
        <v>80</v>
      </c>
      <c r="Y140" s="1" t="s">
        <v>160</v>
      </c>
      <c r="AA140" s="1">
        <v>1</v>
      </c>
      <c r="AB140" s="1" t="s">
        <v>857</v>
      </c>
      <c r="AC140" s="1" t="s">
        <v>59</v>
      </c>
      <c r="AG140" s="1" t="s">
        <v>31</v>
      </c>
      <c r="AN140" s="1" t="s">
        <v>84</v>
      </c>
      <c r="AP140" s="1">
        <v>6</v>
      </c>
      <c r="AR140" s="1">
        <v>6</v>
      </c>
      <c r="AT140" s="1">
        <v>10</v>
      </c>
      <c r="AU140" s="1" t="s">
        <v>858</v>
      </c>
      <c r="AW140" s="1" t="s">
        <v>859</v>
      </c>
      <c r="AX140" s="1">
        <v>9</v>
      </c>
      <c r="AY140" s="1" t="s">
        <v>860</v>
      </c>
      <c r="AZ140" s="1" t="s">
        <v>861</v>
      </c>
      <c r="BA140" s="1" t="s">
        <v>862</v>
      </c>
    </row>
    <row r="141" spans="1:53" ht="12.45" x14ac:dyDescent="0.3">
      <c r="A141" s="1" t="s">
        <v>0</v>
      </c>
      <c r="G141" s="2">
        <v>29414</v>
      </c>
      <c r="H141" s="6">
        <f t="shared" ca="1" si="2"/>
        <v>38</v>
      </c>
      <c r="I141" s="1">
        <v>6</v>
      </c>
      <c r="J141" s="1">
        <v>140</v>
      </c>
      <c r="K141" s="1">
        <v>12</v>
      </c>
      <c r="L141" s="1">
        <v>1</v>
      </c>
      <c r="M141" s="1">
        <v>127562</v>
      </c>
      <c r="N141" s="1" t="s">
        <v>737</v>
      </c>
      <c r="O141" s="1">
        <v>0</v>
      </c>
      <c r="P141" s="1" t="s">
        <v>53</v>
      </c>
      <c r="R141" s="1" t="s">
        <v>68</v>
      </c>
      <c r="T141" s="1">
        <v>1</v>
      </c>
      <c r="U141" s="1" t="s">
        <v>159</v>
      </c>
      <c r="W141" s="1" t="s">
        <v>80</v>
      </c>
      <c r="Y141" s="1" t="s">
        <v>91</v>
      </c>
      <c r="AA141" s="1">
        <v>1</v>
      </c>
      <c r="AB141" s="1" t="s">
        <v>863</v>
      </c>
      <c r="AC141" s="1" t="s">
        <v>83</v>
      </c>
      <c r="AG141" s="1" t="s">
        <v>31</v>
      </c>
      <c r="AN141" s="1" t="s">
        <v>72</v>
      </c>
      <c r="AQ141" s="1">
        <v>10</v>
      </c>
      <c r="AR141" s="1">
        <v>6</v>
      </c>
      <c r="AT141" s="1">
        <v>20</v>
      </c>
      <c r="AU141" s="1" t="s">
        <v>864</v>
      </c>
      <c r="AV141" s="1" t="s">
        <v>64</v>
      </c>
      <c r="AX141" s="1">
        <v>6</v>
      </c>
      <c r="AY141" s="1" t="s">
        <v>865</v>
      </c>
      <c r="AZ141" s="1" t="s">
        <v>352</v>
      </c>
      <c r="BA141" s="1" t="s">
        <v>866</v>
      </c>
    </row>
    <row r="142" spans="1:53" ht="12.45" x14ac:dyDescent="0.3">
      <c r="A142" s="1" t="s">
        <v>0</v>
      </c>
      <c r="D142" s="1" t="s">
        <v>3</v>
      </c>
      <c r="E142" s="1" t="s">
        <v>4</v>
      </c>
      <c r="G142" s="2">
        <v>33876</v>
      </c>
      <c r="H142" s="6">
        <f t="shared" ca="1" si="2"/>
        <v>25</v>
      </c>
      <c r="I142" s="1">
        <v>6</v>
      </c>
      <c r="J142" s="1">
        <v>90</v>
      </c>
      <c r="K142" s="1">
        <v>10</v>
      </c>
      <c r="L142" s="1">
        <v>12</v>
      </c>
      <c r="M142" s="1">
        <v>130018</v>
      </c>
      <c r="N142" s="1" t="s">
        <v>867</v>
      </c>
      <c r="O142" s="1">
        <v>0</v>
      </c>
      <c r="P142" s="1" t="s">
        <v>67</v>
      </c>
      <c r="R142" s="1" t="s">
        <v>68</v>
      </c>
      <c r="T142" s="1">
        <v>1</v>
      </c>
      <c r="U142" s="1" t="s">
        <v>453</v>
      </c>
      <c r="W142" s="1" t="s">
        <v>111</v>
      </c>
      <c r="Z142" s="1" t="s">
        <v>868</v>
      </c>
      <c r="AA142" s="1">
        <v>2</v>
      </c>
      <c r="AB142" s="1" t="s">
        <v>869</v>
      </c>
      <c r="AC142" s="1" t="s">
        <v>59</v>
      </c>
      <c r="AF142" s="1" t="s">
        <v>30</v>
      </c>
      <c r="AN142" s="1" t="s">
        <v>72</v>
      </c>
      <c r="AP142" s="1">
        <v>6</v>
      </c>
      <c r="AS142" s="1">
        <v>10</v>
      </c>
      <c r="AT142" s="1">
        <v>50</v>
      </c>
      <c r="AU142" s="1" t="s">
        <v>870</v>
      </c>
      <c r="AV142" s="1" t="s">
        <v>74</v>
      </c>
      <c r="AX142" s="1">
        <v>10</v>
      </c>
      <c r="AY142" s="1" t="s">
        <v>871</v>
      </c>
      <c r="AZ142" s="1" t="s">
        <v>872</v>
      </c>
      <c r="BA142" s="1" t="s">
        <v>873</v>
      </c>
    </row>
    <row r="143" spans="1:53" ht="12.45" x14ac:dyDescent="0.3">
      <c r="A143" s="1" t="s">
        <v>0</v>
      </c>
      <c r="G143" s="2">
        <v>34017</v>
      </c>
      <c r="H143" s="6">
        <f t="shared" ca="1" si="2"/>
        <v>25</v>
      </c>
      <c r="I143" s="1">
        <v>4</v>
      </c>
      <c r="J143" s="1">
        <v>2</v>
      </c>
      <c r="K143" s="1">
        <v>10</v>
      </c>
      <c r="L143" s="1">
        <v>15</v>
      </c>
      <c r="M143" s="1">
        <v>411045</v>
      </c>
      <c r="N143" s="1" t="s">
        <v>874</v>
      </c>
      <c r="O143" s="1">
        <v>1</v>
      </c>
      <c r="P143" s="1" t="s">
        <v>53</v>
      </c>
      <c r="R143" s="1" t="s">
        <v>68</v>
      </c>
      <c r="T143" s="1">
        <v>0</v>
      </c>
      <c r="AC143" s="1" t="s">
        <v>59</v>
      </c>
      <c r="AE143" s="1" t="s">
        <v>29</v>
      </c>
      <c r="AN143" s="1" t="s">
        <v>72</v>
      </c>
      <c r="AP143" s="1">
        <v>6</v>
      </c>
      <c r="AR143" s="1">
        <v>6</v>
      </c>
      <c r="AT143" s="1">
        <v>3</v>
      </c>
      <c r="AU143" s="1" t="s">
        <v>875</v>
      </c>
      <c r="AV143" s="1" t="s">
        <v>64</v>
      </c>
      <c r="AX143" s="1">
        <v>10</v>
      </c>
      <c r="AY143" s="1" t="s">
        <v>876</v>
      </c>
      <c r="AZ143" s="1" t="s">
        <v>868</v>
      </c>
      <c r="BA143" s="1" t="s">
        <v>877</v>
      </c>
    </row>
    <row r="144" spans="1:53" ht="12.45" x14ac:dyDescent="0.3">
      <c r="B144" s="1" t="s">
        <v>1</v>
      </c>
      <c r="G144" s="2">
        <v>33015</v>
      </c>
      <c r="H144" s="6">
        <f t="shared" ca="1" si="2"/>
        <v>28</v>
      </c>
      <c r="I144" s="1">
        <v>7</v>
      </c>
      <c r="J144" s="1">
        <v>150</v>
      </c>
      <c r="K144" s="1">
        <v>9</v>
      </c>
      <c r="L144" s="1">
        <v>10</v>
      </c>
      <c r="M144" s="1">
        <v>90025</v>
      </c>
      <c r="N144" s="1" t="s">
        <v>878</v>
      </c>
      <c r="O144" s="1">
        <v>0</v>
      </c>
      <c r="P144" s="1" t="s">
        <v>67</v>
      </c>
      <c r="R144" s="1" t="s">
        <v>54</v>
      </c>
      <c r="T144" s="1">
        <v>1</v>
      </c>
      <c r="U144" s="1" t="s">
        <v>150</v>
      </c>
      <c r="W144" s="1" t="s">
        <v>80</v>
      </c>
      <c r="Y144" s="1" t="s">
        <v>125</v>
      </c>
      <c r="AA144" s="1">
        <v>3</v>
      </c>
      <c r="AB144" s="1" t="s">
        <v>879</v>
      </c>
      <c r="AC144" s="1" t="s">
        <v>59</v>
      </c>
      <c r="AE144" s="1" t="s">
        <v>29</v>
      </c>
      <c r="AN144" s="1" t="s">
        <v>72</v>
      </c>
      <c r="AQ144" s="1">
        <v>10</v>
      </c>
      <c r="AS144" s="1">
        <v>10</v>
      </c>
      <c r="AT144" s="1">
        <v>20</v>
      </c>
      <c r="AU144" s="1" t="s">
        <v>161</v>
      </c>
      <c r="AV144" s="1" t="s">
        <v>64</v>
      </c>
      <c r="AX144" s="1">
        <v>10</v>
      </c>
      <c r="AY144" s="1" t="s">
        <v>880</v>
      </c>
      <c r="AZ144" s="1" t="s">
        <v>881</v>
      </c>
      <c r="BA144" s="1" t="s">
        <v>882</v>
      </c>
    </row>
    <row r="145" spans="1:53" ht="12.45" x14ac:dyDescent="0.3">
      <c r="B145" s="1" t="s">
        <v>1</v>
      </c>
      <c r="G145" s="2">
        <v>32885</v>
      </c>
      <c r="H145" s="6">
        <f t="shared" ca="1" si="2"/>
        <v>28</v>
      </c>
      <c r="I145" s="1">
        <v>7</v>
      </c>
      <c r="J145" s="1">
        <v>28</v>
      </c>
      <c r="K145" s="1">
        <v>12</v>
      </c>
      <c r="L145" s="1">
        <v>6</v>
      </c>
      <c r="M145" s="1">
        <v>19106</v>
      </c>
      <c r="N145" s="1" t="s">
        <v>883</v>
      </c>
      <c r="O145" s="1">
        <v>0</v>
      </c>
      <c r="P145" s="1" t="s">
        <v>136</v>
      </c>
      <c r="R145" s="1" t="s">
        <v>68</v>
      </c>
      <c r="T145" s="1">
        <v>1</v>
      </c>
      <c r="U145" s="1" t="s">
        <v>89</v>
      </c>
      <c r="W145" s="1" t="s">
        <v>80</v>
      </c>
      <c r="Y145" s="1" t="s">
        <v>233</v>
      </c>
      <c r="AA145" s="1">
        <v>5</v>
      </c>
      <c r="AB145" s="1" t="s">
        <v>884</v>
      </c>
      <c r="AC145" s="1" t="s">
        <v>83</v>
      </c>
      <c r="AF145" s="1" t="s">
        <v>30</v>
      </c>
      <c r="AI145" s="1" t="s">
        <v>33</v>
      </c>
      <c r="AN145" s="1" t="s">
        <v>60</v>
      </c>
      <c r="AP145" s="1">
        <v>4</v>
      </c>
      <c r="AR145" s="1">
        <v>4</v>
      </c>
      <c r="AT145" s="1">
        <v>100</v>
      </c>
      <c r="AU145" s="1" t="s">
        <v>885</v>
      </c>
      <c r="AV145" s="1" t="s">
        <v>64</v>
      </c>
      <c r="AX145" s="1">
        <v>9</v>
      </c>
      <c r="AY145" s="1" t="s">
        <v>886</v>
      </c>
      <c r="AZ145" s="1" t="s">
        <v>887</v>
      </c>
    </row>
    <row r="146" spans="1:53" ht="12.45" x14ac:dyDescent="0.3">
      <c r="E146" s="1" t="s">
        <v>4</v>
      </c>
      <c r="G146" s="2">
        <v>32154</v>
      </c>
      <c r="H146" s="6">
        <f t="shared" ca="1" si="2"/>
        <v>30</v>
      </c>
      <c r="I146" s="1">
        <v>8</v>
      </c>
      <c r="J146" s="1">
        <v>0</v>
      </c>
      <c r="K146" s="1">
        <v>12</v>
      </c>
      <c r="L146" s="1">
        <v>1</v>
      </c>
      <c r="M146" s="1">
        <v>1000</v>
      </c>
      <c r="N146" s="1" t="s">
        <v>888</v>
      </c>
      <c r="O146" s="1">
        <v>0</v>
      </c>
      <c r="P146" s="1" t="s">
        <v>53</v>
      </c>
      <c r="R146" s="1" t="s">
        <v>54</v>
      </c>
      <c r="T146" s="1">
        <v>1</v>
      </c>
      <c r="U146" s="1" t="s">
        <v>225</v>
      </c>
      <c r="X146" s="1" t="s">
        <v>225</v>
      </c>
      <c r="Y146" s="1" t="s">
        <v>91</v>
      </c>
      <c r="AA146" s="1">
        <v>5</v>
      </c>
      <c r="AB146" s="1" t="s">
        <v>889</v>
      </c>
      <c r="AC146" s="1" t="s">
        <v>59</v>
      </c>
      <c r="AG146" s="1" t="s">
        <v>31</v>
      </c>
      <c r="AN146" s="1" t="s">
        <v>84</v>
      </c>
      <c r="AP146" s="1">
        <v>3</v>
      </c>
      <c r="AR146" s="1">
        <v>1</v>
      </c>
      <c r="AT146" s="1">
        <v>160</v>
      </c>
      <c r="AU146" s="1" t="s">
        <v>36</v>
      </c>
      <c r="AV146" s="1" t="s">
        <v>64</v>
      </c>
      <c r="AX146" s="1">
        <v>10</v>
      </c>
      <c r="AY146" s="1" t="s">
        <v>890</v>
      </c>
      <c r="AZ146" s="1" t="s">
        <v>464</v>
      </c>
      <c r="BA146" s="1" t="s">
        <v>316</v>
      </c>
    </row>
    <row r="147" spans="1:53" ht="12.45" x14ac:dyDescent="0.3">
      <c r="B147" s="1" t="s">
        <v>1</v>
      </c>
      <c r="D147" s="1" t="s">
        <v>3</v>
      </c>
      <c r="E147" s="1" t="s">
        <v>4</v>
      </c>
      <c r="G147" s="2">
        <v>34064</v>
      </c>
      <c r="H147" s="6">
        <f t="shared" ca="1" si="2"/>
        <v>25</v>
      </c>
      <c r="I147" s="1">
        <v>6</v>
      </c>
      <c r="J147" s="1">
        <v>120</v>
      </c>
      <c r="K147" s="1">
        <v>13</v>
      </c>
      <c r="L147" s="1">
        <v>4</v>
      </c>
      <c r="M147" s="1">
        <v>560001</v>
      </c>
      <c r="N147" s="1" t="s">
        <v>891</v>
      </c>
      <c r="O147" s="1">
        <v>1</v>
      </c>
      <c r="P147" s="1" t="s">
        <v>78</v>
      </c>
      <c r="S147" s="1" t="s">
        <v>892</v>
      </c>
      <c r="T147" s="1">
        <v>1</v>
      </c>
      <c r="U147" s="1" t="s">
        <v>159</v>
      </c>
      <c r="W147" s="1" t="s">
        <v>80</v>
      </c>
      <c r="Y147" s="1" t="s">
        <v>245</v>
      </c>
      <c r="AA147" s="1">
        <v>2</v>
      </c>
      <c r="AB147" s="1" t="s">
        <v>893</v>
      </c>
      <c r="AC147" s="1" t="s">
        <v>59</v>
      </c>
      <c r="AL147" s="1" t="s">
        <v>36</v>
      </c>
      <c r="AV147" s="1" t="s">
        <v>74</v>
      </c>
      <c r="AX147" s="1">
        <v>8</v>
      </c>
      <c r="AY147" s="1" t="s">
        <v>894</v>
      </c>
      <c r="BA147" s="1" t="s">
        <v>895</v>
      </c>
    </row>
    <row r="148" spans="1:53" ht="12.45" x14ac:dyDescent="0.3">
      <c r="A148" s="1" t="s">
        <v>0</v>
      </c>
      <c r="C148" s="1" t="s">
        <v>2</v>
      </c>
      <c r="G148" s="2">
        <v>32540</v>
      </c>
      <c r="H148" s="6">
        <f t="shared" ca="1" si="2"/>
        <v>29</v>
      </c>
      <c r="I148" s="1">
        <v>8</v>
      </c>
      <c r="J148" s="1">
        <v>7</v>
      </c>
      <c r="K148" s="1">
        <v>12</v>
      </c>
      <c r="L148" s="1">
        <v>0</v>
      </c>
      <c r="M148" s="1">
        <v>3706</v>
      </c>
      <c r="N148" s="1" t="s">
        <v>896</v>
      </c>
      <c r="O148" s="1">
        <v>1</v>
      </c>
      <c r="P148" s="1" t="s">
        <v>67</v>
      </c>
      <c r="R148" s="1" t="s">
        <v>103</v>
      </c>
      <c r="T148" s="1">
        <v>1</v>
      </c>
      <c r="U148" s="1" t="s">
        <v>453</v>
      </c>
      <c r="W148" s="1" t="s">
        <v>80</v>
      </c>
      <c r="Y148" s="1" t="s">
        <v>160</v>
      </c>
      <c r="AA148" s="1">
        <v>3</v>
      </c>
      <c r="AB148" s="1" t="s">
        <v>897</v>
      </c>
      <c r="AC148" s="1" t="s">
        <v>83</v>
      </c>
      <c r="AF148" s="1" t="s">
        <v>30</v>
      </c>
      <c r="AN148" s="1" t="s">
        <v>72</v>
      </c>
      <c r="AP148" s="1">
        <v>4</v>
      </c>
      <c r="AR148" s="1">
        <v>6</v>
      </c>
      <c r="AT148" s="1">
        <v>20</v>
      </c>
      <c r="AU148" s="1" t="s">
        <v>898</v>
      </c>
      <c r="AV148" s="1" t="s">
        <v>74</v>
      </c>
      <c r="AX148" s="1">
        <v>10</v>
      </c>
      <c r="AY148" s="1" t="s">
        <v>899</v>
      </c>
      <c r="AZ148" s="1" t="s">
        <v>900</v>
      </c>
      <c r="BA148" s="1" t="s">
        <v>901</v>
      </c>
    </row>
    <row r="149" spans="1:53" ht="12.45" x14ac:dyDescent="0.3">
      <c r="A149" s="1" t="s">
        <v>0</v>
      </c>
      <c r="G149" s="2">
        <v>32950</v>
      </c>
      <c r="H149" s="6">
        <f t="shared" ca="1" si="2"/>
        <v>28</v>
      </c>
      <c r="I149" s="1">
        <v>7</v>
      </c>
      <c r="J149" s="1">
        <v>60</v>
      </c>
      <c r="K149" s="1">
        <v>14</v>
      </c>
      <c r="L149" s="1">
        <v>5</v>
      </c>
      <c r="M149" s="1">
        <v>743502</v>
      </c>
      <c r="N149" s="1" t="s">
        <v>902</v>
      </c>
      <c r="O149" s="1">
        <v>0</v>
      </c>
      <c r="P149" s="1" t="s">
        <v>53</v>
      </c>
      <c r="R149" s="1" t="s">
        <v>68</v>
      </c>
      <c r="T149" s="1">
        <v>1</v>
      </c>
      <c r="U149" s="1" t="s">
        <v>150</v>
      </c>
      <c r="W149" s="1" t="s">
        <v>80</v>
      </c>
      <c r="Y149" s="1" t="s">
        <v>112</v>
      </c>
      <c r="AA149" s="1">
        <v>5</v>
      </c>
      <c r="AB149" s="1" t="s">
        <v>903</v>
      </c>
      <c r="AC149" s="1" t="s">
        <v>59</v>
      </c>
      <c r="AF149" s="1" t="s">
        <v>30</v>
      </c>
      <c r="AN149" s="1" t="s">
        <v>84</v>
      </c>
      <c r="AP149" s="1">
        <v>6</v>
      </c>
      <c r="AR149" s="1">
        <v>5</v>
      </c>
      <c r="AT149" s="1">
        <v>25</v>
      </c>
      <c r="AU149" s="1" t="s">
        <v>904</v>
      </c>
      <c r="AV149" s="1" t="s">
        <v>198</v>
      </c>
      <c r="AX149" s="1">
        <v>9</v>
      </c>
      <c r="AY149" s="1" t="s">
        <v>905</v>
      </c>
      <c r="AZ149" s="1" t="s">
        <v>906</v>
      </c>
      <c r="BA149" s="1" t="s">
        <v>907</v>
      </c>
    </row>
    <row r="150" spans="1:53" ht="12.45" x14ac:dyDescent="0.3">
      <c r="D150" s="1" t="s">
        <v>3</v>
      </c>
      <c r="E150" s="1" t="s">
        <v>4</v>
      </c>
      <c r="G150" s="2">
        <v>34861</v>
      </c>
      <c r="H150" s="6">
        <f t="shared" ca="1" si="2"/>
        <v>23</v>
      </c>
      <c r="I150" s="1">
        <v>7</v>
      </c>
      <c r="J150" s="1">
        <v>0</v>
      </c>
      <c r="K150" s="1">
        <v>12</v>
      </c>
      <c r="L150" s="1">
        <v>15</v>
      </c>
      <c r="M150" s="1">
        <v>35280</v>
      </c>
      <c r="N150" s="1" t="s">
        <v>908</v>
      </c>
      <c r="O150" s="1">
        <v>1</v>
      </c>
      <c r="P150" s="1" t="s">
        <v>53</v>
      </c>
      <c r="R150" s="1" t="s">
        <v>98</v>
      </c>
      <c r="T150" s="1">
        <v>1</v>
      </c>
      <c r="U150" s="1" t="s">
        <v>177</v>
      </c>
      <c r="W150" s="1" t="s">
        <v>111</v>
      </c>
      <c r="Y150" s="1" t="s">
        <v>57</v>
      </c>
      <c r="AA150" s="1">
        <v>1</v>
      </c>
      <c r="AB150" s="1" t="s">
        <v>58</v>
      </c>
      <c r="AC150" s="1" t="s">
        <v>59</v>
      </c>
      <c r="AH150" s="1" t="s">
        <v>32</v>
      </c>
      <c r="AI150" s="1" t="s">
        <v>33</v>
      </c>
      <c r="AJ150" s="1" t="s">
        <v>34</v>
      </c>
      <c r="AK150" s="1" t="s">
        <v>35</v>
      </c>
      <c r="AN150" s="1" t="s">
        <v>60</v>
      </c>
      <c r="AQ150" s="1">
        <v>15</v>
      </c>
      <c r="AR150" s="1">
        <v>6</v>
      </c>
      <c r="AT150" s="1">
        <v>90</v>
      </c>
      <c r="AU150" s="1" t="s">
        <v>909</v>
      </c>
      <c r="AV150" s="1" t="s">
        <v>74</v>
      </c>
      <c r="AX150" s="1">
        <v>10</v>
      </c>
      <c r="AY150" s="1" t="s">
        <v>910</v>
      </c>
      <c r="AZ150" s="1" t="s">
        <v>911</v>
      </c>
    </row>
    <row r="151" spans="1:53" ht="12.45" x14ac:dyDescent="0.3">
      <c r="A151" s="1" t="s">
        <v>0</v>
      </c>
      <c r="B151" s="1" t="s">
        <v>1</v>
      </c>
      <c r="E151" s="1" t="s">
        <v>4</v>
      </c>
      <c r="G151" s="2">
        <v>30465</v>
      </c>
      <c r="H151" s="6">
        <f t="shared" ca="1" si="2"/>
        <v>35</v>
      </c>
      <c r="I151" s="1">
        <v>7</v>
      </c>
      <c r="J151" s="1">
        <v>55</v>
      </c>
      <c r="K151" s="1">
        <v>9</v>
      </c>
      <c r="L151" s="1">
        <v>2</v>
      </c>
      <c r="M151" s="1">
        <v>0</v>
      </c>
      <c r="N151" s="1" t="s">
        <v>912</v>
      </c>
      <c r="O151" s="1">
        <v>0</v>
      </c>
      <c r="P151" s="1" t="s">
        <v>97</v>
      </c>
      <c r="R151" s="1" t="s">
        <v>98</v>
      </c>
      <c r="T151" s="1">
        <v>1</v>
      </c>
      <c r="U151" s="1" t="s">
        <v>159</v>
      </c>
      <c r="W151" s="1" t="s">
        <v>80</v>
      </c>
      <c r="Y151" s="1" t="s">
        <v>105</v>
      </c>
      <c r="AA151" s="1">
        <v>6</v>
      </c>
      <c r="AB151" s="1" t="s">
        <v>913</v>
      </c>
      <c r="AC151" s="1" t="s">
        <v>399</v>
      </c>
      <c r="AG151" s="1" t="s">
        <v>31</v>
      </c>
      <c r="AH151" s="1" t="s">
        <v>32</v>
      </c>
      <c r="AI151" s="1" t="s">
        <v>33</v>
      </c>
      <c r="AN151" s="1" t="s">
        <v>72</v>
      </c>
      <c r="AP151" s="1">
        <v>4</v>
      </c>
      <c r="AR151" s="1">
        <v>4</v>
      </c>
      <c r="AT151" s="1">
        <v>6</v>
      </c>
      <c r="AU151" s="1" t="s">
        <v>914</v>
      </c>
      <c r="AW151" s="1" t="s">
        <v>915</v>
      </c>
      <c r="AX151" s="1">
        <v>10</v>
      </c>
      <c r="AY151" s="1" t="s">
        <v>916</v>
      </c>
      <c r="AZ151" s="1" t="s">
        <v>917</v>
      </c>
      <c r="BA151" s="1" t="s">
        <v>918</v>
      </c>
    </row>
    <row r="152" spans="1:53" ht="12.45" x14ac:dyDescent="0.3">
      <c r="B152" s="1" t="s">
        <v>1</v>
      </c>
      <c r="G152" s="2">
        <v>33864</v>
      </c>
      <c r="H152" s="6">
        <f t="shared" ca="1" si="2"/>
        <v>25</v>
      </c>
      <c r="I152" s="1">
        <v>7</v>
      </c>
      <c r="J152" s="1">
        <v>25</v>
      </c>
      <c r="K152" s="1">
        <v>9</v>
      </c>
      <c r="L152" s="1">
        <v>5</v>
      </c>
      <c r="M152" s="1">
        <v>61000</v>
      </c>
      <c r="N152" s="1" t="s">
        <v>919</v>
      </c>
      <c r="O152" s="1">
        <v>0</v>
      </c>
      <c r="P152" s="1" t="s">
        <v>53</v>
      </c>
      <c r="R152" s="1" t="s">
        <v>98</v>
      </c>
      <c r="T152" s="1">
        <v>1</v>
      </c>
      <c r="U152" s="1" t="s">
        <v>30</v>
      </c>
      <c r="W152" s="1" t="s">
        <v>111</v>
      </c>
      <c r="Z152" s="1" t="s">
        <v>920</v>
      </c>
      <c r="AA152" s="1">
        <v>2</v>
      </c>
      <c r="AB152" s="1" t="s">
        <v>882</v>
      </c>
      <c r="AC152" s="1" t="s">
        <v>83</v>
      </c>
      <c r="AF152" s="1" t="s">
        <v>30</v>
      </c>
      <c r="AN152" s="1" t="s">
        <v>72</v>
      </c>
      <c r="AP152" s="1">
        <v>2</v>
      </c>
      <c r="AR152" s="1">
        <v>1</v>
      </c>
      <c r="AT152" s="1">
        <v>10</v>
      </c>
      <c r="AU152" s="1" t="s">
        <v>882</v>
      </c>
      <c r="AV152" s="1" t="s">
        <v>200</v>
      </c>
      <c r="AX152" s="1">
        <v>8</v>
      </c>
      <c r="AY152" s="1" t="s">
        <v>882</v>
      </c>
      <c r="AZ152" s="1" t="s">
        <v>921</v>
      </c>
      <c r="BA152" s="1" t="s">
        <v>882</v>
      </c>
    </row>
    <row r="153" spans="1:53" ht="12.45" x14ac:dyDescent="0.3">
      <c r="A153" s="1" t="s">
        <v>0</v>
      </c>
      <c r="B153" s="1" t="s">
        <v>1</v>
      </c>
      <c r="D153" s="1" t="s">
        <v>3</v>
      </c>
      <c r="G153" s="2">
        <v>31252</v>
      </c>
      <c r="H153" s="6">
        <f t="shared" ca="1" si="2"/>
        <v>33</v>
      </c>
      <c r="I153" s="1">
        <v>6</v>
      </c>
      <c r="J153" s="1">
        <v>0</v>
      </c>
      <c r="K153" s="1">
        <v>10</v>
      </c>
      <c r="L153" s="1">
        <v>6</v>
      </c>
      <c r="M153" s="1">
        <v>20815</v>
      </c>
      <c r="N153" s="1" t="s">
        <v>922</v>
      </c>
      <c r="O153" s="1">
        <v>0</v>
      </c>
      <c r="P153" s="1" t="s">
        <v>67</v>
      </c>
      <c r="R153" s="1" t="s">
        <v>54</v>
      </c>
      <c r="T153" s="1">
        <v>1</v>
      </c>
      <c r="U153" s="1" t="s">
        <v>458</v>
      </c>
      <c r="W153" s="1" t="s">
        <v>56</v>
      </c>
      <c r="Y153" s="1" t="s">
        <v>91</v>
      </c>
      <c r="AA153" s="1">
        <v>10</v>
      </c>
      <c r="AB153" s="1" t="s">
        <v>923</v>
      </c>
      <c r="AC153" s="1" t="s">
        <v>59</v>
      </c>
      <c r="AG153" s="1" t="s">
        <v>31</v>
      </c>
      <c r="AM153" s="1" t="s">
        <v>924</v>
      </c>
      <c r="AN153" s="1" t="s">
        <v>72</v>
      </c>
      <c r="AP153" s="1">
        <v>6</v>
      </c>
      <c r="AR153" s="1">
        <v>6</v>
      </c>
      <c r="AT153" s="1">
        <v>16</v>
      </c>
      <c r="AU153" s="1" t="s">
        <v>925</v>
      </c>
      <c r="AV153" s="1" t="s">
        <v>74</v>
      </c>
      <c r="AX153" s="1">
        <v>10</v>
      </c>
      <c r="AY153" s="1" t="s">
        <v>926</v>
      </c>
      <c r="AZ153" s="1" t="s">
        <v>927</v>
      </c>
      <c r="BA153" s="1" t="s">
        <v>928</v>
      </c>
    </row>
    <row r="154" spans="1:53" ht="12.45" x14ac:dyDescent="0.3">
      <c r="B154" s="1" t="s">
        <v>1</v>
      </c>
      <c r="G154" s="2">
        <v>29519</v>
      </c>
      <c r="H154" s="6">
        <f t="shared" ca="1" si="2"/>
        <v>37</v>
      </c>
      <c r="I154" s="1">
        <v>7</v>
      </c>
      <c r="J154" s="1">
        <v>60</v>
      </c>
      <c r="K154" s="1">
        <v>10</v>
      </c>
      <c r="L154" s="1">
        <v>12</v>
      </c>
      <c r="M154" s="1">
        <v>32827</v>
      </c>
      <c r="N154" s="1" t="s">
        <v>929</v>
      </c>
      <c r="O154" s="1">
        <v>1</v>
      </c>
      <c r="P154" s="1" t="s">
        <v>67</v>
      </c>
      <c r="R154" s="1" t="s">
        <v>68</v>
      </c>
      <c r="T154" s="1">
        <v>1</v>
      </c>
      <c r="U154" s="1" t="s">
        <v>150</v>
      </c>
      <c r="W154" s="1" t="s">
        <v>56</v>
      </c>
      <c r="Y154" s="1" t="s">
        <v>105</v>
      </c>
      <c r="AA154" s="1">
        <v>10</v>
      </c>
      <c r="AB154" s="1" t="s">
        <v>930</v>
      </c>
      <c r="AC154" s="1" t="s">
        <v>71</v>
      </c>
      <c r="AI154" s="1" t="s">
        <v>33</v>
      </c>
      <c r="AN154" s="1" t="s">
        <v>84</v>
      </c>
      <c r="AQ154" s="1">
        <v>10</v>
      </c>
      <c r="AR154" s="1">
        <v>3</v>
      </c>
      <c r="AT154" s="1">
        <v>4</v>
      </c>
      <c r="AU154" s="1" t="s">
        <v>931</v>
      </c>
      <c r="AV154" s="1" t="s">
        <v>64</v>
      </c>
      <c r="AX154" s="1">
        <v>7</v>
      </c>
      <c r="AY154" s="1" t="s">
        <v>932</v>
      </c>
      <c r="AZ154" s="1" t="s">
        <v>933</v>
      </c>
      <c r="BA154" s="1" t="s">
        <v>934</v>
      </c>
    </row>
    <row r="155" spans="1:53" ht="12.45" x14ac:dyDescent="0.3">
      <c r="A155" s="1" t="s">
        <v>0</v>
      </c>
      <c r="C155" s="1" t="s">
        <v>2</v>
      </c>
      <c r="E155" s="1" t="s">
        <v>4</v>
      </c>
      <c r="G155" s="2" t="s">
        <v>935</v>
      </c>
      <c r="H155" s="6">
        <f t="shared" ca="1" si="2"/>
        <v>52</v>
      </c>
      <c r="I155" s="1">
        <v>7</v>
      </c>
      <c r="J155" s="1">
        <v>0</v>
      </c>
      <c r="K155" s="1">
        <v>9</v>
      </c>
      <c r="L155" s="1">
        <v>30</v>
      </c>
      <c r="N155" s="1" t="s">
        <v>219</v>
      </c>
      <c r="O155" s="1">
        <v>1</v>
      </c>
      <c r="P155" s="1" t="s">
        <v>53</v>
      </c>
      <c r="S155" s="1" t="s">
        <v>936</v>
      </c>
      <c r="T155" s="1">
        <v>1</v>
      </c>
      <c r="U155" s="1" t="s">
        <v>458</v>
      </c>
      <c r="W155" s="1" t="s">
        <v>80</v>
      </c>
      <c r="Y155" s="1" t="s">
        <v>57</v>
      </c>
      <c r="AA155" s="1">
        <v>28</v>
      </c>
      <c r="AB155" s="1" t="s">
        <v>937</v>
      </c>
      <c r="AC155" s="1" t="s">
        <v>83</v>
      </c>
      <c r="AH155" s="1" t="s">
        <v>32</v>
      </c>
      <c r="AN155" s="1" t="s">
        <v>72</v>
      </c>
      <c r="AQ155" s="1">
        <v>10</v>
      </c>
      <c r="AR155" s="1">
        <v>4</v>
      </c>
      <c r="AT155" s="1">
        <v>6</v>
      </c>
      <c r="AU155" s="1" t="s">
        <v>938</v>
      </c>
      <c r="AW155" s="1" t="s">
        <v>939</v>
      </c>
      <c r="AX155" s="1">
        <v>10</v>
      </c>
      <c r="AY155" s="1" t="s">
        <v>940</v>
      </c>
      <c r="AZ155" s="1" t="s">
        <v>941</v>
      </c>
      <c r="BA155" s="1" t="s">
        <v>942</v>
      </c>
    </row>
    <row r="156" spans="1:53" ht="12.45" x14ac:dyDescent="0.3">
      <c r="B156" s="1" t="s">
        <v>1</v>
      </c>
      <c r="C156" s="1" t="s">
        <v>2</v>
      </c>
      <c r="D156" s="1" t="s">
        <v>3</v>
      </c>
      <c r="G156" s="2">
        <v>31912</v>
      </c>
      <c r="H156" s="6">
        <f t="shared" ca="1" si="2"/>
        <v>31</v>
      </c>
      <c r="I156" s="1">
        <v>8</v>
      </c>
      <c r="J156" s="1">
        <v>60</v>
      </c>
      <c r="K156" s="1">
        <v>8</v>
      </c>
      <c r="L156" s="1">
        <v>2</v>
      </c>
      <c r="M156" s="1">
        <v>95132</v>
      </c>
      <c r="N156" s="1" t="s">
        <v>943</v>
      </c>
      <c r="O156" s="1">
        <v>0</v>
      </c>
      <c r="P156" s="1" t="s">
        <v>97</v>
      </c>
      <c r="R156" s="1" t="s">
        <v>98</v>
      </c>
      <c r="T156" s="1">
        <v>1</v>
      </c>
      <c r="U156" s="1" t="s">
        <v>453</v>
      </c>
      <c r="W156" s="1" t="s">
        <v>111</v>
      </c>
      <c r="Y156" s="1" t="s">
        <v>57</v>
      </c>
      <c r="AA156" s="1">
        <v>3</v>
      </c>
      <c r="AB156" s="1" t="s">
        <v>944</v>
      </c>
      <c r="AC156" s="1" t="s">
        <v>83</v>
      </c>
      <c r="AF156" s="1" t="s">
        <v>30</v>
      </c>
      <c r="AI156" s="1" t="s">
        <v>33</v>
      </c>
      <c r="AN156" s="1" t="s">
        <v>72</v>
      </c>
      <c r="AP156" s="1">
        <v>6</v>
      </c>
      <c r="AR156" s="1">
        <v>6</v>
      </c>
      <c r="AT156" s="1">
        <v>50</v>
      </c>
      <c r="AU156" s="1" t="s">
        <v>945</v>
      </c>
      <c r="AV156" s="1" t="s">
        <v>74</v>
      </c>
      <c r="AX156" s="1">
        <v>10</v>
      </c>
      <c r="AY156" s="1" t="s">
        <v>946</v>
      </c>
      <c r="AZ156" s="1" t="s">
        <v>947</v>
      </c>
      <c r="BA156" s="1" t="s">
        <v>116</v>
      </c>
    </row>
    <row r="157" spans="1:53" ht="12.45" x14ac:dyDescent="0.3">
      <c r="B157" s="1" t="s">
        <v>1</v>
      </c>
      <c r="D157" s="1" t="s">
        <v>3</v>
      </c>
      <c r="H157" s="6">
        <f t="shared" ca="1" si="2"/>
        <v>118</v>
      </c>
      <c r="I157" s="1">
        <v>7</v>
      </c>
      <c r="J157" s="1">
        <v>60</v>
      </c>
      <c r="K157" s="1">
        <v>10</v>
      </c>
      <c r="L157" s="1">
        <v>1</v>
      </c>
      <c r="M157" s="1">
        <v>30308</v>
      </c>
      <c r="N157" s="1" t="s">
        <v>714</v>
      </c>
      <c r="O157" s="1">
        <v>1</v>
      </c>
      <c r="P157" s="1" t="s">
        <v>78</v>
      </c>
      <c r="R157" s="1" t="s">
        <v>103</v>
      </c>
      <c r="T157" s="1">
        <v>1</v>
      </c>
      <c r="U157" s="1" t="s">
        <v>159</v>
      </c>
      <c r="W157" s="1" t="s">
        <v>384</v>
      </c>
      <c r="Y157" s="1" t="s">
        <v>112</v>
      </c>
      <c r="AA157" s="1">
        <v>0</v>
      </c>
      <c r="AB157" s="1" t="s">
        <v>948</v>
      </c>
      <c r="AC157" s="1" t="s">
        <v>83</v>
      </c>
      <c r="AF157" s="1" t="s">
        <v>30</v>
      </c>
      <c r="AN157" s="1" t="s">
        <v>72</v>
      </c>
      <c r="AP157" s="1">
        <v>4</v>
      </c>
      <c r="AR157" s="1">
        <v>4</v>
      </c>
      <c r="AT157" s="1">
        <v>25</v>
      </c>
      <c r="AU157" s="1" t="s">
        <v>949</v>
      </c>
      <c r="AV157" s="1" t="s">
        <v>64</v>
      </c>
      <c r="AX157" s="1">
        <v>9</v>
      </c>
      <c r="AY157" s="1" t="s">
        <v>950</v>
      </c>
      <c r="AZ157" s="1" t="s">
        <v>951</v>
      </c>
    </row>
    <row r="158" spans="1:53" ht="12.45" x14ac:dyDescent="0.3">
      <c r="A158" s="1" t="s">
        <v>0</v>
      </c>
      <c r="G158" s="2">
        <v>30194</v>
      </c>
      <c r="H158" s="6">
        <f t="shared" ca="1" si="2"/>
        <v>35</v>
      </c>
      <c r="I158" s="1">
        <v>7</v>
      </c>
      <c r="J158" s="1">
        <v>45</v>
      </c>
      <c r="K158" s="1">
        <v>12</v>
      </c>
      <c r="L158" s="1">
        <v>40</v>
      </c>
      <c r="M158" s="1">
        <v>1530041</v>
      </c>
      <c r="N158" s="1" t="s">
        <v>952</v>
      </c>
      <c r="O158" s="1">
        <v>1</v>
      </c>
      <c r="P158" s="1" t="s">
        <v>123</v>
      </c>
      <c r="R158" s="1" t="s">
        <v>103</v>
      </c>
      <c r="T158" s="1">
        <v>1</v>
      </c>
      <c r="U158" s="1" t="s">
        <v>150</v>
      </c>
      <c r="W158" s="1" t="s">
        <v>80</v>
      </c>
      <c r="Y158" s="1" t="s">
        <v>245</v>
      </c>
      <c r="AA158" s="1">
        <v>1</v>
      </c>
      <c r="AB158" s="1" t="s">
        <v>953</v>
      </c>
      <c r="AC158" s="1" t="s">
        <v>71</v>
      </c>
      <c r="AI158" s="1" t="s">
        <v>33</v>
      </c>
      <c r="AN158" s="1" t="s">
        <v>72</v>
      </c>
      <c r="AQ158" s="1">
        <v>10</v>
      </c>
      <c r="AS158" s="1">
        <v>10</v>
      </c>
      <c r="AT158" s="1">
        <v>120</v>
      </c>
      <c r="AU158" s="1" t="s">
        <v>243</v>
      </c>
      <c r="AV158" s="1" t="s">
        <v>74</v>
      </c>
      <c r="AX158" s="1">
        <v>10</v>
      </c>
      <c r="AY158" s="1" t="s">
        <v>243</v>
      </c>
    </row>
    <row r="159" spans="1:53" ht="12.45" x14ac:dyDescent="0.3">
      <c r="E159" s="1" t="s">
        <v>4</v>
      </c>
      <c r="G159" s="2">
        <v>36223</v>
      </c>
      <c r="H159" s="6">
        <f t="shared" ca="1" si="2"/>
        <v>19</v>
      </c>
      <c r="I159" s="1">
        <v>9</v>
      </c>
      <c r="J159" s="1">
        <v>120</v>
      </c>
      <c r="K159" s="1">
        <v>10</v>
      </c>
      <c r="L159" s="1">
        <v>10</v>
      </c>
      <c r="M159" s="1">
        <v>20657</v>
      </c>
      <c r="N159" s="1" t="s">
        <v>954</v>
      </c>
      <c r="O159" s="1">
        <v>0</v>
      </c>
      <c r="P159" s="1" t="s">
        <v>67</v>
      </c>
      <c r="R159" s="1" t="s">
        <v>54</v>
      </c>
      <c r="T159" s="1">
        <v>0</v>
      </c>
      <c r="AC159" s="1" t="s">
        <v>59</v>
      </c>
      <c r="AG159" s="1" t="s">
        <v>31</v>
      </c>
      <c r="AN159" s="1" t="s">
        <v>60</v>
      </c>
      <c r="AQ159" s="1">
        <v>15</v>
      </c>
      <c r="AR159" s="1">
        <v>6</v>
      </c>
      <c r="AT159" s="1">
        <v>10</v>
      </c>
      <c r="AU159" s="1" t="s">
        <v>955</v>
      </c>
      <c r="AW159" s="1" t="s">
        <v>956</v>
      </c>
      <c r="AX159" s="1">
        <v>10</v>
      </c>
      <c r="AY159" s="1" t="s">
        <v>957</v>
      </c>
      <c r="AZ159" s="1" t="s">
        <v>958</v>
      </c>
    </row>
    <row r="160" spans="1:53" ht="12.45" x14ac:dyDescent="0.3">
      <c r="A160" s="1" t="s">
        <v>0</v>
      </c>
      <c r="G160" s="2">
        <v>31803</v>
      </c>
      <c r="H160" s="6">
        <f t="shared" ca="1" si="2"/>
        <v>31</v>
      </c>
      <c r="I160" s="1">
        <v>8</v>
      </c>
      <c r="J160" s="1">
        <v>15</v>
      </c>
      <c r="K160" s="1">
        <v>14</v>
      </c>
      <c r="L160" s="1">
        <v>12</v>
      </c>
      <c r="M160" s="1">
        <v>28205</v>
      </c>
      <c r="N160" s="1" t="s">
        <v>959</v>
      </c>
      <c r="O160" s="1">
        <v>0</v>
      </c>
      <c r="P160" s="1" t="s">
        <v>97</v>
      </c>
      <c r="S160" s="1" t="s">
        <v>960</v>
      </c>
      <c r="T160" s="1">
        <v>1</v>
      </c>
      <c r="U160" s="1" t="s">
        <v>225</v>
      </c>
      <c r="W160" s="1" t="s">
        <v>80</v>
      </c>
      <c r="Y160" s="1" t="s">
        <v>91</v>
      </c>
      <c r="AA160" s="1">
        <v>8</v>
      </c>
      <c r="AB160" s="1" t="s">
        <v>207</v>
      </c>
      <c r="AC160" s="1" t="s">
        <v>71</v>
      </c>
      <c r="AH160" s="1" t="s">
        <v>32</v>
      </c>
      <c r="AN160" s="1" t="s">
        <v>60</v>
      </c>
      <c r="AP160" s="1">
        <v>6</v>
      </c>
      <c r="AR160" s="1">
        <v>6</v>
      </c>
      <c r="AT160" s="1">
        <v>40</v>
      </c>
      <c r="AU160" s="1" t="s">
        <v>961</v>
      </c>
      <c r="AV160" s="1" t="s">
        <v>415</v>
      </c>
      <c r="AX160" s="1">
        <v>7</v>
      </c>
      <c r="AY160" s="1" t="s">
        <v>962</v>
      </c>
      <c r="AZ160" s="1" t="s">
        <v>159</v>
      </c>
      <c r="BA160" s="1" t="s">
        <v>963</v>
      </c>
    </row>
    <row r="161" spans="1:53" ht="12.45" x14ac:dyDescent="0.3">
      <c r="E161" s="1" t="s">
        <v>4</v>
      </c>
      <c r="G161" s="2">
        <v>25703</v>
      </c>
      <c r="H161" s="6">
        <f t="shared" ca="1" si="2"/>
        <v>48</v>
      </c>
      <c r="I161" s="1">
        <v>5</v>
      </c>
      <c r="J161" s="1">
        <v>120</v>
      </c>
      <c r="K161" s="1">
        <v>8</v>
      </c>
      <c r="L161" s="1">
        <v>3</v>
      </c>
      <c r="M161" s="1">
        <v>8820</v>
      </c>
      <c r="N161" s="1" t="s">
        <v>964</v>
      </c>
      <c r="O161" s="1">
        <v>0</v>
      </c>
      <c r="P161" s="1" t="s">
        <v>97</v>
      </c>
      <c r="R161" s="1" t="s">
        <v>103</v>
      </c>
      <c r="T161" s="1">
        <v>1</v>
      </c>
      <c r="U161" s="1" t="s">
        <v>225</v>
      </c>
      <c r="W161" s="1" t="s">
        <v>80</v>
      </c>
      <c r="Y161" s="1" t="s">
        <v>466</v>
      </c>
      <c r="AA161" s="1">
        <v>20</v>
      </c>
      <c r="AB161" s="1" t="s">
        <v>965</v>
      </c>
      <c r="AC161" s="1" t="s">
        <v>59</v>
      </c>
      <c r="AF161" s="1" t="s">
        <v>30</v>
      </c>
      <c r="AN161" s="1" t="s">
        <v>84</v>
      </c>
      <c r="AP161" s="1">
        <v>5</v>
      </c>
      <c r="AR161" s="1">
        <v>2</v>
      </c>
      <c r="AT161" s="1">
        <v>12</v>
      </c>
      <c r="AU161" s="1" t="s">
        <v>966</v>
      </c>
      <c r="AV161" s="1" t="s">
        <v>64</v>
      </c>
      <c r="AX161" s="1">
        <v>10</v>
      </c>
      <c r="AY161" s="1" t="s">
        <v>967</v>
      </c>
      <c r="AZ161" s="1" t="s">
        <v>968</v>
      </c>
      <c r="BA161" s="1" t="s">
        <v>969</v>
      </c>
    </row>
    <row r="162" spans="1:53" ht="12.45" x14ac:dyDescent="0.3">
      <c r="E162" s="1" t="s">
        <v>4</v>
      </c>
      <c r="G162" s="2">
        <v>34518</v>
      </c>
      <c r="H162" s="6">
        <f t="shared" ca="1" si="2"/>
        <v>24</v>
      </c>
      <c r="I162" s="1">
        <v>7</v>
      </c>
      <c r="J162" s="1">
        <v>160</v>
      </c>
      <c r="K162" s="1">
        <v>8</v>
      </c>
      <c r="L162" s="1">
        <v>5</v>
      </c>
      <c r="M162" s="1">
        <v>689580</v>
      </c>
      <c r="N162" s="1" t="s">
        <v>867</v>
      </c>
      <c r="O162" s="1">
        <v>0</v>
      </c>
      <c r="P162" s="1" t="s">
        <v>67</v>
      </c>
      <c r="R162" s="1" t="s">
        <v>103</v>
      </c>
      <c r="T162" s="1">
        <v>0</v>
      </c>
      <c r="AC162" s="1" t="s">
        <v>59</v>
      </c>
      <c r="AH162" s="1" t="s">
        <v>32</v>
      </c>
      <c r="AI162" s="1" t="s">
        <v>33</v>
      </c>
      <c r="AK162" s="1" t="s">
        <v>35</v>
      </c>
      <c r="AN162" s="1" t="s">
        <v>84</v>
      </c>
      <c r="AP162" s="1">
        <v>6</v>
      </c>
      <c r="AR162" s="1">
        <v>4</v>
      </c>
      <c r="AT162" s="1">
        <v>10</v>
      </c>
      <c r="AU162" s="1" t="s">
        <v>970</v>
      </c>
      <c r="AV162" s="1" t="s">
        <v>74</v>
      </c>
      <c r="AX162" s="1">
        <v>10</v>
      </c>
      <c r="AY162" s="1" t="s">
        <v>971</v>
      </c>
      <c r="AZ162" s="1" t="s">
        <v>972</v>
      </c>
      <c r="BA162" s="1" t="s">
        <v>973</v>
      </c>
    </row>
    <row r="163" spans="1:53" ht="12.45" x14ac:dyDescent="0.3">
      <c r="C163" s="1" t="s">
        <v>2</v>
      </c>
      <c r="D163" s="1" t="s">
        <v>3</v>
      </c>
      <c r="E163" s="1" t="s">
        <v>4</v>
      </c>
      <c r="G163" s="2">
        <v>35326</v>
      </c>
      <c r="H163" s="6">
        <f t="shared" ca="1" si="2"/>
        <v>21</v>
      </c>
      <c r="I163" s="1">
        <v>7</v>
      </c>
      <c r="J163" s="1">
        <v>5</v>
      </c>
      <c r="K163" s="1">
        <v>12</v>
      </c>
      <c r="L163" s="1">
        <v>8</v>
      </c>
      <c r="M163" s="1">
        <v>500058</v>
      </c>
      <c r="N163" s="1" t="s">
        <v>368</v>
      </c>
      <c r="O163" s="1">
        <v>1</v>
      </c>
      <c r="P163" s="1" t="s">
        <v>97</v>
      </c>
      <c r="R163" s="1" t="s">
        <v>98</v>
      </c>
      <c r="T163" s="1">
        <v>0</v>
      </c>
      <c r="AC163" s="1" t="s">
        <v>59</v>
      </c>
      <c r="AI163" s="1" t="s">
        <v>33</v>
      </c>
      <c r="AN163" s="1" t="s">
        <v>84</v>
      </c>
      <c r="AP163" s="1">
        <v>6</v>
      </c>
      <c r="AS163" s="1">
        <v>40</v>
      </c>
      <c r="AT163" s="1">
        <v>150</v>
      </c>
      <c r="AU163" s="1" t="s">
        <v>974</v>
      </c>
      <c r="AV163" s="1" t="s">
        <v>74</v>
      </c>
      <c r="AX163" s="1">
        <v>10</v>
      </c>
      <c r="AY163" s="1" t="s">
        <v>975</v>
      </c>
      <c r="AZ163" s="1" t="s">
        <v>976</v>
      </c>
      <c r="BA163" s="1" t="s">
        <v>977</v>
      </c>
    </row>
    <row r="164" spans="1:53" ht="12.45" x14ac:dyDescent="0.3">
      <c r="A164" s="1" t="s">
        <v>0</v>
      </c>
      <c r="G164" s="2">
        <v>34622</v>
      </c>
      <c r="H164" s="6">
        <f t="shared" ca="1" si="2"/>
        <v>23</v>
      </c>
      <c r="I164" s="1">
        <v>8</v>
      </c>
      <c r="J164" s="1">
        <v>120</v>
      </c>
      <c r="K164" s="1">
        <v>9</v>
      </c>
      <c r="L164" s="1">
        <v>5</v>
      </c>
      <c r="M164" s="1">
        <v>12222</v>
      </c>
      <c r="N164" s="1" t="s">
        <v>978</v>
      </c>
      <c r="O164" s="1">
        <v>0</v>
      </c>
      <c r="P164" s="1" t="s">
        <v>431</v>
      </c>
      <c r="R164" s="1" t="s">
        <v>103</v>
      </c>
      <c r="T164" s="1">
        <v>0</v>
      </c>
      <c r="AC164" s="1" t="s">
        <v>399</v>
      </c>
      <c r="AF164" s="1" t="s">
        <v>30</v>
      </c>
      <c r="AN164" s="1" t="s">
        <v>72</v>
      </c>
      <c r="AP164" s="1">
        <v>4</v>
      </c>
      <c r="AS164" s="1">
        <v>28</v>
      </c>
      <c r="AT164" s="1">
        <v>70</v>
      </c>
      <c r="AU164" s="1" t="s">
        <v>979</v>
      </c>
      <c r="AV164" s="1" t="s">
        <v>74</v>
      </c>
      <c r="AX164" s="1">
        <v>10</v>
      </c>
      <c r="AY164" s="1" t="s">
        <v>980</v>
      </c>
      <c r="AZ164" s="1" t="s">
        <v>981</v>
      </c>
      <c r="BA164" s="1" t="s">
        <v>982</v>
      </c>
    </row>
    <row r="165" spans="1:53" ht="12.45" x14ac:dyDescent="0.3">
      <c r="A165" s="1" t="s">
        <v>0</v>
      </c>
      <c r="E165" s="1" t="s">
        <v>4</v>
      </c>
      <c r="G165" s="2">
        <v>34999</v>
      </c>
      <c r="H165" s="6">
        <f t="shared" ca="1" si="2"/>
        <v>22</v>
      </c>
      <c r="I165" s="1">
        <v>8</v>
      </c>
      <c r="J165" s="1">
        <v>0</v>
      </c>
      <c r="K165" s="1">
        <v>9</v>
      </c>
      <c r="L165" s="1">
        <v>0</v>
      </c>
      <c r="M165" s="1">
        <v>411046</v>
      </c>
      <c r="N165" s="1" t="s">
        <v>874</v>
      </c>
      <c r="O165" s="1">
        <v>1</v>
      </c>
      <c r="P165" s="1" t="s">
        <v>97</v>
      </c>
      <c r="R165" s="1" t="s">
        <v>98</v>
      </c>
      <c r="T165" s="1">
        <v>0</v>
      </c>
      <c r="AC165" s="1" t="s">
        <v>399</v>
      </c>
      <c r="AF165" s="1" t="s">
        <v>30</v>
      </c>
      <c r="AN165" s="1" t="s">
        <v>72</v>
      </c>
      <c r="AQ165" s="1">
        <v>40</v>
      </c>
      <c r="AS165" s="1">
        <v>10</v>
      </c>
      <c r="AT165" s="1">
        <v>30</v>
      </c>
      <c r="AU165" s="1" t="s">
        <v>983</v>
      </c>
      <c r="AV165" s="1" t="s">
        <v>74</v>
      </c>
      <c r="AX165" s="1">
        <v>10</v>
      </c>
      <c r="AY165" s="1" t="s">
        <v>984</v>
      </c>
      <c r="AZ165" s="1" t="s">
        <v>985</v>
      </c>
      <c r="BA165" s="1" t="s">
        <v>986</v>
      </c>
    </row>
    <row r="166" spans="1:53" ht="12.45" x14ac:dyDescent="0.3">
      <c r="B166" s="1" t="s">
        <v>1</v>
      </c>
      <c r="G166" s="2">
        <v>32122</v>
      </c>
      <c r="H166" s="6">
        <f t="shared" ca="1" si="2"/>
        <v>30</v>
      </c>
      <c r="I166" s="1">
        <v>7</v>
      </c>
      <c r="J166" s="1">
        <v>0</v>
      </c>
      <c r="K166" s="1">
        <v>12</v>
      </c>
      <c r="L166" s="1">
        <v>5</v>
      </c>
      <c r="M166" s="1">
        <v>27617</v>
      </c>
      <c r="N166" s="1" t="s">
        <v>987</v>
      </c>
      <c r="O166" s="1">
        <v>0</v>
      </c>
      <c r="P166" s="1" t="s">
        <v>53</v>
      </c>
      <c r="R166" s="1" t="s">
        <v>98</v>
      </c>
      <c r="T166" s="1">
        <v>1</v>
      </c>
      <c r="U166" s="1" t="s">
        <v>458</v>
      </c>
      <c r="X166" s="1" t="s">
        <v>988</v>
      </c>
      <c r="Z166" s="1" t="s">
        <v>989</v>
      </c>
      <c r="AA166" s="1">
        <v>3</v>
      </c>
      <c r="AB166" s="1" t="s">
        <v>990</v>
      </c>
      <c r="AC166" s="1" t="s">
        <v>83</v>
      </c>
      <c r="AG166" s="1" t="s">
        <v>31</v>
      </c>
      <c r="AN166" s="1" t="s">
        <v>72</v>
      </c>
      <c r="AP166" s="1">
        <v>5</v>
      </c>
      <c r="AR166" s="1">
        <v>2</v>
      </c>
      <c r="AT166" s="1">
        <v>12</v>
      </c>
      <c r="AU166" s="1" t="s">
        <v>991</v>
      </c>
      <c r="AV166" s="1" t="s">
        <v>74</v>
      </c>
      <c r="AX166" s="1">
        <v>10</v>
      </c>
      <c r="AY166" s="1" t="s">
        <v>992</v>
      </c>
      <c r="AZ166" s="1" t="s">
        <v>993</v>
      </c>
      <c r="BA166" s="1" t="s">
        <v>994</v>
      </c>
    </row>
    <row r="167" spans="1:53" ht="12.45" x14ac:dyDescent="0.3">
      <c r="B167" s="1" t="s">
        <v>1</v>
      </c>
      <c r="G167" s="2">
        <v>26615</v>
      </c>
      <c r="H167" s="6">
        <f t="shared" ca="1" si="2"/>
        <v>45</v>
      </c>
      <c r="I167" s="1">
        <v>8</v>
      </c>
      <c r="J167" s="1">
        <v>180</v>
      </c>
      <c r="K167" s="1">
        <v>14</v>
      </c>
      <c r="L167" s="1">
        <v>15</v>
      </c>
      <c r="M167" s="1">
        <v>46321</v>
      </c>
      <c r="N167" s="1" t="s">
        <v>995</v>
      </c>
      <c r="O167" s="1">
        <v>1</v>
      </c>
      <c r="P167" s="1" t="s">
        <v>97</v>
      </c>
      <c r="R167" s="1" t="s">
        <v>103</v>
      </c>
      <c r="T167" s="1">
        <v>1</v>
      </c>
      <c r="U167" s="1" t="s">
        <v>225</v>
      </c>
      <c r="W167" s="1" t="s">
        <v>56</v>
      </c>
      <c r="Y167" s="1" t="s">
        <v>91</v>
      </c>
      <c r="AA167" s="1">
        <v>22</v>
      </c>
      <c r="AB167" s="1" t="s">
        <v>74</v>
      </c>
      <c r="AC167" s="1" t="s">
        <v>83</v>
      </c>
      <c r="AF167" s="1" t="s">
        <v>30</v>
      </c>
      <c r="AN167" s="1" t="s">
        <v>72</v>
      </c>
      <c r="AP167" s="1">
        <v>4</v>
      </c>
      <c r="AR167" s="1">
        <v>3</v>
      </c>
      <c r="AT167" s="1">
        <v>8</v>
      </c>
      <c r="AU167" s="1" t="s">
        <v>996</v>
      </c>
      <c r="AV167" s="1" t="s">
        <v>74</v>
      </c>
      <c r="AX167" s="1">
        <v>10</v>
      </c>
      <c r="AY167" s="1" t="s">
        <v>997</v>
      </c>
      <c r="AZ167" s="1" t="s">
        <v>998</v>
      </c>
    </row>
    <row r="168" spans="1:53" ht="12.45" x14ac:dyDescent="0.3">
      <c r="A168" s="1" t="s">
        <v>0</v>
      </c>
      <c r="B168" s="1" t="s">
        <v>1</v>
      </c>
      <c r="D168" s="1" t="s">
        <v>3</v>
      </c>
      <c r="E168" s="1" t="s">
        <v>4</v>
      </c>
      <c r="G168" s="2">
        <v>32663</v>
      </c>
      <c r="H168" s="6">
        <f t="shared" ca="1" si="2"/>
        <v>29</v>
      </c>
      <c r="I168" s="1">
        <v>7</v>
      </c>
      <c r="J168" s="1">
        <v>55</v>
      </c>
      <c r="K168" s="1">
        <v>12</v>
      </c>
      <c r="L168" s="1">
        <v>6</v>
      </c>
      <c r="M168" s="1">
        <v>98104</v>
      </c>
      <c r="N168" s="1" t="s">
        <v>999</v>
      </c>
      <c r="O168" s="1">
        <v>0</v>
      </c>
      <c r="P168" s="1" t="s">
        <v>67</v>
      </c>
      <c r="R168" s="1" t="s">
        <v>98</v>
      </c>
      <c r="T168" s="1">
        <v>1</v>
      </c>
      <c r="U168" s="1" t="s">
        <v>150</v>
      </c>
      <c r="W168" s="1" t="s">
        <v>80</v>
      </c>
      <c r="Y168" s="1" t="s">
        <v>91</v>
      </c>
      <c r="AA168" s="1">
        <v>7</v>
      </c>
      <c r="AB168" s="1" t="s">
        <v>1000</v>
      </c>
      <c r="AC168" s="1" t="s">
        <v>83</v>
      </c>
      <c r="AF168" s="1" t="s">
        <v>30</v>
      </c>
      <c r="AN168" s="1" t="s">
        <v>72</v>
      </c>
      <c r="AP168" s="1">
        <v>6</v>
      </c>
      <c r="AR168" s="1">
        <v>3</v>
      </c>
      <c r="AT168" s="1">
        <v>100</v>
      </c>
      <c r="AU168" s="1" t="s">
        <v>1001</v>
      </c>
      <c r="AV168" s="1" t="s">
        <v>74</v>
      </c>
      <c r="AX168" s="1">
        <v>9</v>
      </c>
      <c r="AY168" s="1" t="s">
        <v>1002</v>
      </c>
      <c r="AZ168" s="1" t="s">
        <v>1003</v>
      </c>
      <c r="BA168" s="1" t="s">
        <v>1004</v>
      </c>
    </row>
    <row r="169" spans="1:53" ht="12.45" x14ac:dyDescent="0.3">
      <c r="B169" s="1" t="s">
        <v>1</v>
      </c>
      <c r="G169" s="2">
        <v>32335</v>
      </c>
      <c r="H169" s="6">
        <f t="shared" ca="1" si="2"/>
        <v>30</v>
      </c>
      <c r="I169" s="1">
        <v>7</v>
      </c>
      <c r="J169" s="1">
        <v>40</v>
      </c>
      <c r="K169" s="1">
        <v>10</v>
      </c>
      <c r="L169" s="1">
        <v>2</v>
      </c>
      <c r="M169" s="1">
        <v>89052</v>
      </c>
      <c r="N169" s="1" t="s">
        <v>1005</v>
      </c>
      <c r="O169" s="1">
        <v>0</v>
      </c>
      <c r="P169" s="1" t="s">
        <v>67</v>
      </c>
      <c r="R169" s="1" t="s">
        <v>54</v>
      </c>
      <c r="T169" s="1">
        <v>1</v>
      </c>
      <c r="U169" s="1" t="s">
        <v>150</v>
      </c>
      <c r="W169" s="1" t="s">
        <v>80</v>
      </c>
      <c r="Y169" s="1" t="s">
        <v>332</v>
      </c>
      <c r="AA169" s="1">
        <v>3</v>
      </c>
      <c r="AC169" s="1" t="s">
        <v>59</v>
      </c>
      <c r="AF169" s="1" t="s">
        <v>30</v>
      </c>
      <c r="AN169" s="1" t="s">
        <v>72</v>
      </c>
      <c r="AQ169" s="1">
        <v>20</v>
      </c>
      <c r="AR169" s="1">
        <v>6</v>
      </c>
      <c r="AT169" s="1">
        <v>6</v>
      </c>
      <c r="AU169" s="1" t="s">
        <v>1006</v>
      </c>
      <c r="AV169" s="1" t="s">
        <v>74</v>
      </c>
      <c r="AX169" s="1">
        <v>9</v>
      </c>
      <c r="AY169" s="1" t="s">
        <v>1006</v>
      </c>
    </row>
    <row r="170" spans="1:53" ht="12.45" x14ac:dyDescent="0.3">
      <c r="A170" s="1" t="s">
        <v>0</v>
      </c>
      <c r="C170" s="1" t="s">
        <v>2</v>
      </c>
      <c r="G170" s="2">
        <v>29706</v>
      </c>
      <c r="H170" s="6">
        <f t="shared" ca="1" si="2"/>
        <v>37</v>
      </c>
      <c r="I170" s="1">
        <v>7</v>
      </c>
      <c r="J170" s="1">
        <v>20</v>
      </c>
      <c r="K170" s="1">
        <v>15</v>
      </c>
      <c r="L170" s="1">
        <v>2</v>
      </c>
      <c r="M170" s="1">
        <v>33458</v>
      </c>
      <c r="N170" s="1" t="s">
        <v>1007</v>
      </c>
      <c r="O170" s="1">
        <v>0</v>
      </c>
      <c r="Q170" s="1" t="s">
        <v>1008</v>
      </c>
      <c r="R170" s="1" t="s">
        <v>103</v>
      </c>
      <c r="T170" s="1">
        <v>1</v>
      </c>
      <c r="U170" s="1" t="s">
        <v>453</v>
      </c>
      <c r="W170" s="1" t="s">
        <v>80</v>
      </c>
      <c r="Y170" s="1" t="s">
        <v>160</v>
      </c>
      <c r="AA170" s="1">
        <v>13</v>
      </c>
      <c r="AB170" s="1" t="s">
        <v>1009</v>
      </c>
      <c r="AC170" s="1" t="s">
        <v>71</v>
      </c>
      <c r="AG170" s="1" t="s">
        <v>31</v>
      </c>
      <c r="AH170" s="1" t="s">
        <v>32</v>
      </c>
      <c r="AN170" s="1" t="s">
        <v>72</v>
      </c>
      <c r="AP170" s="1">
        <v>5</v>
      </c>
      <c r="AR170" s="1">
        <v>1</v>
      </c>
      <c r="AT170" s="1">
        <v>10</v>
      </c>
      <c r="AU170" s="1" t="s">
        <v>1010</v>
      </c>
      <c r="AV170" s="1" t="s">
        <v>74</v>
      </c>
      <c r="AX170" s="1">
        <v>8</v>
      </c>
      <c r="AY170" s="1" t="s">
        <v>1011</v>
      </c>
      <c r="AZ170" s="1" t="s">
        <v>1012</v>
      </c>
    </row>
    <row r="171" spans="1:53" ht="12.45" x14ac:dyDescent="0.3">
      <c r="B171" s="1" t="s">
        <v>1</v>
      </c>
      <c r="G171" s="2">
        <v>31190</v>
      </c>
      <c r="H171" s="6">
        <f t="shared" ca="1" si="2"/>
        <v>33</v>
      </c>
      <c r="I171" s="1">
        <v>6</v>
      </c>
      <c r="J171" s="1">
        <v>180</v>
      </c>
      <c r="K171" s="1">
        <v>720</v>
      </c>
      <c r="L171" s="1">
        <v>2</v>
      </c>
      <c r="M171" s="1">
        <v>1771</v>
      </c>
      <c r="N171" s="1" t="s">
        <v>1013</v>
      </c>
      <c r="O171" s="1">
        <v>0</v>
      </c>
      <c r="P171" s="1" t="s">
        <v>53</v>
      </c>
      <c r="R171" s="1" t="s">
        <v>54</v>
      </c>
      <c r="T171" s="1">
        <v>1</v>
      </c>
      <c r="U171" s="1" t="s">
        <v>150</v>
      </c>
      <c r="W171" s="1" t="s">
        <v>80</v>
      </c>
      <c r="Y171" s="1" t="s">
        <v>245</v>
      </c>
      <c r="AA171" s="1">
        <v>2</v>
      </c>
      <c r="AB171" s="1" t="s">
        <v>1014</v>
      </c>
      <c r="AC171" s="1" t="s">
        <v>59</v>
      </c>
      <c r="AF171" s="1" t="s">
        <v>30</v>
      </c>
      <c r="AN171" s="1" t="s">
        <v>72</v>
      </c>
      <c r="AP171" s="1">
        <v>6</v>
      </c>
      <c r="AR171" s="1">
        <v>4</v>
      </c>
      <c r="AT171" s="1">
        <v>80</v>
      </c>
      <c r="AU171" s="1" t="s">
        <v>1015</v>
      </c>
      <c r="AV171" s="1" t="s">
        <v>64</v>
      </c>
      <c r="AX171" s="1">
        <v>10</v>
      </c>
      <c r="AY171" s="1" t="s">
        <v>1016</v>
      </c>
      <c r="AZ171" s="1" t="s">
        <v>1017</v>
      </c>
      <c r="BA171" s="1" t="s">
        <v>1018</v>
      </c>
    </row>
    <row r="172" spans="1:53" ht="12.45" x14ac:dyDescent="0.3">
      <c r="A172" s="1" t="s">
        <v>0</v>
      </c>
      <c r="B172" s="1" t="s">
        <v>1</v>
      </c>
      <c r="C172" s="1" t="s">
        <v>2</v>
      </c>
      <c r="E172" s="1" t="s">
        <v>4</v>
      </c>
      <c r="G172" s="2">
        <v>34381</v>
      </c>
      <c r="H172" s="6">
        <f t="shared" ca="1" si="2"/>
        <v>24</v>
      </c>
      <c r="I172" s="1">
        <v>8</v>
      </c>
      <c r="J172" s="1">
        <v>15</v>
      </c>
      <c r="K172" s="1">
        <v>10</v>
      </c>
      <c r="L172" s="1">
        <v>2</v>
      </c>
      <c r="M172" s="1">
        <v>85143</v>
      </c>
      <c r="N172" s="1" t="s">
        <v>1019</v>
      </c>
      <c r="O172" s="1">
        <v>1</v>
      </c>
      <c r="P172" s="1" t="s">
        <v>67</v>
      </c>
      <c r="R172" s="1" t="s">
        <v>103</v>
      </c>
      <c r="T172" s="1">
        <v>1</v>
      </c>
      <c r="U172" s="1" t="s">
        <v>5</v>
      </c>
      <c r="W172" s="1" t="s">
        <v>111</v>
      </c>
      <c r="Y172" s="1" t="s">
        <v>91</v>
      </c>
      <c r="AA172" s="1">
        <v>3</v>
      </c>
      <c r="AB172" s="1" t="s">
        <v>1020</v>
      </c>
      <c r="AC172" s="1" t="s">
        <v>399</v>
      </c>
      <c r="AI172" s="1" t="s">
        <v>33</v>
      </c>
      <c r="AM172" s="1" t="s">
        <v>1021</v>
      </c>
      <c r="AN172" s="1" t="s">
        <v>84</v>
      </c>
      <c r="AP172" s="1">
        <v>4</v>
      </c>
      <c r="AR172" s="1">
        <v>2</v>
      </c>
      <c r="AT172" s="1">
        <v>6</v>
      </c>
      <c r="AU172" s="1" t="s">
        <v>1022</v>
      </c>
      <c r="AV172" s="1" t="s">
        <v>74</v>
      </c>
      <c r="AX172" s="1">
        <v>10</v>
      </c>
      <c r="AY172" s="1" t="s">
        <v>1023</v>
      </c>
      <c r="AZ172" s="1" t="s">
        <v>1024</v>
      </c>
    </row>
    <row r="173" spans="1:53" ht="12.45" x14ac:dyDescent="0.3">
      <c r="B173" s="1" t="s">
        <v>1</v>
      </c>
      <c r="G173" s="2">
        <v>30331</v>
      </c>
      <c r="H173" s="6">
        <f t="shared" ca="1" si="2"/>
        <v>35</v>
      </c>
      <c r="I173" s="1">
        <v>7</v>
      </c>
      <c r="J173" s="1">
        <v>8</v>
      </c>
      <c r="K173" s="1">
        <v>10</v>
      </c>
      <c r="L173" s="1">
        <v>10</v>
      </c>
      <c r="M173" s="1">
        <v>6005</v>
      </c>
      <c r="N173" s="1" t="s">
        <v>1025</v>
      </c>
      <c r="O173" s="1">
        <v>1</v>
      </c>
      <c r="P173" s="1" t="s">
        <v>67</v>
      </c>
      <c r="R173" s="1" t="s">
        <v>98</v>
      </c>
      <c r="T173" s="1">
        <v>1</v>
      </c>
      <c r="V173" s="1" t="s">
        <v>1026</v>
      </c>
      <c r="W173" s="1" t="s">
        <v>111</v>
      </c>
      <c r="Y173" s="1" t="s">
        <v>91</v>
      </c>
      <c r="AA173" s="1">
        <v>12</v>
      </c>
      <c r="AB173" s="1" t="s">
        <v>1027</v>
      </c>
      <c r="AC173" s="1" t="s">
        <v>71</v>
      </c>
      <c r="AI173" s="1" t="s">
        <v>33</v>
      </c>
      <c r="AN173" s="1" t="s">
        <v>60</v>
      </c>
      <c r="AP173" s="1">
        <v>5</v>
      </c>
      <c r="AR173" s="1">
        <v>1</v>
      </c>
      <c r="AT173" s="1">
        <v>5</v>
      </c>
      <c r="AU173" s="1" t="s">
        <v>1028</v>
      </c>
      <c r="AV173" s="1" t="s">
        <v>74</v>
      </c>
      <c r="AX173" s="1">
        <v>10</v>
      </c>
      <c r="AY173" s="1" t="s">
        <v>1029</v>
      </c>
      <c r="AZ173" s="1" t="s">
        <v>1030</v>
      </c>
      <c r="BA173" s="1" t="s">
        <v>1031</v>
      </c>
    </row>
    <row r="174" spans="1:53" ht="12.45" x14ac:dyDescent="0.3">
      <c r="B174" s="1" t="s">
        <v>1</v>
      </c>
      <c r="E174" s="1" t="s">
        <v>4</v>
      </c>
      <c r="G174" s="2">
        <v>28009</v>
      </c>
      <c r="H174" s="6">
        <f t="shared" ca="1" si="2"/>
        <v>41</v>
      </c>
      <c r="I174" s="1">
        <v>7</v>
      </c>
      <c r="J174" s="1">
        <v>120</v>
      </c>
      <c r="K174" s="1">
        <v>10</v>
      </c>
      <c r="L174" s="1">
        <v>10</v>
      </c>
      <c r="M174" s="1">
        <v>421001</v>
      </c>
      <c r="N174" s="1" t="s">
        <v>1032</v>
      </c>
      <c r="O174" s="1">
        <v>1</v>
      </c>
      <c r="P174" s="1" t="s">
        <v>67</v>
      </c>
      <c r="R174" s="1" t="s">
        <v>54</v>
      </c>
      <c r="T174" s="1">
        <v>1</v>
      </c>
      <c r="U174" s="1" t="s">
        <v>225</v>
      </c>
      <c r="W174" s="1" t="s">
        <v>56</v>
      </c>
      <c r="Y174" s="1" t="s">
        <v>91</v>
      </c>
      <c r="AA174" s="1">
        <v>21</v>
      </c>
      <c r="AB174" s="1" t="s">
        <v>1033</v>
      </c>
      <c r="AC174" s="1" t="s">
        <v>83</v>
      </c>
      <c r="AH174" s="1" t="s">
        <v>32</v>
      </c>
      <c r="AN174" s="1" t="s">
        <v>72</v>
      </c>
      <c r="AP174" s="1">
        <v>6</v>
      </c>
      <c r="AR174" s="1">
        <v>6</v>
      </c>
      <c r="AT174" s="1">
        <v>20</v>
      </c>
      <c r="AU174" s="1" t="s">
        <v>1034</v>
      </c>
      <c r="AV174" s="1" t="s">
        <v>74</v>
      </c>
      <c r="AX174" s="1">
        <v>10</v>
      </c>
      <c r="AY174" s="1" t="s">
        <v>1035</v>
      </c>
      <c r="AZ174" s="1" t="s">
        <v>116</v>
      </c>
      <c r="BA174" s="1" t="s">
        <v>1036</v>
      </c>
    </row>
    <row r="175" spans="1:53" ht="12.45" x14ac:dyDescent="0.3">
      <c r="A175" s="1" t="s">
        <v>0</v>
      </c>
      <c r="G175" s="2" t="s">
        <v>1037</v>
      </c>
      <c r="H175" s="6">
        <f t="shared" ca="1" si="2"/>
        <v>58</v>
      </c>
      <c r="I175" s="1">
        <v>6</v>
      </c>
      <c r="J175" s="1">
        <v>0</v>
      </c>
      <c r="K175" s="1">
        <v>6</v>
      </c>
      <c r="L175" s="1">
        <v>50</v>
      </c>
      <c r="M175" s="1">
        <v>60137</v>
      </c>
      <c r="N175" s="1" t="s">
        <v>1038</v>
      </c>
      <c r="O175" s="1">
        <v>1</v>
      </c>
      <c r="P175" s="1" t="s">
        <v>67</v>
      </c>
      <c r="R175" s="1" t="s">
        <v>103</v>
      </c>
      <c r="T175" s="1">
        <v>1</v>
      </c>
      <c r="U175" s="1" t="s">
        <v>521</v>
      </c>
      <c r="W175" s="1" t="s">
        <v>124</v>
      </c>
      <c r="Z175" s="1" t="s">
        <v>1039</v>
      </c>
      <c r="AA175" s="1">
        <v>21</v>
      </c>
      <c r="AB175" s="1" t="s">
        <v>1040</v>
      </c>
      <c r="AC175" s="1" t="s">
        <v>71</v>
      </c>
      <c r="AI175" s="1" t="s">
        <v>33</v>
      </c>
      <c r="AN175" s="1" t="s">
        <v>60</v>
      </c>
      <c r="AP175" s="1">
        <v>5</v>
      </c>
      <c r="AR175" s="1">
        <v>5</v>
      </c>
      <c r="AT175" s="1">
        <v>6</v>
      </c>
      <c r="AU175" s="1" t="s">
        <v>1041</v>
      </c>
      <c r="AV175" s="1" t="s">
        <v>64</v>
      </c>
      <c r="AX175" s="1">
        <v>9</v>
      </c>
      <c r="AY175" s="1" t="s">
        <v>1042</v>
      </c>
      <c r="AZ175" s="1" t="s">
        <v>1043</v>
      </c>
      <c r="BA175" s="1" t="s">
        <v>1044</v>
      </c>
    </row>
    <row r="176" spans="1:53" ht="12.45" x14ac:dyDescent="0.3">
      <c r="A176" s="1" t="s">
        <v>0</v>
      </c>
      <c r="B176" s="1" t="s">
        <v>1</v>
      </c>
      <c r="E176" s="1" t="s">
        <v>4</v>
      </c>
      <c r="G176" s="2">
        <v>31490</v>
      </c>
      <c r="H176" s="6">
        <f t="shared" ca="1" si="2"/>
        <v>32</v>
      </c>
      <c r="I176" s="1">
        <v>6</v>
      </c>
      <c r="J176" s="1">
        <v>30</v>
      </c>
      <c r="K176" s="1">
        <v>12</v>
      </c>
      <c r="L176" s="1">
        <v>120</v>
      </c>
      <c r="M176" s="1">
        <v>4480806</v>
      </c>
      <c r="N176" s="1" t="s">
        <v>1045</v>
      </c>
      <c r="O176" s="1">
        <v>0</v>
      </c>
      <c r="P176" s="1" t="s">
        <v>67</v>
      </c>
      <c r="R176" s="1" t="s">
        <v>103</v>
      </c>
      <c r="T176" s="1">
        <v>1</v>
      </c>
      <c r="U176" s="1" t="s">
        <v>5</v>
      </c>
      <c r="W176" s="1" t="s">
        <v>80</v>
      </c>
      <c r="Y176" s="1" t="s">
        <v>295</v>
      </c>
      <c r="AA176" s="1">
        <v>9</v>
      </c>
      <c r="AC176" s="1" t="s">
        <v>59</v>
      </c>
      <c r="AI176" s="1" t="s">
        <v>33</v>
      </c>
      <c r="AN176" s="1" t="s">
        <v>72</v>
      </c>
      <c r="AP176" s="1">
        <v>3</v>
      </c>
      <c r="AR176" s="1">
        <v>3</v>
      </c>
      <c r="AT176" s="1">
        <v>16</v>
      </c>
      <c r="AU176" s="1" t="s">
        <v>1046</v>
      </c>
      <c r="AV176" s="1" t="s">
        <v>74</v>
      </c>
      <c r="AX176" s="1">
        <v>6</v>
      </c>
      <c r="AY176" s="1" t="s">
        <v>1047</v>
      </c>
    </row>
    <row r="177" spans="1:53" ht="12.45" x14ac:dyDescent="0.3">
      <c r="B177" s="1" t="s">
        <v>1</v>
      </c>
      <c r="G177" s="2">
        <v>34894</v>
      </c>
      <c r="H177" s="6">
        <f t="shared" ca="1" si="2"/>
        <v>23</v>
      </c>
      <c r="I177" s="1">
        <v>8</v>
      </c>
      <c r="J177" s="1">
        <v>10</v>
      </c>
      <c r="K177" s="1">
        <v>10</v>
      </c>
      <c r="L177" s="1">
        <v>8</v>
      </c>
      <c r="M177" s="1">
        <v>31270</v>
      </c>
      <c r="N177" s="1" t="s">
        <v>1048</v>
      </c>
      <c r="O177" s="1">
        <v>1</v>
      </c>
      <c r="P177" s="1" t="s">
        <v>123</v>
      </c>
      <c r="R177" s="1" t="s">
        <v>103</v>
      </c>
      <c r="T177" s="1">
        <v>1</v>
      </c>
      <c r="U177" s="1" t="s">
        <v>225</v>
      </c>
      <c r="W177" s="1" t="s">
        <v>80</v>
      </c>
      <c r="Z177" s="1" t="s">
        <v>1049</v>
      </c>
      <c r="AA177" s="1">
        <v>1</v>
      </c>
      <c r="AB177" s="1" t="s">
        <v>1050</v>
      </c>
      <c r="AC177" s="1" t="s">
        <v>83</v>
      </c>
      <c r="AH177" s="1" t="s">
        <v>32</v>
      </c>
      <c r="AN177" s="1" t="s">
        <v>60</v>
      </c>
      <c r="AP177" s="1">
        <v>2</v>
      </c>
      <c r="AR177" s="1">
        <v>5</v>
      </c>
      <c r="AT177" s="1">
        <v>15</v>
      </c>
      <c r="AU177" s="1" t="s">
        <v>1051</v>
      </c>
      <c r="AV177" s="1" t="s">
        <v>74</v>
      </c>
      <c r="AX177" s="1">
        <v>10</v>
      </c>
      <c r="AY177" s="1" t="s">
        <v>1052</v>
      </c>
      <c r="BA177" s="1" t="s">
        <v>1053</v>
      </c>
    </row>
    <row r="178" spans="1:53" ht="12.45" x14ac:dyDescent="0.3">
      <c r="A178" s="1" t="s">
        <v>0</v>
      </c>
      <c r="B178" s="1" t="s">
        <v>1</v>
      </c>
      <c r="G178" s="2">
        <v>43095</v>
      </c>
      <c r="H178" s="6">
        <f t="shared" ca="1" si="2"/>
        <v>0</v>
      </c>
      <c r="I178" s="1">
        <v>6</v>
      </c>
      <c r="J178" s="1">
        <v>75</v>
      </c>
      <c r="K178" s="1">
        <v>7</v>
      </c>
      <c r="L178" s="1">
        <v>4</v>
      </c>
      <c r="M178" s="1">
        <v>98108</v>
      </c>
      <c r="N178" s="1" t="s">
        <v>1054</v>
      </c>
      <c r="O178" s="1">
        <v>1</v>
      </c>
      <c r="P178" s="1" t="s">
        <v>67</v>
      </c>
      <c r="R178" s="1" t="s">
        <v>103</v>
      </c>
      <c r="T178" s="1">
        <v>1</v>
      </c>
      <c r="U178" s="1" t="s">
        <v>30</v>
      </c>
      <c r="W178" s="1" t="s">
        <v>111</v>
      </c>
      <c r="Y178" s="1" t="s">
        <v>554</v>
      </c>
      <c r="AA178" s="1">
        <v>0</v>
      </c>
      <c r="AC178" s="1" t="s">
        <v>59</v>
      </c>
      <c r="AF178" s="1" t="s">
        <v>30</v>
      </c>
      <c r="AN178" s="1" t="s">
        <v>72</v>
      </c>
      <c r="AQ178" s="1">
        <v>10</v>
      </c>
      <c r="AR178" s="1">
        <v>6</v>
      </c>
      <c r="AT178" s="1">
        <v>10</v>
      </c>
      <c r="AU178" s="1" t="s">
        <v>1055</v>
      </c>
      <c r="AV178" s="1" t="s">
        <v>64</v>
      </c>
      <c r="AX178" s="1">
        <v>7</v>
      </c>
      <c r="AY178" s="1" t="s">
        <v>1056</v>
      </c>
      <c r="AZ178" s="1" t="s">
        <v>1057</v>
      </c>
      <c r="BA178" s="1" t="s">
        <v>1058</v>
      </c>
    </row>
    <row r="179" spans="1:53" ht="12.45" x14ac:dyDescent="0.3">
      <c r="E179" s="1" t="s">
        <v>4</v>
      </c>
      <c r="G179" s="2">
        <v>29512</v>
      </c>
      <c r="H179" s="6">
        <f t="shared" ca="1" si="2"/>
        <v>37</v>
      </c>
      <c r="I179" s="1">
        <v>6</v>
      </c>
      <c r="J179" s="1">
        <v>60</v>
      </c>
      <c r="K179" s="1">
        <v>10</v>
      </c>
      <c r="L179" s="1">
        <v>12</v>
      </c>
      <c r="M179" s="1">
        <v>2130012</v>
      </c>
      <c r="N179" s="1" t="s">
        <v>1059</v>
      </c>
      <c r="O179" s="1">
        <v>0</v>
      </c>
      <c r="P179" s="1" t="s">
        <v>123</v>
      </c>
      <c r="R179" s="1" t="s">
        <v>103</v>
      </c>
      <c r="T179" s="1">
        <v>1</v>
      </c>
      <c r="U179" s="1" t="s">
        <v>159</v>
      </c>
      <c r="W179" s="1" t="s">
        <v>145</v>
      </c>
      <c r="Y179" s="1" t="s">
        <v>91</v>
      </c>
      <c r="AA179" s="1">
        <v>6</v>
      </c>
      <c r="AB179" s="1" t="s">
        <v>1060</v>
      </c>
      <c r="AC179" s="1" t="s">
        <v>71</v>
      </c>
      <c r="AG179" s="1" t="s">
        <v>31</v>
      </c>
      <c r="AI179" s="1" t="s">
        <v>33</v>
      </c>
      <c r="AN179" s="1" t="s">
        <v>60</v>
      </c>
      <c r="AP179" s="1">
        <v>4</v>
      </c>
      <c r="AR179" s="1">
        <v>4</v>
      </c>
      <c r="AT179" s="1">
        <v>6</v>
      </c>
      <c r="AU179" s="1" t="s">
        <v>1061</v>
      </c>
      <c r="AW179" s="1" t="s">
        <v>1062</v>
      </c>
      <c r="AX179" s="1">
        <v>7</v>
      </c>
      <c r="AY179" s="1" t="s">
        <v>1063</v>
      </c>
      <c r="AZ179" s="1" t="s">
        <v>1064</v>
      </c>
      <c r="BA179" s="1" t="s">
        <v>1065</v>
      </c>
    </row>
    <row r="180" spans="1:53" ht="12.45" x14ac:dyDescent="0.3">
      <c r="A180" s="1" t="s">
        <v>0</v>
      </c>
      <c r="E180" s="1" t="s">
        <v>4</v>
      </c>
      <c r="G180" s="2">
        <v>31506</v>
      </c>
      <c r="H180" s="6">
        <f t="shared" ca="1" si="2"/>
        <v>32</v>
      </c>
      <c r="I180" s="1">
        <v>7</v>
      </c>
      <c r="J180" s="1">
        <v>60</v>
      </c>
      <c r="K180" s="1">
        <v>10</v>
      </c>
      <c r="L180" s="1">
        <v>1</v>
      </c>
      <c r="M180" s="1">
        <v>102</v>
      </c>
      <c r="N180" s="1" t="s">
        <v>1066</v>
      </c>
      <c r="O180" s="1">
        <v>0</v>
      </c>
      <c r="P180" s="1" t="s">
        <v>78</v>
      </c>
      <c r="R180" s="1" t="s">
        <v>54</v>
      </c>
      <c r="T180" s="1">
        <v>1</v>
      </c>
      <c r="U180" s="1" t="s">
        <v>110</v>
      </c>
      <c r="W180" s="1" t="s">
        <v>56</v>
      </c>
      <c r="Y180" s="1" t="s">
        <v>466</v>
      </c>
      <c r="AA180" s="1">
        <v>13</v>
      </c>
      <c r="AB180" s="1" t="s">
        <v>1067</v>
      </c>
      <c r="AC180" s="1" t="s">
        <v>83</v>
      </c>
      <c r="AI180" s="1" t="s">
        <v>33</v>
      </c>
      <c r="AO180" s="1" t="s">
        <v>1068</v>
      </c>
      <c r="AP180" s="1">
        <v>6</v>
      </c>
      <c r="AS180" s="1">
        <v>16</v>
      </c>
      <c r="AT180" s="1">
        <v>12</v>
      </c>
      <c r="AU180" s="1" t="s">
        <v>1069</v>
      </c>
      <c r="AV180" s="1" t="s">
        <v>74</v>
      </c>
      <c r="AX180" s="1">
        <v>10</v>
      </c>
      <c r="AY180" s="1" t="s">
        <v>1070</v>
      </c>
      <c r="AZ180" s="1" t="s">
        <v>1071</v>
      </c>
      <c r="BA180" s="1" t="s">
        <v>1072</v>
      </c>
    </row>
    <row r="181" spans="1:53" ht="12.45" x14ac:dyDescent="0.3">
      <c r="C181" s="1" t="s">
        <v>2</v>
      </c>
      <c r="D181" s="1" t="s">
        <v>3</v>
      </c>
      <c r="E181" s="1" t="s">
        <v>4</v>
      </c>
      <c r="G181" s="2">
        <v>35302</v>
      </c>
      <c r="H181" s="6">
        <f t="shared" ca="1" si="2"/>
        <v>21</v>
      </c>
      <c r="I181" s="1">
        <v>7</v>
      </c>
      <c r="J181" s="1">
        <v>90</v>
      </c>
      <c r="K181" s="1">
        <v>200</v>
      </c>
      <c r="L181" s="1">
        <v>15</v>
      </c>
      <c r="M181" s="1">
        <v>382028</v>
      </c>
      <c r="N181" s="1" t="s">
        <v>1073</v>
      </c>
      <c r="O181" s="1">
        <v>0</v>
      </c>
      <c r="P181" s="1" t="s">
        <v>67</v>
      </c>
      <c r="R181" s="1" t="s">
        <v>68</v>
      </c>
      <c r="T181" s="1">
        <v>0</v>
      </c>
      <c r="AC181" s="1" t="s">
        <v>59</v>
      </c>
      <c r="AG181" s="1" t="s">
        <v>31</v>
      </c>
      <c r="AN181" s="1" t="s">
        <v>72</v>
      </c>
      <c r="AQ181" s="1">
        <v>12</v>
      </c>
      <c r="AR181" s="1">
        <v>6</v>
      </c>
      <c r="AT181" s="1">
        <v>30</v>
      </c>
      <c r="AU181" s="1" t="s">
        <v>1074</v>
      </c>
      <c r="AV181" s="1" t="s">
        <v>64</v>
      </c>
      <c r="AX181" s="1">
        <v>10</v>
      </c>
      <c r="AY181" s="1" t="s">
        <v>1075</v>
      </c>
      <c r="AZ181" s="1" t="s">
        <v>1076</v>
      </c>
      <c r="BA181" s="1" t="s">
        <v>1077</v>
      </c>
    </row>
    <row r="182" spans="1:53" ht="12.45" x14ac:dyDescent="0.3">
      <c r="A182" s="1" t="s">
        <v>0</v>
      </c>
      <c r="E182" s="1" t="s">
        <v>4</v>
      </c>
      <c r="G182" s="2">
        <v>32621</v>
      </c>
      <c r="H182" s="6">
        <f t="shared" ca="1" si="2"/>
        <v>29</v>
      </c>
      <c r="I182" s="1">
        <v>6</v>
      </c>
      <c r="J182" s="1">
        <v>300</v>
      </c>
      <c r="K182" s="1">
        <v>15</v>
      </c>
      <c r="L182" s="1">
        <v>20</v>
      </c>
      <c r="M182" s="1">
        <v>101100</v>
      </c>
      <c r="N182" s="1" t="s">
        <v>1078</v>
      </c>
      <c r="O182" s="1">
        <v>1</v>
      </c>
      <c r="P182" s="1" t="s">
        <v>53</v>
      </c>
      <c r="R182" s="1" t="s">
        <v>103</v>
      </c>
      <c r="T182" s="1">
        <v>1</v>
      </c>
      <c r="U182" s="1" t="s">
        <v>89</v>
      </c>
      <c r="W182" s="1" t="s">
        <v>56</v>
      </c>
      <c r="Z182" s="1" t="s">
        <v>1079</v>
      </c>
      <c r="AA182" s="1">
        <v>1</v>
      </c>
      <c r="AB182" s="1" t="s">
        <v>1080</v>
      </c>
      <c r="AC182" s="1" t="s">
        <v>83</v>
      </c>
      <c r="AG182" s="1" t="s">
        <v>31</v>
      </c>
      <c r="AN182" s="1" t="s">
        <v>84</v>
      </c>
      <c r="AQ182" s="1" t="s">
        <v>1081</v>
      </c>
      <c r="AR182" s="1">
        <v>5</v>
      </c>
      <c r="AT182" s="1">
        <v>20</v>
      </c>
      <c r="AU182" s="1" t="s">
        <v>1082</v>
      </c>
      <c r="AW182" s="1" t="s">
        <v>1083</v>
      </c>
      <c r="AX182" s="1">
        <v>10</v>
      </c>
      <c r="AY182" s="1" t="s">
        <v>1084</v>
      </c>
      <c r="AZ182" s="1" t="s">
        <v>1085</v>
      </c>
      <c r="BA182" s="1" t="s">
        <v>1086</v>
      </c>
    </row>
    <row r="183" spans="1:53" ht="12.45" x14ac:dyDescent="0.3">
      <c r="A183" s="1" t="s">
        <v>0</v>
      </c>
      <c r="G183" s="2">
        <v>35568</v>
      </c>
      <c r="H183" s="6">
        <f t="shared" ca="1" si="2"/>
        <v>21</v>
      </c>
      <c r="I183" s="1">
        <v>7</v>
      </c>
      <c r="J183" s="1">
        <v>0</v>
      </c>
      <c r="K183" s="1">
        <v>6</v>
      </c>
      <c r="L183" s="1">
        <v>5</v>
      </c>
      <c r="M183" s="1">
        <v>560050</v>
      </c>
      <c r="N183" s="1" t="s">
        <v>472</v>
      </c>
      <c r="O183" s="1">
        <v>1</v>
      </c>
      <c r="P183" s="1" t="s">
        <v>97</v>
      </c>
      <c r="R183" s="1" t="s">
        <v>103</v>
      </c>
      <c r="T183" s="1">
        <v>0</v>
      </c>
      <c r="AC183" s="1" t="s">
        <v>399</v>
      </c>
      <c r="AG183" s="1" t="s">
        <v>31</v>
      </c>
      <c r="AN183" s="1" t="s">
        <v>72</v>
      </c>
      <c r="AP183" s="1">
        <v>6</v>
      </c>
      <c r="AS183" s="1">
        <v>8</v>
      </c>
      <c r="AT183" s="1">
        <v>5</v>
      </c>
      <c r="AU183" s="1" t="s">
        <v>1087</v>
      </c>
      <c r="AV183" s="1" t="s">
        <v>64</v>
      </c>
      <c r="AX183" s="1">
        <v>9</v>
      </c>
      <c r="AY183" s="1" t="s">
        <v>1088</v>
      </c>
      <c r="AZ183" s="1" t="s">
        <v>1089</v>
      </c>
      <c r="BA183" s="1" t="s">
        <v>1090</v>
      </c>
    </row>
    <row r="184" spans="1:53" ht="12.45" x14ac:dyDescent="0.3">
      <c r="E184" s="1" t="s">
        <v>4</v>
      </c>
      <c r="G184" s="2">
        <v>34453</v>
      </c>
      <c r="H184" s="6">
        <f t="shared" ca="1" si="2"/>
        <v>24</v>
      </c>
      <c r="I184" s="1">
        <v>7</v>
      </c>
      <c r="J184" s="1">
        <v>30</v>
      </c>
      <c r="K184" s="1">
        <v>7</v>
      </c>
      <c r="L184" s="1">
        <v>12</v>
      </c>
      <c r="M184" s="1">
        <v>77004</v>
      </c>
      <c r="N184" s="1" t="s">
        <v>1091</v>
      </c>
      <c r="O184" s="1">
        <v>1</v>
      </c>
      <c r="P184" s="1" t="s">
        <v>67</v>
      </c>
      <c r="R184" s="1" t="s">
        <v>68</v>
      </c>
      <c r="T184" s="1">
        <v>0</v>
      </c>
      <c r="AC184" s="1" t="s">
        <v>59</v>
      </c>
      <c r="AG184" s="1" t="s">
        <v>31</v>
      </c>
      <c r="AN184" s="1" t="s">
        <v>72</v>
      </c>
      <c r="AQ184" s="1">
        <v>20</v>
      </c>
      <c r="AS184" s="1">
        <v>20</v>
      </c>
      <c r="AT184" s="1">
        <v>20</v>
      </c>
      <c r="AU184" s="1" t="s">
        <v>1092</v>
      </c>
      <c r="AV184" s="1" t="s">
        <v>74</v>
      </c>
      <c r="AX184" s="1">
        <v>10</v>
      </c>
      <c r="AY184" s="1" t="s">
        <v>1093</v>
      </c>
      <c r="AZ184" s="1" t="s">
        <v>1094</v>
      </c>
      <c r="BA184" s="1" t="s">
        <v>175</v>
      </c>
    </row>
    <row r="185" spans="1:53" ht="12.45" x14ac:dyDescent="0.3">
      <c r="E185" s="1" t="s">
        <v>4</v>
      </c>
      <c r="G185" s="2">
        <v>29565</v>
      </c>
      <c r="H185" s="6">
        <f t="shared" ca="1" si="2"/>
        <v>37</v>
      </c>
      <c r="I185" s="1">
        <v>6</v>
      </c>
      <c r="J185" s="1">
        <v>120</v>
      </c>
      <c r="K185" s="1">
        <v>5</v>
      </c>
      <c r="L185" s="1">
        <v>3</v>
      </c>
      <c r="M185" s="1">
        <v>44121</v>
      </c>
      <c r="N185" s="1" t="s">
        <v>1095</v>
      </c>
      <c r="O185" s="1">
        <v>1</v>
      </c>
      <c r="P185" s="1" t="s">
        <v>67</v>
      </c>
      <c r="R185" s="1" t="s">
        <v>98</v>
      </c>
      <c r="T185" s="1">
        <v>1</v>
      </c>
      <c r="U185" s="1" t="s">
        <v>225</v>
      </c>
      <c r="W185" s="1" t="s">
        <v>80</v>
      </c>
      <c r="Y185" s="1" t="s">
        <v>295</v>
      </c>
      <c r="AA185" s="1">
        <v>10</v>
      </c>
      <c r="AB185" s="1" t="s">
        <v>1096</v>
      </c>
      <c r="AC185" s="1" t="s">
        <v>83</v>
      </c>
      <c r="AI185" s="1" t="s">
        <v>33</v>
      </c>
      <c r="AN185" s="1" t="s">
        <v>72</v>
      </c>
      <c r="AP185" s="1">
        <v>2</v>
      </c>
      <c r="AR185" s="1">
        <v>2</v>
      </c>
      <c r="AT185" s="1">
        <v>12</v>
      </c>
      <c r="AU185" s="1" t="s">
        <v>1097</v>
      </c>
      <c r="AV185" s="1" t="s">
        <v>74</v>
      </c>
      <c r="AX185" s="1">
        <v>10</v>
      </c>
      <c r="AY185" s="1" t="s">
        <v>1098</v>
      </c>
      <c r="AZ185" s="1" t="s">
        <v>1099</v>
      </c>
      <c r="BA185" s="1" t="s">
        <v>1100</v>
      </c>
    </row>
    <row r="186" spans="1:53" ht="12.45" x14ac:dyDescent="0.3">
      <c r="A186" s="1" t="s">
        <v>0</v>
      </c>
      <c r="G186" s="2">
        <v>42865</v>
      </c>
      <c r="H186" s="6">
        <f t="shared" ca="1" si="2"/>
        <v>1</v>
      </c>
      <c r="I186" s="1">
        <v>8</v>
      </c>
      <c r="J186" s="1">
        <v>120</v>
      </c>
      <c r="K186" s="1">
        <v>4</v>
      </c>
      <c r="L186" s="1">
        <v>10</v>
      </c>
      <c r="M186" s="1">
        <v>119136</v>
      </c>
      <c r="N186" s="1" t="s">
        <v>737</v>
      </c>
      <c r="O186" s="1">
        <v>0</v>
      </c>
      <c r="P186" s="1" t="s">
        <v>97</v>
      </c>
      <c r="R186" s="1" t="s">
        <v>68</v>
      </c>
      <c r="T186" s="1">
        <v>1</v>
      </c>
      <c r="V186" s="1" t="s">
        <v>1101</v>
      </c>
      <c r="W186" s="1" t="s">
        <v>90</v>
      </c>
      <c r="Y186" s="1" t="s">
        <v>91</v>
      </c>
      <c r="AA186" s="1">
        <v>23</v>
      </c>
      <c r="AB186" s="1" t="s">
        <v>1102</v>
      </c>
      <c r="AC186" s="1" t="s">
        <v>83</v>
      </c>
      <c r="AL186" s="1" t="s">
        <v>36</v>
      </c>
      <c r="AV186" s="1" t="s">
        <v>74</v>
      </c>
      <c r="AX186" s="1">
        <v>10</v>
      </c>
      <c r="AY186" s="1" t="s">
        <v>1103</v>
      </c>
      <c r="AZ186" s="1" t="s">
        <v>1104</v>
      </c>
      <c r="BA186" s="1" t="s">
        <v>316</v>
      </c>
    </row>
    <row r="187" spans="1:53" ht="12.45" x14ac:dyDescent="0.3">
      <c r="A187" s="1" t="s">
        <v>0</v>
      </c>
      <c r="D187" s="1" t="s">
        <v>3</v>
      </c>
      <c r="E187" s="1" t="s">
        <v>4</v>
      </c>
      <c r="G187" s="2">
        <v>33755</v>
      </c>
      <c r="H187" s="6">
        <f t="shared" ca="1" si="2"/>
        <v>26</v>
      </c>
      <c r="I187" s="1">
        <v>6</v>
      </c>
      <c r="J187" s="1">
        <v>45</v>
      </c>
      <c r="K187" s="1">
        <v>12</v>
      </c>
      <c r="L187" s="1">
        <v>5</v>
      </c>
      <c r="M187" s="1">
        <v>84115</v>
      </c>
      <c r="N187" s="1" t="s">
        <v>1105</v>
      </c>
      <c r="O187" s="1">
        <v>0</v>
      </c>
      <c r="P187" s="1" t="s">
        <v>78</v>
      </c>
      <c r="R187" s="1" t="s">
        <v>103</v>
      </c>
      <c r="T187" s="1">
        <v>1</v>
      </c>
      <c r="U187" s="1" t="s">
        <v>225</v>
      </c>
      <c r="W187" s="1" t="s">
        <v>145</v>
      </c>
      <c r="Y187" s="1" t="s">
        <v>233</v>
      </c>
      <c r="AA187" s="1">
        <v>2</v>
      </c>
      <c r="AB187" s="1" t="s">
        <v>1106</v>
      </c>
      <c r="AC187" s="1" t="s">
        <v>59</v>
      </c>
      <c r="AI187" s="1" t="s">
        <v>33</v>
      </c>
      <c r="AN187" s="1" t="s">
        <v>60</v>
      </c>
      <c r="AP187" s="1">
        <v>4</v>
      </c>
      <c r="AR187" s="1">
        <v>6</v>
      </c>
      <c r="AT187" s="1">
        <v>8</v>
      </c>
      <c r="AU187" s="1" t="s">
        <v>1107</v>
      </c>
      <c r="AW187" s="1" t="s">
        <v>1108</v>
      </c>
      <c r="AX187" s="1">
        <v>10</v>
      </c>
      <c r="AY187" s="1" t="s">
        <v>1109</v>
      </c>
      <c r="AZ187" s="1" t="s">
        <v>1110</v>
      </c>
      <c r="BA187" s="1" t="s">
        <v>1111</v>
      </c>
    </row>
    <row r="188" spans="1:53" ht="12.45" x14ac:dyDescent="0.3">
      <c r="A188" s="1" t="s">
        <v>0</v>
      </c>
      <c r="D188" s="1" t="s">
        <v>3</v>
      </c>
      <c r="E188" s="1" t="s">
        <v>4</v>
      </c>
      <c r="G188" s="2">
        <v>30802</v>
      </c>
      <c r="H188" s="6">
        <f t="shared" ca="1" si="2"/>
        <v>34</v>
      </c>
      <c r="I188" s="1">
        <v>8</v>
      </c>
      <c r="J188" s="1">
        <v>150</v>
      </c>
      <c r="K188" s="1">
        <v>4</v>
      </c>
      <c r="L188" s="1">
        <v>12</v>
      </c>
      <c r="M188" s="1">
        <v>4416</v>
      </c>
      <c r="N188" s="1" t="s">
        <v>1112</v>
      </c>
      <c r="O188" s="1">
        <v>0</v>
      </c>
      <c r="P188" s="1" t="s">
        <v>67</v>
      </c>
      <c r="S188" s="1" t="s">
        <v>1113</v>
      </c>
      <c r="T188" s="1">
        <v>1</v>
      </c>
      <c r="U188" s="1" t="s">
        <v>69</v>
      </c>
      <c r="W188" s="1" t="s">
        <v>80</v>
      </c>
      <c r="Y188" s="1" t="s">
        <v>57</v>
      </c>
      <c r="AA188" s="1">
        <v>9</v>
      </c>
      <c r="AB188" s="1" t="s">
        <v>1114</v>
      </c>
      <c r="AC188" s="1" t="s">
        <v>83</v>
      </c>
      <c r="AG188" s="1" t="s">
        <v>31</v>
      </c>
      <c r="AN188" s="1" t="s">
        <v>72</v>
      </c>
      <c r="AQ188" s="1">
        <v>20</v>
      </c>
      <c r="AS188" s="1">
        <v>20</v>
      </c>
      <c r="AT188" s="1">
        <v>20</v>
      </c>
      <c r="AU188" s="1" t="s">
        <v>1115</v>
      </c>
      <c r="AV188" s="1" t="s">
        <v>198</v>
      </c>
      <c r="AX188" s="1">
        <v>10</v>
      </c>
      <c r="AY188" s="1" t="s">
        <v>1116</v>
      </c>
      <c r="AZ188" s="1" t="s">
        <v>1117</v>
      </c>
      <c r="BA188" s="1" t="s">
        <v>1118</v>
      </c>
    </row>
    <row r="189" spans="1:53" ht="12.45" x14ac:dyDescent="0.3">
      <c r="E189" s="1" t="s">
        <v>4</v>
      </c>
      <c r="G189" s="2">
        <v>31003</v>
      </c>
      <c r="H189" s="6">
        <f t="shared" ca="1" si="2"/>
        <v>33</v>
      </c>
      <c r="I189" s="1">
        <v>8</v>
      </c>
      <c r="J189" s="1">
        <v>30</v>
      </c>
      <c r="K189" s="1">
        <v>10</v>
      </c>
      <c r="L189" s="1">
        <v>4</v>
      </c>
      <c r="M189" s="1">
        <v>1010</v>
      </c>
      <c r="N189" s="1" t="s">
        <v>1119</v>
      </c>
      <c r="O189" s="1">
        <v>0</v>
      </c>
      <c r="P189" s="1" t="s">
        <v>53</v>
      </c>
      <c r="R189" s="1" t="s">
        <v>103</v>
      </c>
      <c r="T189" s="1">
        <v>1</v>
      </c>
      <c r="U189" s="1" t="s">
        <v>137</v>
      </c>
      <c r="W189" s="1" t="s">
        <v>111</v>
      </c>
      <c r="Y189" s="1" t="s">
        <v>91</v>
      </c>
      <c r="AA189" s="1">
        <v>11</v>
      </c>
      <c r="AB189" s="1" t="s">
        <v>1120</v>
      </c>
      <c r="AC189" s="1" t="s">
        <v>83</v>
      </c>
      <c r="AG189" s="1" t="s">
        <v>31</v>
      </c>
      <c r="AN189" s="1" t="s">
        <v>84</v>
      </c>
      <c r="AP189" s="1">
        <v>6</v>
      </c>
      <c r="AR189" s="1">
        <v>6</v>
      </c>
      <c r="AT189" s="1">
        <v>8</v>
      </c>
      <c r="AU189" s="1" t="s">
        <v>1121</v>
      </c>
      <c r="AV189" s="1" t="s">
        <v>74</v>
      </c>
      <c r="AX189" s="1">
        <v>6</v>
      </c>
      <c r="AY189" s="1" t="s">
        <v>1122</v>
      </c>
    </row>
    <row r="190" spans="1:53" ht="12.45" x14ac:dyDescent="0.3">
      <c r="A190" s="1" t="s">
        <v>0</v>
      </c>
      <c r="B190" s="1" t="s">
        <v>1</v>
      </c>
      <c r="G190" s="2">
        <v>32910</v>
      </c>
      <c r="H190" s="6">
        <f t="shared" ca="1" si="2"/>
        <v>28</v>
      </c>
      <c r="I190" s="1">
        <v>7</v>
      </c>
      <c r="J190" s="1">
        <v>5</v>
      </c>
      <c r="K190" s="1">
        <v>10</v>
      </c>
      <c r="L190" s="1">
        <v>5</v>
      </c>
      <c r="M190" s="1">
        <v>41010</v>
      </c>
      <c r="N190" s="1" t="s">
        <v>1123</v>
      </c>
      <c r="O190" s="1">
        <v>1</v>
      </c>
      <c r="P190" s="1" t="s">
        <v>67</v>
      </c>
      <c r="S190" s="1" t="s">
        <v>1124</v>
      </c>
      <c r="T190" s="1">
        <v>1</v>
      </c>
      <c r="U190" s="1" t="s">
        <v>225</v>
      </c>
      <c r="W190" s="1" t="s">
        <v>80</v>
      </c>
      <c r="Y190" s="1" t="s">
        <v>554</v>
      </c>
      <c r="AA190" s="1">
        <v>4</v>
      </c>
      <c r="AB190" s="1" t="s">
        <v>1125</v>
      </c>
      <c r="AC190" s="1" t="s">
        <v>83</v>
      </c>
      <c r="AH190" s="1" t="s">
        <v>32</v>
      </c>
      <c r="AN190" s="1" t="s">
        <v>167</v>
      </c>
      <c r="AQ190" s="1">
        <v>7</v>
      </c>
      <c r="AS190" s="1">
        <v>7</v>
      </c>
      <c r="AT190" s="1">
        <v>15</v>
      </c>
      <c r="AU190" s="1" t="s">
        <v>1126</v>
      </c>
      <c r="AV190" s="1" t="s">
        <v>74</v>
      </c>
      <c r="AX190" s="1">
        <v>10</v>
      </c>
      <c r="AY190" s="1" t="s">
        <v>1127</v>
      </c>
      <c r="AZ190" s="1" t="s">
        <v>1128</v>
      </c>
    </row>
    <row r="191" spans="1:53" ht="12.45" x14ac:dyDescent="0.3">
      <c r="B191" s="1" t="s">
        <v>1</v>
      </c>
      <c r="E191" s="1" t="s">
        <v>4</v>
      </c>
      <c r="H191" s="6">
        <f t="shared" ca="1" si="2"/>
        <v>118</v>
      </c>
      <c r="I191" s="1">
        <v>7</v>
      </c>
      <c r="J191" s="1">
        <v>0</v>
      </c>
      <c r="K191" s="1">
        <v>14</v>
      </c>
      <c r="L191" s="1">
        <v>7</v>
      </c>
      <c r="N191" s="1" t="s">
        <v>1129</v>
      </c>
      <c r="O191" s="1">
        <v>1</v>
      </c>
      <c r="P191" s="1" t="s">
        <v>67</v>
      </c>
      <c r="R191" s="1" t="s">
        <v>103</v>
      </c>
      <c r="T191" s="1">
        <v>1</v>
      </c>
      <c r="U191" s="1" t="s">
        <v>225</v>
      </c>
      <c r="W191" s="1" t="s">
        <v>56</v>
      </c>
      <c r="Y191" s="1" t="s">
        <v>91</v>
      </c>
      <c r="AA191" s="1">
        <v>8</v>
      </c>
      <c r="AB191" s="1" t="s">
        <v>1130</v>
      </c>
      <c r="AC191" s="1" t="s">
        <v>83</v>
      </c>
      <c r="AM191" s="1" t="s">
        <v>1128</v>
      </c>
      <c r="AN191" s="1" t="s">
        <v>72</v>
      </c>
      <c r="AQ191" s="1">
        <v>15</v>
      </c>
      <c r="AS191" s="1">
        <v>8</v>
      </c>
      <c r="AT191" s="1">
        <v>16</v>
      </c>
      <c r="AU191" s="1" t="s">
        <v>1131</v>
      </c>
      <c r="AW191" s="1" t="s">
        <v>1132</v>
      </c>
      <c r="AX191" s="1">
        <v>10</v>
      </c>
      <c r="AY191" s="1" t="s">
        <v>1133</v>
      </c>
      <c r="AZ191" s="1" t="s">
        <v>1134</v>
      </c>
    </row>
    <row r="192" spans="1:53" ht="12.45" x14ac:dyDescent="0.3">
      <c r="A192" s="1" t="s">
        <v>0</v>
      </c>
      <c r="G192" s="2">
        <v>30953</v>
      </c>
      <c r="H192" s="6">
        <f t="shared" ca="1" si="2"/>
        <v>33</v>
      </c>
      <c r="I192" s="1">
        <v>7</v>
      </c>
      <c r="J192" s="1">
        <v>30</v>
      </c>
      <c r="K192" s="1">
        <v>10</v>
      </c>
      <c r="L192" s="1">
        <v>3</v>
      </c>
      <c r="M192" s="1">
        <v>330103</v>
      </c>
      <c r="N192" s="1" t="s">
        <v>1135</v>
      </c>
      <c r="O192" s="1">
        <v>0</v>
      </c>
      <c r="P192" s="1" t="s">
        <v>97</v>
      </c>
      <c r="R192" s="1" t="s">
        <v>103</v>
      </c>
      <c r="T192" s="1">
        <v>1</v>
      </c>
      <c r="U192" s="1" t="s">
        <v>69</v>
      </c>
      <c r="W192" s="1" t="s">
        <v>80</v>
      </c>
      <c r="Y192" s="1" t="s">
        <v>57</v>
      </c>
      <c r="AA192" s="1">
        <v>3</v>
      </c>
      <c r="AB192" s="1" t="s">
        <v>1136</v>
      </c>
      <c r="AC192" s="1" t="s">
        <v>83</v>
      </c>
      <c r="AG192" s="1" t="s">
        <v>31</v>
      </c>
      <c r="AN192" s="1" t="s">
        <v>72</v>
      </c>
      <c r="AP192" s="1">
        <v>4</v>
      </c>
      <c r="AR192" s="1">
        <v>2</v>
      </c>
      <c r="AT192" s="1">
        <v>8</v>
      </c>
      <c r="AU192" s="1" t="s">
        <v>1137</v>
      </c>
      <c r="AV192" s="1" t="s">
        <v>74</v>
      </c>
      <c r="AX192" s="1">
        <v>9</v>
      </c>
      <c r="AY192" s="1" t="s">
        <v>1138</v>
      </c>
      <c r="AZ192" s="1" t="s">
        <v>451</v>
      </c>
    </row>
    <row r="193" spans="1:53" ht="12.45" x14ac:dyDescent="0.3">
      <c r="A193" s="1" t="s">
        <v>0</v>
      </c>
      <c r="B193" s="1" t="s">
        <v>1</v>
      </c>
      <c r="C193" s="1" t="s">
        <v>2</v>
      </c>
      <c r="E193" s="1" t="s">
        <v>4</v>
      </c>
      <c r="G193" s="2">
        <v>31835</v>
      </c>
      <c r="H193" s="6">
        <f t="shared" ca="1" si="2"/>
        <v>31</v>
      </c>
      <c r="I193" s="1">
        <v>4</v>
      </c>
      <c r="J193" s="1">
        <v>20</v>
      </c>
      <c r="K193" s="1">
        <v>15</v>
      </c>
      <c r="L193" s="1">
        <v>20</v>
      </c>
      <c r="M193" s="1">
        <v>64063</v>
      </c>
      <c r="N193" s="1" t="s">
        <v>1139</v>
      </c>
      <c r="O193" s="1">
        <v>1</v>
      </c>
      <c r="P193" s="1" t="s">
        <v>53</v>
      </c>
      <c r="R193" s="1" t="s">
        <v>54</v>
      </c>
      <c r="T193" s="1">
        <v>1</v>
      </c>
      <c r="U193" s="1" t="s">
        <v>458</v>
      </c>
      <c r="W193" s="1" t="s">
        <v>56</v>
      </c>
      <c r="Y193" s="1" t="s">
        <v>466</v>
      </c>
      <c r="AA193" s="1">
        <v>17</v>
      </c>
      <c r="AB193" s="1" t="s">
        <v>1140</v>
      </c>
      <c r="AC193" s="1" t="s">
        <v>399</v>
      </c>
      <c r="AI193" s="1" t="s">
        <v>33</v>
      </c>
      <c r="AN193" s="1" t="s">
        <v>84</v>
      </c>
      <c r="AP193" s="1">
        <v>6</v>
      </c>
      <c r="AR193" s="1">
        <v>5</v>
      </c>
      <c r="AT193" s="1">
        <v>10</v>
      </c>
      <c r="AU193" s="1" t="s">
        <v>1141</v>
      </c>
      <c r="AV193" s="1" t="s">
        <v>74</v>
      </c>
      <c r="AX193" s="1">
        <v>10</v>
      </c>
      <c r="AY193" s="1" t="s">
        <v>1142</v>
      </c>
      <c r="AZ193" s="1" t="s">
        <v>1143</v>
      </c>
      <c r="BA193" s="1" t="s">
        <v>1144</v>
      </c>
    </row>
    <row r="194" spans="1:53" ht="12.45" x14ac:dyDescent="0.3">
      <c r="B194" s="1" t="s">
        <v>1</v>
      </c>
      <c r="E194" s="1" t="s">
        <v>4</v>
      </c>
      <c r="G194" s="2" t="s">
        <v>1145</v>
      </c>
      <c r="H194" s="6">
        <f t="shared" ref="H194:H257" ca="1" si="3">DATEDIF(G194,TODAY(),"y")</f>
        <v>59</v>
      </c>
      <c r="I194" s="1">
        <v>7</v>
      </c>
      <c r="J194" s="1">
        <v>0</v>
      </c>
      <c r="K194" s="1">
        <v>14</v>
      </c>
      <c r="L194" s="1">
        <v>2</v>
      </c>
      <c r="M194" s="1">
        <v>62025</v>
      </c>
      <c r="N194" s="1" t="s">
        <v>1146</v>
      </c>
      <c r="O194" s="1">
        <v>0</v>
      </c>
      <c r="P194" s="1" t="s">
        <v>53</v>
      </c>
      <c r="R194" s="1" t="s">
        <v>103</v>
      </c>
      <c r="T194" s="1">
        <v>1</v>
      </c>
      <c r="U194" s="1" t="s">
        <v>144</v>
      </c>
      <c r="W194" s="1" t="s">
        <v>80</v>
      </c>
      <c r="Y194" s="1" t="s">
        <v>81</v>
      </c>
      <c r="AA194" s="1">
        <v>34</v>
      </c>
      <c r="AB194" s="1" t="s">
        <v>1147</v>
      </c>
      <c r="AC194" s="1" t="s">
        <v>83</v>
      </c>
      <c r="AF194" s="1" t="s">
        <v>30</v>
      </c>
      <c r="AH194" s="1" t="s">
        <v>32</v>
      </c>
      <c r="AN194" s="1" t="s">
        <v>84</v>
      </c>
      <c r="AP194" s="1">
        <v>3</v>
      </c>
      <c r="AS194" s="1">
        <v>16</v>
      </c>
      <c r="AT194" s="1">
        <v>10</v>
      </c>
      <c r="AU194" s="1" t="s">
        <v>1148</v>
      </c>
      <c r="AW194" s="1" t="s">
        <v>1149</v>
      </c>
      <c r="AX194" s="1">
        <v>9</v>
      </c>
      <c r="AY194" s="1" t="s">
        <v>1150</v>
      </c>
      <c r="AZ194" s="1" t="s">
        <v>1151</v>
      </c>
      <c r="BA194" s="1" t="s">
        <v>1152</v>
      </c>
    </row>
    <row r="195" spans="1:53" ht="12.45" x14ac:dyDescent="0.3">
      <c r="A195" s="1" t="s">
        <v>0</v>
      </c>
      <c r="G195" s="2" t="s">
        <v>1153</v>
      </c>
      <c r="H195" s="6">
        <f t="shared" ca="1" si="3"/>
        <v>78</v>
      </c>
      <c r="I195" s="1">
        <v>7</v>
      </c>
      <c r="J195" s="1">
        <v>75</v>
      </c>
      <c r="K195" s="1">
        <v>9</v>
      </c>
      <c r="L195" s="1">
        <v>5</v>
      </c>
      <c r="M195" s="1">
        <v>1120</v>
      </c>
      <c r="N195" s="1" t="s">
        <v>149</v>
      </c>
      <c r="O195" s="1">
        <v>0</v>
      </c>
      <c r="P195" s="1" t="s">
        <v>97</v>
      </c>
      <c r="R195" s="1" t="s">
        <v>68</v>
      </c>
      <c r="T195" s="1">
        <v>1</v>
      </c>
      <c r="U195" s="1" t="s">
        <v>55</v>
      </c>
      <c r="W195" s="1" t="s">
        <v>80</v>
      </c>
      <c r="Y195" s="1" t="s">
        <v>295</v>
      </c>
      <c r="AA195" s="1">
        <v>10</v>
      </c>
      <c r="AB195" s="1" t="s">
        <v>1154</v>
      </c>
      <c r="AC195" s="1" t="s">
        <v>83</v>
      </c>
      <c r="AF195" s="1" t="s">
        <v>30</v>
      </c>
      <c r="AN195" s="1" t="s">
        <v>72</v>
      </c>
      <c r="AQ195" s="1">
        <v>25</v>
      </c>
      <c r="AR195" s="1">
        <v>5</v>
      </c>
      <c r="AT195" s="1">
        <v>40</v>
      </c>
      <c r="AU195" s="1" t="s">
        <v>1155</v>
      </c>
      <c r="AV195" s="1" t="s">
        <v>74</v>
      </c>
      <c r="AX195" s="1">
        <v>10</v>
      </c>
      <c r="AY195" s="1" t="s">
        <v>1156</v>
      </c>
      <c r="AZ195" s="1" t="s">
        <v>1157</v>
      </c>
      <c r="BA195" s="1" t="s">
        <v>1158</v>
      </c>
    </row>
    <row r="196" spans="1:53" ht="12.45" x14ac:dyDescent="0.3">
      <c r="A196" s="1" t="s">
        <v>0</v>
      </c>
      <c r="B196" s="1" t="s">
        <v>1</v>
      </c>
      <c r="E196" s="1" t="s">
        <v>4</v>
      </c>
      <c r="G196" s="2">
        <v>29476</v>
      </c>
      <c r="H196" s="6">
        <f t="shared" ca="1" si="3"/>
        <v>37</v>
      </c>
      <c r="I196" s="1">
        <v>6</v>
      </c>
      <c r="J196" s="1">
        <v>25</v>
      </c>
      <c r="K196" s="1">
        <v>10</v>
      </c>
      <c r="L196" s="1">
        <v>4</v>
      </c>
      <c r="N196" s="1" t="s">
        <v>219</v>
      </c>
      <c r="O196" s="1">
        <v>0</v>
      </c>
      <c r="P196" s="1" t="s">
        <v>67</v>
      </c>
      <c r="R196" s="1" t="s">
        <v>103</v>
      </c>
      <c r="T196" s="1">
        <v>1</v>
      </c>
      <c r="U196" s="1" t="s">
        <v>31</v>
      </c>
      <c r="W196" s="1" t="s">
        <v>80</v>
      </c>
      <c r="Y196" s="1" t="s">
        <v>91</v>
      </c>
      <c r="AA196" s="1">
        <v>5</v>
      </c>
      <c r="AC196" s="1" t="s">
        <v>59</v>
      </c>
      <c r="AF196" s="1" t="s">
        <v>30</v>
      </c>
      <c r="AN196" s="1" t="s">
        <v>72</v>
      </c>
      <c r="AP196" s="1">
        <v>6</v>
      </c>
      <c r="AR196" s="1">
        <v>6</v>
      </c>
      <c r="AT196" s="1">
        <v>120</v>
      </c>
      <c r="AU196" s="1" t="s">
        <v>1159</v>
      </c>
      <c r="AV196" s="1" t="s">
        <v>74</v>
      </c>
      <c r="AX196" s="1">
        <v>9</v>
      </c>
      <c r="AY196" s="1" t="s">
        <v>1160</v>
      </c>
      <c r="AZ196" s="1" t="s">
        <v>1161</v>
      </c>
      <c r="BA196" s="1" t="s">
        <v>1162</v>
      </c>
    </row>
    <row r="197" spans="1:53" ht="12.45" x14ac:dyDescent="0.3">
      <c r="A197" s="1" t="s">
        <v>0</v>
      </c>
      <c r="B197" s="1" t="s">
        <v>1</v>
      </c>
      <c r="E197" s="1" t="s">
        <v>4</v>
      </c>
      <c r="G197" s="2">
        <v>27246</v>
      </c>
      <c r="H197" s="6">
        <f t="shared" ca="1" si="3"/>
        <v>44</v>
      </c>
      <c r="I197" s="1">
        <v>6</v>
      </c>
      <c r="J197" s="1">
        <v>0</v>
      </c>
      <c r="K197" s="1">
        <v>14</v>
      </c>
      <c r="L197" s="1">
        <v>20</v>
      </c>
      <c r="M197" s="1">
        <v>560062</v>
      </c>
      <c r="N197" s="1" t="s">
        <v>1163</v>
      </c>
      <c r="O197" s="1">
        <v>1</v>
      </c>
      <c r="P197" s="1" t="s">
        <v>53</v>
      </c>
      <c r="R197" s="1" t="s">
        <v>98</v>
      </c>
      <c r="T197" s="1">
        <v>1</v>
      </c>
      <c r="U197" s="1" t="s">
        <v>110</v>
      </c>
      <c r="W197" s="1" t="s">
        <v>111</v>
      </c>
      <c r="Y197" s="1" t="s">
        <v>91</v>
      </c>
      <c r="AA197" s="1">
        <v>17</v>
      </c>
      <c r="AC197" s="1" t="s">
        <v>83</v>
      </c>
      <c r="AH197" s="1" t="s">
        <v>32</v>
      </c>
      <c r="AI197" s="1" t="s">
        <v>33</v>
      </c>
      <c r="AN197" s="1" t="s">
        <v>624</v>
      </c>
      <c r="AP197" s="1">
        <v>6</v>
      </c>
      <c r="AS197" s="1">
        <v>14</v>
      </c>
      <c r="AT197" s="1">
        <v>8</v>
      </c>
      <c r="AU197" s="1" t="s">
        <v>1164</v>
      </c>
      <c r="AV197" s="1" t="s">
        <v>74</v>
      </c>
      <c r="AX197" s="1">
        <v>8</v>
      </c>
      <c r="AY197" s="1" t="s">
        <v>1165</v>
      </c>
      <c r="AZ197" s="1" t="s">
        <v>1166</v>
      </c>
      <c r="BA197" s="1" t="s">
        <v>1167</v>
      </c>
    </row>
    <row r="198" spans="1:53" ht="12.45" x14ac:dyDescent="0.3">
      <c r="E198" s="1" t="s">
        <v>4</v>
      </c>
      <c r="G198" s="2">
        <v>29633</v>
      </c>
      <c r="H198" s="6">
        <f t="shared" ca="1" si="3"/>
        <v>37</v>
      </c>
      <c r="I198" s="1">
        <v>8</v>
      </c>
      <c r="J198" s="1">
        <v>20</v>
      </c>
      <c r="K198" s="1">
        <v>5</v>
      </c>
      <c r="L198" s="1">
        <v>10</v>
      </c>
      <c r="M198" s="1">
        <v>137</v>
      </c>
      <c r="N198" s="1" t="s">
        <v>1168</v>
      </c>
      <c r="O198" s="1">
        <v>0</v>
      </c>
      <c r="P198" s="1" t="s">
        <v>67</v>
      </c>
      <c r="R198" s="1" t="s">
        <v>54</v>
      </c>
      <c r="T198" s="1">
        <v>1</v>
      </c>
      <c r="U198" s="1" t="s">
        <v>55</v>
      </c>
      <c r="W198" s="1" t="s">
        <v>384</v>
      </c>
      <c r="Z198" s="1" t="s">
        <v>1169</v>
      </c>
      <c r="AA198" s="1">
        <v>12</v>
      </c>
      <c r="AB198" s="1" t="s">
        <v>689</v>
      </c>
      <c r="AC198" s="1" t="s">
        <v>71</v>
      </c>
      <c r="AG198" s="1" t="s">
        <v>31</v>
      </c>
      <c r="AN198" s="1" t="s">
        <v>72</v>
      </c>
      <c r="AP198" s="1">
        <v>6</v>
      </c>
      <c r="AR198" s="1">
        <v>6</v>
      </c>
      <c r="AT198" s="1">
        <v>5</v>
      </c>
      <c r="AU198" s="1" t="s">
        <v>1170</v>
      </c>
      <c r="AV198" s="1" t="s">
        <v>74</v>
      </c>
      <c r="AX198" s="1">
        <v>8</v>
      </c>
      <c r="AY198" s="1" t="s">
        <v>689</v>
      </c>
      <c r="AZ198" s="1" t="s">
        <v>1171</v>
      </c>
      <c r="BA198" s="1" t="s">
        <v>1158</v>
      </c>
    </row>
    <row r="199" spans="1:53" ht="12.45" x14ac:dyDescent="0.3">
      <c r="D199" s="1" t="s">
        <v>3</v>
      </c>
      <c r="G199" s="2">
        <v>34650</v>
      </c>
      <c r="H199" s="6">
        <f t="shared" ca="1" si="3"/>
        <v>23</v>
      </c>
      <c r="I199" s="1">
        <v>8</v>
      </c>
      <c r="J199" s="1">
        <v>2</v>
      </c>
      <c r="K199" s="1">
        <v>8</v>
      </c>
      <c r="L199" s="1">
        <v>2</v>
      </c>
      <c r="M199" s="1">
        <v>500029</v>
      </c>
      <c r="N199" s="1" t="s">
        <v>368</v>
      </c>
      <c r="O199" s="1">
        <v>0</v>
      </c>
      <c r="P199" s="1" t="s">
        <v>78</v>
      </c>
      <c r="R199" s="1" t="s">
        <v>68</v>
      </c>
      <c r="T199" s="1">
        <v>0</v>
      </c>
      <c r="AC199" s="1" t="s">
        <v>59</v>
      </c>
      <c r="AG199" s="1" t="s">
        <v>31</v>
      </c>
      <c r="AN199" s="1" t="s">
        <v>72</v>
      </c>
      <c r="AP199" s="1">
        <v>6</v>
      </c>
      <c r="AR199" s="1">
        <v>4</v>
      </c>
      <c r="AT199" s="1">
        <v>4</v>
      </c>
      <c r="AU199" s="1" t="s">
        <v>1172</v>
      </c>
      <c r="AV199" s="1" t="s">
        <v>74</v>
      </c>
      <c r="AX199" s="1">
        <v>10</v>
      </c>
      <c r="AY199" s="1" t="s">
        <v>1173</v>
      </c>
      <c r="AZ199" s="1" t="s">
        <v>911</v>
      </c>
    </row>
    <row r="200" spans="1:53" ht="12.45" x14ac:dyDescent="0.3">
      <c r="B200" s="1" t="s">
        <v>1</v>
      </c>
      <c r="G200" s="2">
        <v>31399</v>
      </c>
      <c r="H200" s="6">
        <f t="shared" ca="1" si="3"/>
        <v>32</v>
      </c>
      <c r="I200" s="1">
        <v>7</v>
      </c>
      <c r="J200" s="1">
        <v>40</v>
      </c>
      <c r="K200" s="1">
        <v>10</v>
      </c>
      <c r="L200" s="1">
        <v>30</v>
      </c>
      <c r="N200" s="1" t="s">
        <v>1174</v>
      </c>
      <c r="O200" s="1">
        <v>1</v>
      </c>
      <c r="Q200" s="1" t="s">
        <v>1175</v>
      </c>
      <c r="R200" s="1" t="s">
        <v>54</v>
      </c>
      <c r="T200" s="1">
        <v>1</v>
      </c>
      <c r="U200" s="1" t="s">
        <v>150</v>
      </c>
      <c r="W200" s="1" t="s">
        <v>80</v>
      </c>
      <c r="Y200" s="1" t="s">
        <v>125</v>
      </c>
      <c r="AA200" s="1">
        <v>7</v>
      </c>
      <c r="AB200" s="1" t="s">
        <v>1176</v>
      </c>
      <c r="AC200" s="1" t="s">
        <v>59</v>
      </c>
      <c r="AF200" s="1" t="s">
        <v>30</v>
      </c>
      <c r="AN200" s="1" t="s">
        <v>167</v>
      </c>
      <c r="AQ200" s="1">
        <v>10</v>
      </c>
      <c r="AR200" s="1">
        <v>5</v>
      </c>
      <c r="AT200" s="1">
        <v>20</v>
      </c>
      <c r="AU200" s="1" t="s">
        <v>1177</v>
      </c>
      <c r="AV200" s="1" t="s">
        <v>64</v>
      </c>
      <c r="AX200" s="1">
        <v>10</v>
      </c>
      <c r="AY200" s="1" t="s">
        <v>1178</v>
      </c>
      <c r="AZ200" s="1" t="s">
        <v>1179</v>
      </c>
      <c r="BA200" s="1" t="s">
        <v>1180</v>
      </c>
    </row>
    <row r="201" spans="1:53" ht="12.45" x14ac:dyDescent="0.3">
      <c r="B201" s="1" t="s">
        <v>1</v>
      </c>
      <c r="G201" s="2">
        <v>28804</v>
      </c>
      <c r="H201" s="6">
        <f t="shared" ca="1" si="3"/>
        <v>39</v>
      </c>
      <c r="I201" s="1">
        <v>6</v>
      </c>
      <c r="J201" s="1">
        <v>120</v>
      </c>
      <c r="K201" s="1">
        <v>10</v>
      </c>
      <c r="L201" s="1">
        <v>12</v>
      </c>
      <c r="M201" s="1">
        <v>77494</v>
      </c>
      <c r="N201" s="1" t="s">
        <v>1181</v>
      </c>
      <c r="O201" s="1">
        <v>1</v>
      </c>
      <c r="P201" s="1" t="s">
        <v>67</v>
      </c>
      <c r="R201" s="1" t="s">
        <v>103</v>
      </c>
      <c r="T201" s="1">
        <v>1</v>
      </c>
      <c r="U201" s="1" t="s">
        <v>453</v>
      </c>
      <c r="W201" s="1" t="s">
        <v>111</v>
      </c>
      <c r="Y201" s="1" t="s">
        <v>648</v>
      </c>
      <c r="AA201" s="1">
        <v>12</v>
      </c>
      <c r="AB201" s="1" t="s">
        <v>1182</v>
      </c>
      <c r="AC201" s="1" t="s">
        <v>71</v>
      </c>
      <c r="AF201" s="1" t="s">
        <v>30</v>
      </c>
      <c r="AH201" s="1" t="s">
        <v>32</v>
      </c>
      <c r="AI201" s="1" t="s">
        <v>33</v>
      </c>
      <c r="AN201" s="1" t="s">
        <v>60</v>
      </c>
      <c r="AP201" s="1">
        <v>6</v>
      </c>
      <c r="AR201" s="1">
        <v>4</v>
      </c>
      <c r="AT201" s="1">
        <v>8</v>
      </c>
      <c r="AU201" s="1" t="s">
        <v>1183</v>
      </c>
      <c r="AV201" s="1" t="s">
        <v>74</v>
      </c>
      <c r="AX201" s="1">
        <v>8</v>
      </c>
      <c r="AY201" s="1" t="s">
        <v>1184</v>
      </c>
      <c r="AZ201" s="1" t="s">
        <v>1185</v>
      </c>
      <c r="BA201" s="1" t="s">
        <v>1186</v>
      </c>
    </row>
    <row r="202" spans="1:53" ht="12.45" x14ac:dyDescent="0.3">
      <c r="E202" s="1" t="s">
        <v>4</v>
      </c>
      <c r="G202" s="2">
        <v>31882</v>
      </c>
      <c r="H202" s="6">
        <f t="shared" ca="1" si="3"/>
        <v>31</v>
      </c>
      <c r="I202" s="1">
        <v>7</v>
      </c>
      <c r="J202" s="1">
        <v>1</v>
      </c>
      <c r="K202" s="1">
        <v>14</v>
      </c>
      <c r="L202" s="1">
        <v>20</v>
      </c>
      <c r="M202" s="1">
        <v>22251040</v>
      </c>
      <c r="N202" s="1" t="s">
        <v>1187</v>
      </c>
      <c r="O202" s="1">
        <v>1</v>
      </c>
      <c r="P202" s="1" t="s">
        <v>67</v>
      </c>
      <c r="R202" s="1" t="s">
        <v>54</v>
      </c>
      <c r="T202" s="1">
        <v>1</v>
      </c>
      <c r="U202" s="1" t="s">
        <v>5</v>
      </c>
      <c r="W202" s="1" t="s">
        <v>80</v>
      </c>
      <c r="Y202" s="1" t="s">
        <v>324</v>
      </c>
      <c r="AA202" s="1">
        <v>8</v>
      </c>
      <c r="AB202" s="1" t="s">
        <v>1188</v>
      </c>
      <c r="AC202" s="1" t="s">
        <v>59</v>
      </c>
      <c r="AG202" s="1" t="s">
        <v>31</v>
      </c>
      <c r="AH202" s="1" t="s">
        <v>32</v>
      </c>
      <c r="AI202" s="1" t="s">
        <v>33</v>
      </c>
      <c r="AN202" s="1" t="s">
        <v>84</v>
      </c>
      <c r="AP202" s="1">
        <v>6</v>
      </c>
      <c r="AR202" s="1">
        <v>4</v>
      </c>
      <c r="AT202" s="1">
        <v>6</v>
      </c>
      <c r="AU202" s="1" t="s">
        <v>1189</v>
      </c>
      <c r="AV202" s="1" t="s">
        <v>74</v>
      </c>
      <c r="AX202" s="1">
        <v>10</v>
      </c>
      <c r="AY202" s="1" t="s">
        <v>1190</v>
      </c>
      <c r="AZ202" s="1" t="s">
        <v>1191</v>
      </c>
      <c r="BA202" s="1" t="s">
        <v>116</v>
      </c>
    </row>
    <row r="203" spans="1:53" ht="12.45" x14ac:dyDescent="0.3">
      <c r="A203" s="1" t="s">
        <v>0</v>
      </c>
      <c r="C203" s="1" t="s">
        <v>2</v>
      </c>
      <c r="E203" s="1" t="s">
        <v>4</v>
      </c>
      <c r="G203" s="2">
        <v>33421</v>
      </c>
      <c r="H203" s="6">
        <f t="shared" ca="1" si="3"/>
        <v>27</v>
      </c>
      <c r="I203" s="1">
        <v>7</v>
      </c>
      <c r="J203" s="1">
        <v>40</v>
      </c>
      <c r="K203" s="1">
        <v>6</v>
      </c>
      <c r="L203" s="1">
        <v>12</v>
      </c>
      <c r="M203" s="1">
        <v>0</v>
      </c>
      <c r="O203" s="1">
        <v>1</v>
      </c>
      <c r="P203" s="1" t="s">
        <v>97</v>
      </c>
      <c r="R203" s="1" t="s">
        <v>98</v>
      </c>
      <c r="T203" s="1">
        <v>1</v>
      </c>
      <c r="U203" s="1" t="s">
        <v>5</v>
      </c>
      <c r="W203" s="1" t="s">
        <v>111</v>
      </c>
      <c r="Y203" s="1" t="s">
        <v>324</v>
      </c>
      <c r="AA203" s="1">
        <v>0</v>
      </c>
      <c r="AB203" s="1" t="s">
        <v>1192</v>
      </c>
      <c r="AC203" s="1" t="s">
        <v>71</v>
      </c>
      <c r="AG203" s="1" t="s">
        <v>31</v>
      </c>
      <c r="AO203" s="1" t="s">
        <v>1193</v>
      </c>
      <c r="AP203" s="1">
        <v>3</v>
      </c>
      <c r="AR203" s="1">
        <v>1</v>
      </c>
      <c r="AT203" s="1">
        <v>2</v>
      </c>
      <c r="AU203" s="1" t="s">
        <v>1194</v>
      </c>
      <c r="AV203" s="1" t="s">
        <v>74</v>
      </c>
      <c r="AX203" s="1">
        <v>8</v>
      </c>
      <c r="AY203" s="1" t="s">
        <v>1195</v>
      </c>
    </row>
    <row r="204" spans="1:53" ht="12.45" x14ac:dyDescent="0.3">
      <c r="B204" s="1" t="s">
        <v>1</v>
      </c>
      <c r="E204" s="1" t="s">
        <v>4</v>
      </c>
      <c r="G204" s="2">
        <v>31693</v>
      </c>
      <c r="H204" s="6">
        <f t="shared" ca="1" si="3"/>
        <v>31</v>
      </c>
      <c r="I204" s="1">
        <v>7</v>
      </c>
      <c r="J204" s="1">
        <v>25</v>
      </c>
      <c r="K204" s="1">
        <v>12</v>
      </c>
      <c r="L204" s="1">
        <v>6</v>
      </c>
      <c r="M204" s="1">
        <v>53111</v>
      </c>
      <c r="N204" s="1" t="s">
        <v>1196</v>
      </c>
      <c r="O204" s="1">
        <v>0</v>
      </c>
      <c r="P204" s="1" t="s">
        <v>67</v>
      </c>
      <c r="R204" s="1" t="s">
        <v>54</v>
      </c>
      <c r="T204" s="1">
        <v>1</v>
      </c>
      <c r="U204" s="1" t="s">
        <v>159</v>
      </c>
      <c r="W204" s="1" t="s">
        <v>56</v>
      </c>
      <c r="Y204" s="1" t="s">
        <v>338</v>
      </c>
      <c r="AA204" s="1">
        <v>3</v>
      </c>
      <c r="AB204" s="1" t="s">
        <v>1197</v>
      </c>
      <c r="AC204" s="1" t="s">
        <v>83</v>
      </c>
      <c r="AF204" s="1" t="s">
        <v>30</v>
      </c>
      <c r="AN204" s="1" t="s">
        <v>84</v>
      </c>
      <c r="AP204" s="1">
        <v>4</v>
      </c>
      <c r="AR204" s="1">
        <v>2</v>
      </c>
      <c r="AT204" s="1">
        <v>20</v>
      </c>
      <c r="AU204" s="1" t="s">
        <v>1198</v>
      </c>
      <c r="AW204" s="1" t="s">
        <v>1199</v>
      </c>
      <c r="AX204" s="1">
        <v>9</v>
      </c>
      <c r="AY204" s="1" t="s">
        <v>1200</v>
      </c>
      <c r="AZ204" s="1" t="s">
        <v>218</v>
      </c>
      <c r="BA204" s="1" t="s">
        <v>141</v>
      </c>
    </row>
    <row r="205" spans="1:53" ht="12.45" x14ac:dyDescent="0.3">
      <c r="E205" s="1" t="s">
        <v>4</v>
      </c>
      <c r="G205" s="2">
        <v>31498</v>
      </c>
      <c r="H205" s="6">
        <f t="shared" ca="1" si="3"/>
        <v>32</v>
      </c>
      <c r="I205" s="1">
        <v>8</v>
      </c>
      <c r="J205" s="1">
        <v>0</v>
      </c>
      <c r="K205" s="1">
        <v>5</v>
      </c>
      <c r="L205" s="1">
        <v>12</v>
      </c>
      <c r="M205" s="1">
        <v>6611</v>
      </c>
      <c r="N205" s="1" t="s">
        <v>1201</v>
      </c>
      <c r="O205" s="1">
        <v>1</v>
      </c>
      <c r="P205" s="1" t="s">
        <v>97</v>
      </c>
      <c r="R205" s="1" t="s">
        <v>98</v>
      </c>
      <c r="T205" s="1">
        <v>1</v>
      </c>
      <c r="U205" s="1" t="s">
        <v>225</v>
      </c>
      <c r="X205" s="1" t="s">
        <v>279</v>
      </c>
      <c r="Y205" s="1" t="s">
        <v>91</v>
      </c>
      <c r="AA205" s="1">
        <v>5</v>
      </c>
      <c r="AB205" s="1" t="s">
        <v>1202</v>
      </c>
      <c r="AC205" s="1" t="s">
        <v>83</v>
      </c>
      <c r="AI205" s="1" t="s">
        <v>33</v>
      </c>
      <c r="AN205" s="1" t="s">
        <v>60</v>
      </c>
      <c r="AP205" s="1">
        <v>5</v>
      </c>
      <c r="AR205" s="1">
        <v>6</v>
      </c>
      <c r="AT205" s="1">
        <v>12</v>
      </c>
      <c r="AU205" s="1" t="s">
        <v>1203</v>
      </c>
      <c r="AV205" s="1" t="s">
        <v>64</v>
      </c>
      <c r="AX205" s="1">
        <v>10</v>
      </c>
      <c r="AY205" s="1" t="s">
        <v>1204</v>
      </c>
      <c r="AZ205" s="1" t="s">
        <v>1205</v>
      </c>
      <c r="BA205" s="1" t="s">
        <v>1206</v>
      </c>
    </row>
    <row r="206" spans="1:53" ht="12.45" x14ac:dyDescent="0.3">
      <c r="B206" s="1" t="s">
        <v>1</v>
      </c>
      <c r="E206" s="1" t="s">
        <v>4</v>
      </c>
      <c r="G206" s="2">
        <v>31738</v>
      </c>
      <c r="H206" s="6">
        <f t="shared" ca="1" si="3"/>
        <v>31</v>
      </c>
      <c r="I206" s="1">
        <v>8</v>
      </c>
      <c r="J206" s="1">
        <v>40</v>
      </c>
      <c r="K206" s="1">
        <v>10</v>
      </c>
      <c r="L206" s="1">
        <v>10</v>
      </c>
      <c r="M206" s="1">
        <v>79020</v>
      </c>
      <c r="N206" s="1" t="s">
        <v>1207</v>
      </c>
      <c r="O206" s="1">
        <v>1</v>
      </c>
      <c r="P206" s="1" t="s">
        <v>53</v>
      </c>
      <c r="R206" s="1" t="s">
        <v>98</v>
      </c>
      <c r="T206" s="1">
        <v>1</v>
      </c>
      <c r="U206" s="1" t="s">
        <v>159</v>
      </c>
      <c r="W206" s="1" t="s">
        <v>80</v>
      </c>
      <c r="Y206" s="1" t="s">
        <v>105</v>
      </c>
      <c r="AA206" s="1">
        <v>5</v>
      </c>
      <c r="AB206" s="1" t="s">
        <v>1208</v>
      </c>
      <c r="AC206" s="1" t="s">
        <v>83</v>
      </c>
      <c r="AH206" s="1" t="s">
        <v>32</v>
      </c>
      <c r="AL206" s="1" t="s">
        <v>36</v>
      </c>
      <c r="AV206" s="1" t="s">
        <v>74</v>
      </c>
      <c r="AX206" s="1">
        <v>10</v>
      </c>
      <c r="AY206" s="1" t="s">
        <v>1209</v>
      </c>
      <c r="AZ206" s="1" t="s">
        <v>1210</v>
      </c>
    </row>
    <row r="207" spans="1:53" ht="12.45" x14ac:dyDescent="0.3">
      <c r="A207" s="1" t="s">
        <v>0</v>
      </c>
      <c r="B207" s="1" t="s">
        <v>1</v>
      </c>
      <c r="E207" s="1" t="s">
        <v>4</v>
      </c>
      <c r="G207" s="2">
        <v>28682</v>
      </c>
      <c r="H207" s="6">
        <f t="shared" ca="1" si="3"/>
        <v>40</v>
      </c>
      <c r="I207" s="1">
        <v>8</v>
      </c>
      <c r="J207" s="1">
        <v>30</v>
      </c>
      <c r="K207" s="1">
        <v>9</v>
      </c>
      <c r="L207" s="1">
        <v>10</v>
      </c>
      <c r="M207" s="1">
        <v>95035</v>
      </c>
      <c r="N207" s="1" t="s">
        <v>1211</v>
      </c>
      <c r="O207" s="1">
        <v>0</v>
      </c>
      <c r="P207" s="1" t="s">
        <v>53</v>
      </c>
      <c r="R207" s="1" t="s">
        <v>103</v>
      </c>
      <c r="T207" s="1">
        <v>1</v>
      </c>
      <c r="U207" s="1" t="s">
        <v>225</v>
      </c>
      <c r="W207" s="1" t="s">
        <v>80</v>
      </c>
      <c r="Y207" s="1" t="s">
        <v>91</v>
      </c>
      <c r="AA207" s="1">
        <v>10</v>
      </c>
      <c r="AB207" s="1" t="s">
        <v>1212</v>
      </c>
      <c r="AC207" s="1" t="s">
        <v>83</v>
      </c>
      <c r="AG207" s="1" t="s">
        <v>31</v>
      </c>
      <c r="AN207" s="1" t="s">
        <v>72</v>
      </c>
      <c r="AQ207" s="1" t="s">
        <v>1213</v>
      </c>
      <c r="AS207" s="1" t="s">
        <v>1214</v>
      </c>
      <c r="AT207" s="1">
        <v>4</v>
      </c>
      <c r="AU207" s="1" t="s">
        <v>1215</v>
      </c>
      <c r="AV207" s="1" t="s">
        <v>74</v>
      </c>
      <c r="AX207" s="1">
        <v>9</v>
      </c>
      <c r="AY207" s="1" t="s">
        <v>1216</v>
      </c>
      <c r="BA207" s="1" t="s">
        <v>1217</v>
      </c>
    </row>
    <row r="208" spans="1:53" ht="12.45" x14ac:dyDescent="0.3">
      <c r="A208" s="1" t="s">
        <v>0</v>
      </c>
      <c r="G208" s="2">
        <v>27885</v>
      </c>
      <c r="H208" s="6">
        <f t="shared" ca="1" si="3"/>
        <v>42</v>
      </c>
      <c r="I208" s="1">
        <v>6</v>
      </c>
      <c r="J208" s="1">
        <v>60</v>
      </c>
      <c r="K208" s="1">
        <v>6</v>
      </c>
      <c r="L208" s="1">
        <v>10</v>
      </c>
      <c r="M208" s="1">
        <v>5607</v>
      </c>
      <c r="N208" s="1" t="s">
        <v>1218</v>
      </c>
      <c r="O208" s="1">
        <v>1</v>
      </c>
      <c r="P208" s="1" t="s">
        <v>97</v>
      </c>
      <c r="R208" s="1" t="s">
        <v>54</v>
      </c>
      <c r="T208" s="1">
        <v>0</v>
      </c>
      <c r="AC208" s="1" t="s">
        <v>59</v>
      </c>
      <c r="AI208" s="1" t="s">
        <v>33</v>
      </c>
      <c r="AM208" s="1" t="s">
        <v>1219</v>
      </c>
      <c r="AN208" s="1" t="s">
        <v>72</v>
      </c>
      <c r="AP208" s="1">
        <v>5</v>
      </c>
      <c r="AR208" s="1">
        <v>4</v>
      </c>
      <c r="AT208" s="1">
        <v>8</v>
      </c>
      <c r="AU208" s="1" t="s">
        <v>1220</v>
      </c>
      <c r="AW208" s="1" t="s">
        <v>1221</v>
      </c>
      <c r="AX208" s="1">
        <v>9</v>
      </c>
      <c r="AY208" s="1" t="s">
        <v>1222</v>
      </c>
      <c r="AZ208" s="1" t="s">
        <v>1223</v>
      </c>
      <c r="BA208" s="1" t="s">
        <v>1224</v>
      </c>
    </row>
    <row r="209" spans="1:53" ht="12.45" x14ac:dyDescent="0.3">
      <c r="A209" s="1" t="s">
        <v>0</v>
      </c>
      <c r="E209" s="1" t="s">
        <v>4</v>
      </c>
      <c r="G209" s="2">
        <v>29440</v>
      </c>
      <c r="H209" s="6">
        <f t="shared" ca="1" si="3"/>
        <v>38</v>
      </c>
      <c r="I209" s="1">
        <v>7</v>
      </c>
      <c r="J209" s="1">
        <v>30</v>
      </c>
      <c r="K209" s="1">
        <v>11</v>
      </c>
      <c r="L209" s="1">
        <v>4</v>
      </c>
      <c r="M209" s="1">
        <v>310157</v>
      </c>
      <c r="N209" s="1" t="s">
        <v>1225</v>
      </c>
      <c r="O209" s="1">
        <v>1</v>
      </c>
      <c r="P209" s="1" t="s">
        <v>78</v>
      </c>
      <c r="S209" s="1" t="s">
        <v>1226</v>
      </c>
      <c r="T209" s="1">
        <v>1</v>
      </c>
      <c r="U209" s="1" t="s">
        <v>225</v>
      </c>
      <c r="W209" s="1" t="s">
        <v>90</v>
      </c>
      <c r="Y209" s="1" t="s">
        <v>91</v>
      </c>
      <c r="AA209" s="1">
        <v>11</v>
      </c>
      <c r="AB209" s="1" t="s">
        <v>1227</v>
      </c>
      <c r="AC209" s="1" t="s">
        <v>59</v>
      </c>
      <c r="AH209" s="1" t="s">
        <v>32</v>
      </c>
      <c r="AN209" s="1" t="s">
        <v>72</v>
      </c>
      <c r="AP209" s="1">
        <v>6</v>
      </c>
      <c r="AR209" s="1">
        <v>6</v>
      </c>
      <c r="AT209" s="1">
        <v>30</v>
      </c>
      <c r="AU209" s="1" t="s">
        <v>1228</v>
      </c>
      <c r="AV209" s="1" t="s">
        <v>74</v>
      </c>
      <c r="AX209" s="1">
        <v>10</v>
      </c>
      <c r="AY209" s="1" t="s">
        <v>1229</v>
      </c>
      <c r="AZ209" s="1" t="s">
        <v>1230</v>
      </c>
      <c r="BA209" s="1" t="s">
        <v>1231</v>
      </c>
    </row>
    <row r="210" spans="1:53" ht="12.45" x14ac:dyDescent="0.3">
      <c r="C210" s="1" t="s">
        <v>2</v>
      </c>
      <c r="G210" s="2">
        <v>29809</v>
      </c>
      <c r="H210" s="6">
        <f t="shared" ca="1" si="3"/>
        <v>37</v>
      </c>
      <c r="I210" s="1">
        <v>5</v>
      </c>
      <c r="J210" s="1">
        <v>20</v>
      </c>
      <c r="K210" s="1">
        <v>18</v>
      </c>
      <c r="L210" s="1">
        <v>0</v>
      </c>
      <c r="M210" s="1">
        <v>11776</v>
      </c>
      <c r="N210" s="1" t="s">
        <v>1232</v>
      </c>
      <c r="O210" s="1">
        <v>1</v>
      </c>
      <c r="P210" s="1" t="s">
        <v>67</v>
      </c>
      <c r="S210" s="1" t="s">
        <v>1233</v>
      </c>
      <c r="T210" s="1">
        <v>1</v>
      </c>
      <c r="U210" s="1" t="s">
        <v>453</v>
      </c>
      <c r="X210" s="1" t="s">
        <v>1234</v>
      </c>
      <c r="Y210" s="1" t="s">
        <v>57</v>
      </c>
      <c r="AA210" s="1">
        <v>15</v>
      </c>
      <c r="AB210" s="1" t="s">
        <v>1235</v>
      </c>
      <c r="AC210" s="1" t="s">
        <v>71</v>
      </c>
      <c r="AF210" s="1" t="s">
        <v>30</v>
      </c>
      <c r="AJ210" s="1" t="s">
        <v>34</v>
      </c>
      <c r="AN210" s="1" t="s">
        <v>60</v>
      </c>
      <c r="AQ210" s="1">
        <v>16</v>
      </c>
      <c r="AS210" s="1">
        <v>10</v>
      </c>
      <c r="AT210" s="1">
        <v>2</v>
      </c>
      <c r="AU210" s="1" t="s">
        <v>1236</v>
      </c>
      <c r="AV210" s="1" t="s">
        <v>64</v>
      </c>
      <c r="AX210" s="1">
        <v>10</v>
      </c>
      <c r="AY210" s="1" t="s">
        <v>1237</v>
      </c>
      <c r="AZ210" s="1" t="s">
        <v>1238</v>
      </c>
      <c r="BA210" s="1" t="s">
        <v>1239</v>
      </c>
    </row>
    <row r="211" spans="1:53" ht="12.45" x14ac:dyDescent="0.3">
      <c r="B211" s="1" t="s">
        <v>1</v>
      </c>
      <c r="G211" s="2">
        <v>43048</v>
      </c>
      <c r="H211" s="6">
        <f t="shared" ca="1" si="3"/>
        <v>0</v>
      </c>
      <c r="I211" s="1">
        <v>7</v>
      </c>
      <c r="J211" s="1">
        <v>120</v>
      </c>
      <c r="K211" s="1">
        <v>12</v>
      </c>
      <c r="L211" s="1">
        <v>15</v>
      </c>
      <c r="M211" s="1">
        <v>28002</v>
      </c>
      <c r="N211" s="1" t="s">
        <v>170</v>
      </c>
      <c r="O211" s="1">
        <v>1</v>
      </c>
      <c r="P211" s="1" t="s">
        <v>67</v>
      </c>
      <c r="R211" s="1" t="s">
        <v>98</v>
      </c>
      <c r="T211" s="1">
        <v>1</v>
      </c>
      <c r="U211" s="1" t="s">
        <v>159</v>
      </c>
      <c r="W211" s="1" t="s">
        <v>384</v>
      </c>
      <c r="Y211" s="1" t="s">
        <v>91</v>
      </c>
      <c r="AA211" s="1">
        <v>2</v>
      </c>
      <c r="AB211" s="1" t="s">
        <v>171</v>
      </c>
      <c r="AC211" s="1" t="s">
        <v>59</v>
      </c>
      <c r="AH211" s="1" t="s">
        <v>32</v>
      </c>
      <c r="AN211" s="1" t="s">
        <v>72</v>
      </c>
      <c r="AQ211" s="1">
        <v>8</v>
      </c>
      <c r="AR211" s="1">
        <v>6</v>
      </c>
      <c r="AT211" s="1">
        <v>10</v>
      </c>
      <c r="AU211" s="1" t="s">
        <v>1240</v>
      </c>
      <c r="AV211" s="1" t="s">
        <v>64</v>
      </c>
      <c r="AX211" s="1">
        <v>8</v>
      </c>
      <c r="AY211" s="1" t="s">
        <v>1241</v>
      </c>
      <c r="AZ211" s="1" t="s">
        <v>1242</v>
      </c>
      <c r="BA211" s="1" t="s">
        <v>347</v>
      </c>
    </row>
    <row r="212" spans="1:53" ht="12.45" x14ac:dyDescent="0.3">
      <c r="A212" s="1" t="s">
        <v>0</v>
      </c>
      <c r="G212" s="2">
        <v>32706</v>
      </c>
      <c r="H212" s="6">
        <f t="shared" ca="1" si="3"/>
        <v>29</v>
      </c>
      <c r="I212" s="1">
        <v>6</v>
      </c>
      <c r="J212" s="1">
        <v>120</v>
      </c>
      <c r="K212" s="1">
        <v>10</v>
      </c>
      <c r="L212" s="1">
        <v>5</v>
      </c>
      <c r="M212" s="1">
        <v>29010</v>
      </c>
      <c r="N212" s="1" t="s">
        <v>1243</v>
      </c>
      <c r="O212" s="1">
        <v>0</v>
      </c>
      <c r="P212" s="1" t="s">
        <v>78</v>
      </c>
      <c r="R212" s="1" t="s">
        <v>103</v>
      </c>
      <c r="T212" s="1">
        <v>1</v>
      </c>
      <c r="U212" s="1" t="s">
        <v>225</v>
      </c>
      <c r="W212" s="1" t="s">
        <v>111</v>
      </c>
      <c r="Y212" s="1" t="s">
        <v>91</v>
      </c>
      <c r="AA212" s="1">
        <v>5</v>
      </c>
      <c r="AB212" s="1" t="s">
        <v>1244</v>
      </c>
      <c r="AC212" s="1" t="s">
        <v>399</v>
      </c>
      <c r="AH212" s="1" t="s">
        <v>32</v>
      </c>
      <c r="AN212" s="1" t="s">
        <v>84</v>
      </c>
      <c r="AP212" s="1">
        <v>5</v>
      </c>
      <c r="AR212" s="1">
        <v>5</v>
      </c>
      <c r="AT212" s="1">
        <v>3</v>
      </c>
      <c r="AU212" s="1" t="s">
        <v>1245</v>
      </c>
      <c r="AV212" s="1" t="s">
        <v>74</v>
      </c>
      <c r="AX212" s="1">
        <v>9</v>
      </c>
      <c r="AY212" s="1" t="s">
        <v>1246</v>
      </c>
    </row>
    <row r="213" spans="1:53" ht="12.45" x14ac:dyDescent="0.3">
      <c r="A213" s="1" t="s">
        <v>0</v>
      </c>
      <c r="G213" s="2">
        <v>31548</v>
      </c>
      <c r="H213" s="6">
        <f t="shared" ca="1" si="3"/>
        <v>32</v>
      </c>
      <c r="I213" s="1">
        <v>5</v>
      </c>
      <c r="J213" s="1">
        <v>360</v>
      </c>
      <c r="K213" s="1">
        <v>8</v>
      </c>
      <c r="L213" s="1">
        <v>1</v>
      </c>
      <c r="M213" s="1">
        <v>0</v>
      </c>
      <c r="N213" s="1" t="s">
        <v>1247</v>
      </c>
      <c r="O213" s="1">
        <v>1</v>
      </c>
      <c r="P213" s="1" t="s">
        <v>97</v>
      </c>
      <c r="R213" s="1" t="s">
        <v>98</v>
      </c>
      <c r="T213" s="1">
        <v>0</v>
      </c>
      <c r="AC213" s="1" t="s">
        <v>59</v>
      </c>
      <c r="AL213" s="1" t="s">
        <v>36</v>
      </c>
      <c r="AV213" s="1" t="s">
        <v>64</v>
      </c>
      <c r="AX213" s="1">
        <v>10</v>
      </c>
      <c r="AY213" s="1" t="s">
        <v>1248</v>
      </c>
      <c r="AZ213" s="1" t="s">
        <v>374</v>
      </c>
    </row>
    <row r="214" spans="1:53" ht="12.45" x14ac:dyDescent="0.3">
      <c r="A214" s="1" t="s">
        <v>0</v>
      </c>
      <c r="B214" s="1" t="s">
        <v>1</v>
      </c>
      <c r="F214" s="1" t="s">
        <v>1249</v>
      </c>
      <c r="G214" s="2">
        <v>32020</v>
      </c>
      <c r="H214" s="6">
        <f t="shared" ca="1" si="3"/>
        <v>30</v>
      </c>
      <c r="I214" s="1">
        <v>5</v>
      </c>
      <c r="J214" s="1">
        <v>120</v>
      </c>
      <c r="K214" s="1">
        <v>8</v>
      </c>
      <c r="L214" s="1">
        <v>10</v>
      </c>
      <c r="M214" s="1">
        <v>0</v>
      </c>
      <c r="N214" s="1" t="s">
        <v>1250</v>
      </c>
      <c r="O214" s="1">
        <v>1</v>
      </c>
      <c r="P214" s="1" t="s">
        <v>431</v>
      </c>
      <c r="R214" s="1" t="s">
        <v>54</v>
      </c>
      <c r="T214" s="1">
        <v>1</v>
      </c>
      <c r="U214" s="1" t="s">
        <v>521</v>
      </c>
      <c r="W214" s="1" t="s">
        <v>56</v>
      </c>
      <c r="Z214" s="1" t="s">
        <v>1251</v>
      </c>
      <c r="AA214" s="1">
        <v>5</v>
      </c>
      <c r="AB214" s="1" t="s">
        <v>1252</v>
      </c>
      <c r="AC214" s="1" t="s">
        <v>83</v>
      </c>
      <c r="AI214" s="1" t="s">
        <v>33</v>
      </c>
      <c r="AN214" s="1" t="s">
        <v>1253</v>
      </c>
      <c r="AP214" s="1">
        <v>6</v>
      </c>
      <c r="AR214" s="1">
        <v>3</v>
      </c>
      <c r="AT214" s="1">
        <v>6</v>
      </c>
      <c r="AU214" s="1" t="s">
        <v>1254</v>
      </c>
      <c r="AV214" s="1" t="s">
        <v>74</v>
      </c>
      <c r="AX214" s="1">
        <v>10</v>
      </c>
      <c r="AY214" s="1" t="s">
        <v>1255</v>
      </c>
      <c r="AZ214" s="1" t="s">
        <v>1256</v>
      </c>
      <c r="BA214" s="1" t="s">
        <v>1257</v>
      </c>
    </row>
    <row r="215" spans="1:53" ht="12.45" x14ac:dyDescent="0.3">
      <c r="A215" s="1" t="s">
        <v>0</v>
      </c>
      <c r="D215" s="1" t="s">
        <v>3</v>
      </c>
      <c r="E215" s="1" t="s">
        <v>4</v>
      </c>
      <c r="G215" s="2">
        <v>33934</v>
      </c>
      <c r="H215" s="6">
        <f t="shared" ca="1" si="3"/>
        <v>25</v>
      </c>
      <c r="I215" s="1">
        <v>6</v>
      </c>
      <c r="J215" s="1">
        <v>40</v>
      </c>
      <c r="K215" s="1">
        <v>5</v>
      </c>
      <c r="L215" s="1">
        <v>20</v>
      </c>
      <c r="M215" s="1">
        <v>110019</v>
      </c>
      <c r="N215" s="1" t="s">
        <v>472</v>
      </c>
      <c r="O215" s="1">
        <v>1</v>
      </c>
      <c r="P215" s="1" t="s">
        <v>53</v>
      </c>
      <c r="R215" s="1" t="s">
        <v>103</v>
      </c>
      <c r="T215" s="1">
        <v>1</v>
      </c>
      <c r="U215" s="1" t="s">
        <v>225</v>
      </c>
      <c r="W215" s="1" t="s">
        <v>80</v>
      </c>
      <c r="Y215" s="1" t="s">
        <v>91</v>
      </c>
      <c r="AA215" s="1">
        <v>2</v>
      </c>
      <c r="AB215" s="1" t="s">
        <v>1258</v>
      </c>
      <c r="AC215" s="1" t="s">
        <v>59</v>
      </c>
      <c r="AI215" s="1" t="s">
        <v>33</v>
      </c>
      <c r="AN215" s="1" t="s">
        <v>60</v>
      </c>
      <c r="AP215" s="1">
        <v>5</v>
      </c>
      <c r="AR215" s="1">
        <v>5</v>
      </c>
      <c r="AT215" s="1">
        <v>30</v>
      </c>
      <c r="AU215" s="1" t="s">
        <v>1259</v>
      </c>
      <c r="AW215" s="1" t="s">
        <v>1260</v>
      </c>
      <c r="AX215" s="1">
        <v>10</v>
      </c>
      <c r="AY215" s="1" t="s">
        <v>1261</v>
      </c>
      <c r="AZ215" s="1" t="s">
        <v>1262</v>
      </c>
    </row>
    <row r="216" spans="1:53" ht="12.45" x14ac:dyDescent="0.3">
      <c r="A216" s="1" t="s">
        <v>0</v>
      </c>
      <c r="B216" s="1" t="s">
        <v>1</v>
      </c>
      <c r="C216" s="1" t="s">
        <v>2</v>
      </c>
      <c r="H216" s="6">
        <f t="shared" ca="1" si="3"/>
        <v>118</v>
      </c>
      <c r="I216" s="1">
        <v>7</v>
      </c>
      <c r="J216" s="1">
        <v>40</v>
      </c>
      <c r="K216" s="1">
        <v>8</v>
      </c>
      <c r="L216" s="1">
        <v>3</v>
      </c>
      <c r="M216" s="1">
        <v>30327</v>
      </c>
      <c r="N216" s="1" t="s">
        <v>1263</v>
      </c>
      <c r="O216" s="1">
        <v>0</v>
      </c>
      <c r="P216" s="1" t="s">
        <v>67</v>
      </c>
      <c r="R216" s="1" t="s">
        <v>103</v>
      </c>
      <c r="T216" s="1">
        <v>0</v>
      </c>
      <c r="AC216" s="1" t="s">
        <v>83</v>
      </c>
      <c r="AG216" s="1" t="s">
        <v>31</v>
      </c>
      <c r="AN216" s="1" t="s">
        <v>84</v>
      </c>
      <c r="AP216" s="1">
        <v>6</v>
      </c>
      <c r="AS216" s="1">
        <v>30</v>
      </c>
      <c r="AT216" s="1">
        <v>500</v>
      </c>
      <c r="AU216" s="1" t="s">
        <v>1264</v>
      </c>
      <c r="AV216" s="1" t="s">
        <v>200</v>
      </c>
      <c r="AX216" s="1">
        <v>7</v>
      </c>
      <c r="AY216" s="1" t="s">
        <v>1265</v>
      </c>
      <c r="AZ216" s="1" t="s">
        <v>1266</v>
      </c>
    </row>
    <row r="217" spans="1:53" ht="12.45" x14ac:dyDescent="0.3">
      <c r="E217" s="1" t="s">
        <v>4</v>
      </c>
      <c r="G217" s="2">
        <v>32965</v>
      </c>
      <c r="H217" s="6">
        <f t="shared" ca="1" si="3"/>
        <v>28</v>
      </c>
      <c r="I217" s="1">
        <v>7</v>
      </c>
      <c r="J217" s="1">
        <v>15</v>
      </c>
      <c r="K217" s="1">
        <v>8</v>
      </c>
      <c r="L217" s="1">
        <v>1</v>
      </c>
      <c r="M217" s="1">
        <v>11300</v>
      </c>
      <c r="N217" s="1" t="s">
        <v>1267</v>
      </c>
      <c r="O217" s="1">
        <v>0</v>
      </c>
      <c r="P217" s="1" t="s">
        <v>431</v>
      </c>
      <c r="R217" s="1" t="s">
        <v>103</v>
      </c>
      <c r="T217" s="1">
        <v>1</v>
      </c>
      <c r="U217" s="1" t="s">
        <v>225</v>
      </c>
      <c r="W217" s="1" t="s">
        <v>56</v>
      </c>
      <c r="Y217" s="1" t="s">
        <v>91</v>
      </c>
      <c r="AA217" s="1">
        <v>7</v>
      </c>
      <c r="AB217" s="1" t="s">
        <v>1268</v>
      </c>
      <c r="AC217" s="1" t="s">
        <v>83</v>
      </c>
      <c r="AH217" s="1" t="s">
        <v>32</v>
      </c>
      <c r="AN217" s="1" t="s">
        <v>84</v>
      </c>
      <c r="AP217" s="1">
        <v>5</v>
      </c>
      <c r="AR217" s="1">
        <v>3</v>
      </c>
      <c r="AT217" s="1">
        <v>12</v>
      </c>
      <c r="AU217" s="1" t="s">
        <v>1269</v>
      </c>
      <c r="AV217" s="1" t="s">
        <v>64</v>
      </c>
      <c r="AX217" s="1">
        <v>10</v>
      </c>
      <c r="AY217" s="1" t="s">
        <v>1270</v>
      </c>
      <c r="AZ217" s="1" t="s">
        <v>1271</v>
      </c>
      <c r="BA217" s="1" t="s">
        <v>1272</v>
      </c>
    </row>
    <row r="218" spans="1:53" ht="12.45" x14ac:dyDescent="0.3">
      <c r="E218" s="1" t="s">
        <v>4</v>
      </c>
      <c r="G218" s="2">
        <v>30084</v>
      </c>
      <c r="H218" s="6">
        <f t="shared" ca="1" si="3"/>
        <v>36</v>
      </c>
      <c r="I218" s="1">
        <v>7</v>
      </c>
      <c r="J218" s="1">
        <v>60</v>
      </c>
      <c r="K218" s="1">
        <v>7</v>
      </c>
      <c r="L218" s="1">
        <v>0</v>
      </c>
      <c r="N218" s="1" t="s">
        <v>1273</v>
      </c>
      <c r="O218" s="1">
        <v>1</v>
      </c>
      <c r="P218" s="1" t="s">
        <v>123</v>
      </c>
      <c r="R218" s="1" t="s">
        <v>103</v>
      </c>
      <c r="T218" s="1">
        <v>1</v>
      </c>
      <c r="U218" s="1" t="s">
        <v>30</v>
      </c>
      <c r="W218" s="1" t="s">
        <v>384</v>
      </c>
      <c r="Y218" s="1" t="s">
        <v>233</v>
      </c>
      <c r="AA218" s="1">
        <v>7</v>
      </c>
      <c r="AB218" s="1" t="s">
        <v>1274</v>
      </c>
      <c r="AC218" s="1" t="s">
        <v>83</v>
      </c>
      <c r="AI218" s="1" t="s">
        <v>33</v>
      </c>
      <c r="AN218" s="1" t="s">
        <v>72</v>
      </c>
      <c r="AQ218" s="1">
        <v>10</v>
      </c>
      <c r="AS218" s="1">
        <v>10</v>
      </c>
      <c r="AT218" s="1">
        <v>15</v>
      </c>
      <c r="AU218" s="1" t="s">
        <v>1275</v>
      </c>
      <c r="AV218" s="1" t="s">
        <v>74</v>
      </c>
      <c r="AX218" s="1">
        <v>9</v>
      </c>
      <c r="AY218" s="1" t="s">
        <v>1276</v>
      </c>
      <c r="AZ218" s="1" t="s">
        <v>1277</v>
      </c>
    </row>
    <row r="219" spans="1:53" ht="12.45" x14ac:dyDescent="0.3">
      <c r="A219" s="1" t="s">
        <v>0</v>
      </c>
      <c r="H219" s="6">
        <f t="shared" ca="1" si="3"/>
        <v>118</v>
      </c>
      <c r="I219" s="1">
        <v>7</v>
      </c>
      <c r="J219" s="1">
        <v>180</v>
      </c>
      <c r="K219" s="1">
        <v>7</v>
      </c>
      <c r="L219" s="1">
        <v>2</v>
      </c>
      <c r="M219" s="1">
        <v>560076</v>
      </c>
      <c r="N219" s="1" t="s">
        <v>472</v>
      </c>
      <c r="O219" s="1">
        <v>0</v>
      </c>
      <c r="P219" s="1" t="s">
        <v>97</v>
      </c>
      <c r="S219" s="1" t="s">
        <v>1278</v>
      </c>
      <c r="T219" s="1">
        <v>0</v>
      </c>
      <c r="AC219" s="1" t="s">
        <v>83</v>
      </c>
      <c r="AD219" s="1" t="s">
        <v>28</v>
      </c>
      <c r="AF219" s="1" t="s">
        <v>30</v>
      </c>
      <c r="AI219" s="1" t="s">
        <v>33</v>
      </c>
      <c r="AN219" s="1" t="s">
        <v>72</v>
      </c>
      <c r="AQ219" s="1">
        <v>10</v>
      </c>
      <c r="AS219" s="1">
        <v>10</v>
      </c>
      <c r="AT219" s="1">
        <v>8</v>
      </c>
      <c r="AU219" s="1" t="s">
        <v>1279</v>
      </c>
      <c r="AV219" s="1" t="s">
        <v>74</v>
      </c>
      <c r="AX219" s="1">
        <v>6</v>
      </c>
      <c r="AY219" s="1" t="s">
        <v>1280</v>
      </c>
      <c r="AZ219" s="1" t="s">
        <v>1281</v>
      </c>
      <c r="BA219" s="1" t="s">
        <v>1282</v>
      </c>
    </row>
    <row r="220" spans="1:53" ht="12.45" x14ac:dyDescent="0.3">
      <c r="B220" s="1" t="s">
        <v>1</v>
      </c>
      <c r="E220" s="1" t="s">
        <v>4</v>
      </c>
      <c r="G220" s="2" t="s">
        <v>1283</v>
      </c>
      <c r="H220" s="6">
        <f t="shared" ca="1" si="3"/>
        <v>51</v>
      </c>
      <c r="I220" s="1">
        <v>7</v>
      </c>
      <c r="J220" s="1">
        <v>30</v>
      </c>
      <c r="K220" s="1">
        <v>10</v>
      </c>
      <c r="L220" s="1">
        <v>16</v>
      </c>
      <c r="M220" s="1">
        <v>75075</v>
      </c>
      <c r="N220" s="1" t="s">
        <v>1284</v>
      </c>
      <c r="O220" s="1">
        <v>1</v>
      </c>
      <c r="P220" s="1" t="s">
        <v>123</v>
      </c>
      <c r="R220" s="1" t="s">
        <v>98</v>
      </c>
      <c r="T220" s="1">
        <v>1</v>
      </c>
      <c r="U220" s="1" t="s">
        <v>144</v>
      </c>
      <c r="W220" s="1" t="s">
        <v>145</v>
      </c>
      <c r="Y220" s="1" t="s">
        <v>324</v>
      </c>
      <c r="AA220" s="1">
        <v>27</v>
      </c>
      <c r="AB220" s="1" t="s">
        <v>1285</v>
      </c>
      <c r="AC220" s="1" t="s">
        <v>83</v>
      </c>
      <c r="AI220" s="1" t="s">
        <v>33</v>
      </c>
      <c r="AN220" s="1" t="s">
        <v>60</v>
      </c>
      <c r="AP220" s="1">
        <v>5</v>
      </c>
      <c r="AR220" s="1">
        <v>3</v>
      </c>
      <c r="AT220" s="1">
        <v>8</v>
      </c>
      <c r="AU220" s="1" t="s">
        <v>1286</v>
      </c>
      <c r="AW220" s="1" t="s">
        <v>1287</v>
      </c>
      <c r="AX220" s="1">
        <v>8</v>
      </c>
      <c r="AY220" s="1" t="s">
        <v>1288</v>
      </c>
      <c r="BA220" s="1" t="s">
        <v>1289</v>
      </c>
    </row>
    <row r="221" spans="1:53" ht="12.45" x14ac:dyDescent="0.3">
      <c r="A221" s="1" t="s">
        <v>0</v>
      </c>
      <c r="E221" s="1" t="s">
        <v>4</v>
      </c>
      <c r="G221" s="2">
        <v>33182</v>
      </c>
      <c r="H221" s="6">
        <f t="shared" ca="1" si="3"/>
        <v>27</v>
      </c>
      <c r="I221" s="1">
        <v>7</v>
      </c>
      <c r="J221" s="1">
        <v>60</v>
      </c>
      <c r="K221" s="1">
        <v>10</v>
      </c>
      <c r="L221" s="1">
        <v>3</v>
      </c>
      <c r="M221" s="1">
        <v>200240</v>
      </c>
      <c r="N221" s="1" t="s">
        <v>1290</v>
      </c>
      <c r="O221" s="1">
        <v>0</v>
      </c>
      <c r="P221" s="1" t="s">
        <v>67</v>
      </c>
      <c r="R221" s="1" t="s">
        <v>54</v>
      </c>
      <c r="T221" s="1">
        <v>1</v>
      </c>
      <c r="U221" s="1" t="s">
        <v>225</v>
      </c>
      <c r="W221" s="1" t="s">
        <v>80</v>
      </c>
      <c r="Y221" s="1" t="s">
        <v>648</v>
      </c>
      <c r="AA221" s="1">
        <v>2</v>
      </c>
      <c r="AB221" s="1" t="s">
        <v>1291</v>
      </c>
      <c r="AC221" s="1" t="s">
        <v>83</v>
      </c>
      <c r="AH221" s="1" t="s">
        <v>32</v>
      </c>
      <c r="AN221" s="1" t="s">
        <v>84</v>
      </c>
      <c r="AP221" s="1">
        <v>6</v>
      </c>
      <c r="AR221" s="1">
        <v>6</v>
      </c>
      <c r="AT221" s="1">
        <v>6</v>
      </c>
      <c r="AU221" s="1" t="s">
        <v>1292</v>
      </c>
      <c r="AV221" s="1" t="s">
        <v>64</v>
      </c>
      <c r="AX221" s="1">
        <v>9</v>
      </c>
      <c r="AY221" s="1" t="s">
        <v>1293</v>
      </c>
      <c r="AZ221" s="1" t="s">
        <v>1294</v>
      </c>
      <c r="BA221" s="1" t="s">
        <v>1295</v>
      </c>
    </row>
    <row r="222" spans="1:53" ht="12.45" x14ac:dyDescent="0.3">
      <c r="E222" s="1" t="s">
        <v>4</v>
      </c>
      <c r="G222" s="2">
        <v>28379</v>
      </c>
      <c r="H222" s="6">
        <f t="shared" ca="1" si="3"/>
        <v>40</v>
      </c>
      <c r="I222" s="1">
        <v>6</v>
      </c>
      <c r="J222" s="1">
        <v>90</v>
      </c>
      <c r="K222" s="1">
        <v>10</v>
      </c>
      <c r="L222" s="1">
        <v>12</v>
      </c>
      <c r="M222" s="1">
        <v>3630</v>
      </c>
      <c r="N222" s="1" t="s">
        <v>1296</v>
      </c>
      <c r="O222" s="1">
        <v>1</v>
      </c>
      <c r="P222" s="1" t="s">
        <v>431</v>
      </c>
      <c r="S222" s="1" t="s">
        <v>1297</v>
      </c>
      <c r="T222" s="1">
        <v>1</v>
      </c>
      <c r="U222" s="1" t="s">
        <v>5</v>
      </c>
      <c r="W222" s="1" t="s">
        <v>90</v>
      </c>
      <c r="Y222" s="1" t="s">
        <v>91</v>
      </c>
      <c r="AA222" s="1">
        <v>25</v>
      </c>
      <c r="AB222" s="1" t="s">
        <v>1298</v>
      </c>
      <c r="AC222" s="1" t="s">
        <v>1299</v>
      </c>
      <c r="AI222" s="1" t="s">
        <v>33</v>
      </c>
      <c r="AN222" s="1" t="s">
        <v>60</v>
      </c>
      <c r="AP222" s="1">
        <v>5</v>
      </c>
      <c r="AS222" s="1">
        <v>15</v>
      </c>
      <c r="AT222" s="1">
        <v>50</v>
      </c>
      <c r="AU222" s="1" t="s">
        <v>1300</v>
      </c>
      <c r="AV222" s="1" t="s">
        <v>74</v>
      </c>
      <c r="AX222" s="1">
        <v>8</v>
      </c>
      <c r="AY222" s="1" t="s">
        <v>1301</v>
      </c>
      <c r="AZ222" s="1" t="s">
        <v>1302</v>
      </c>
      <c r="BA222" s="1" t="s">
        <v>1303</v>
      </c>
    </row>
    <row r="223" spans="1:53" ht="12.45" x14ac:dyDescent="0.3">
      <c r="D223" s="1" t="s">
        <v>3</v>
      </c>
      <c r="E223" s="1" t="s">
        <v>4</v>
      </c>
      <c r="G223" s="2">
        <v>34862</v>
      </c>
      <c r="H223" s="6">
        <f t="shared" ca="1" si="3"/>
        <v>23</v>
      </c>
      <c r="I223" s="1">
        <v>8</v>
      </c>
      <c r="J223" s="1">
        <v>100</v>
      </c>
      <c r="K223" s="1">
        <v>6</v>
      </c>
      <c r="L223" s="1">
        <v>6</v>
      </c>
      <c r="M223" s="1">
        <v>10963</v>
      </c>
      <c r="N223" s="1" t="s">
        <v>117</v>
      </c>
      <c r="O223" s="1">
        <v>1</v>
      </c>
      <c r="P223" s="1" t="s">
        <v>67</v>
      </c>
      <c r="R223" s="1" t="s">
        <v>54</v>
      </c>
      <c r="T223" s="1">
        <v>1</v>
      </c>
      <c r="U223" s="1" t="s">
        <v>1304</v>
      </c>
      <c r="W223" s="1" t="s">
        <v>80</v>
      </c>
      <c r="Y223" s="1" t="s">
        <v>295</v>
      </c>
      <c r="AA223" s="1">
        <v>1</v>
      </c>
      <c r="AB223" s="1" t="s">
        <v>1305</v>
      </c>
      <c r="AC223" s="1" t="s">
        <v>399</v>
      </c>
      <c r="AI223" s="1" t="s">
        <v>33</v>
      </c>
      <c r="AN223" s="1" t="s">
        <v>72</v>
      </c>
      <c r="AP223" s="1">
        <v>4</v>
      </c>
      <c r="AR223" s="1">
        <v>6</v>
      </c>
      <c r="AT223" s="1">
        <v>30</v>
      </c>
      <c r="AU223" s="1" t="s">
        <v>1306</v>
      </c>
      <c r="AV223" s="1" t="s">
        <v>74</v>
      </c>
      <c r="AX223" s="1">
        <v>7</v>
      </c>
      <c r="AY223" s="1" t="s">
        <v>1307</v>
      </c>
      <c r="AZ223" s="1" t="s">
        <v>205</v>
      </c>
    </row>
    <row r="224" spans="1:53" ht="12.45" x14ac:dyDescent="0.3">
      <c r="E224" s="1" t="s">
        <v>4</v>
      </c>
      <c r="G224" s="2">
        <v>32966</v>
      </c>
      <c r="H224" s="6">
        <f t="shared" ca="1" si="3"/>
        <v>28</v>
      </c>
      <c r="I224" s="1">
        <v>7</v>
      </c>
      <c r="J224" s="1">
        <v>5</v>
      </c>
      <c r="K224" s="1">
        <v>5</v>
      </c>
      <c r="L224" s="1">
        <v>3</v>
      </c>
      <c r="M224" s="1">
        <v>60661</v>
      </c>
      <c r="N224" s="1" t="s">
        <v>1308</v>
      </c>
      <c r="O224" s="1">
        <v>0</v>
      </c>
      <c r="P224" s="1" t="s">
        <v>53</v>
      </c>
      <c r="R224" s="1" t="s">
        <v>103</v>
      </c>
      <c r="T224" s="1">
        <v>1</v>
      </c>
      <c r="U224" s="1" t="s">
        <v>521</v>
      </c>
      <c r="W224" s="1" t="s">
        <v>80</v>
      </c>
      <c r="Y224" s="1" t="s">
        <v>1309</v>
      </c>
      <c r="AA224" s="1">
        <v>5</v>
      </c>
      <c r="AB224" s="1" t="s">
        <v>1310</v>
      </c>
      <c r="AC224" s="1" t="s">
        <v>83</v>
      </c>
      <c r="AH224" s="1" t="s">
        <v>32</v>
      </c>
      <c r="AN224" s="1" t="s">
        <v>60</v>
      </c>
      <c r="AP224" s="1">
        <v>5</v>
      </c>
      <c r="AR224" s="1">
        <v>4</v>
      </c>
      <c r="AT224" s="1">
        <v>8</v>
      </c>
      <c r="AU224" s="1" t="s">
        <v>1311</v>
      </c>
      <c r="AV224" s="1" t="s">
        <v>74</v>
      </c>
      <c r="AX224" s="1">
        <v>10</v>
      </c>
      <c r="AY224" s="1" t="s">
        <v>1312</v>
      </c>
      <c r="AZ224" s="1" t="s">
        <v>1313</v>
      </c>
      <c r="BA224" s="1" t="s">
        <v>141</v>
      </c>
    </row>
    <row r="225" spans="1:53" ht="12.45" x14ac:dyDescent="0.3">
      <c r="A225" s="1" t="s">
        <v>0</v>
      </c>
      <c r="B225" s="1" t="s">
        <v>1</v>
      </c>
      <c r="D225" s="1" t="s">
        <v>3</v>
      </c>
      <c r="G225" s="2">
        <v>27861</v>
      </c>
      <c r="H225" s="6">
        <f t="shared" ca="1" si="3"/>
        <v>42</v>
      </c>
      <c r="I225" s="1">
        <v>7</v>
      </c>
      <c r="J225" s="1">
        <v>20</v>
      </c>
      <c r="K225" s="1">
        <v>10</v>
      </c>
      <c r="L225" s="1">
        <v>5</v>
      </c>
      <c r="M225" s="1">
        <v>80339</v>
      </c>
      <c r="N225" s="1" t="s">
        <v>231</v>
      </c>
      <c r="O225" s="1">
        <v>1</v>
      </c>
      <c r="P225" s="1" t="s">
        <v>67</v>
      </c>
      <c r="S225" s="1" t="s">
        <v>1314</v>
      </c>
      <c r="T225" s="1">
        <v>1</v>
      </c>
      <c r="U225" s="1" t="s">
        <v>110</v>
      </c>
      <c r="W225" s="1" t="s">
        <v>111</v>
      </c>
      <c r="Y225" s="1" t="s">
        <v>91</v>
      </c>
      <c r="AA225" s="1">
        <v>18</v>
      </c>
      <c r="AB225" s="1" t="s">
        <v>1315</v>
      </c>
      <c r="AC225" s="1" t="s">
        <v>1299</v>
      </c>
      <c r="AI225" s="1" t="s">
        <v>33</v>
      </c>
      <c r="AN225" s="1" t="s">
        <v>60</v>
      </c>
      <c r="AP225" s="1">
        <v>5</v>
      </c>
      <c r="AR225" s="1">
        <v>3</v>
      </c>
      <c r="AT225" s="1">
        <v>50</v>
      </c>
      <c r="AU225" s="1" t="s">
        <v>1316</v>
      </c>
      <c r="AV225" s="1" t="s">
        <v>198</v>
      </c>
      <c r="AX225" s="1">
        <v>10</v>
      </c>
      <c r="AY225" s="1" t="s">
        <v>1317</v>
      </c>
      <c r="AZ225" s="1" t="s">
        <v>1318</v>
      </c>
      <c r="BA225" s="1" t="s">
        <v>1319</v>
      </c>
    </row>
    <row r="226" spans="1:53" ht="12.45" x14ac:dyDescent="0.3">
      <c r="A226" s="1" t="s">
        <v>0</v>
      </c>
      <c r="G226" s="2">
        <v>33281</v>
      </c>
      <c r="H226" s="6">
        <f t="shared" ca="1" si="3"/>
        <v>27</v>
      </c>
      <c r="I226" s="1">
        <v>6</v>
      </c>
      <c r="J226" s="1">
        <v>2</v>
      </c>
      <c r="K226" s="1">
        <v>10</v>
      </c>
      <c r="L226" s="1">
        <v>3</v>
      </c>
      <c r="M226" s="1">
        <v>570001</v>
      </c>
      <c r="N226" s="1" t="s">
        <v>1320</v>
      </c>
      <c r="O226" s="1">
        <v>0</v>
      </c>
      <c r="P226" s="1" t="s">
        <v>431</v>
      </c>
      <c r="R226" s="1" t="s">
        <v>54</v>
      </c>
      <c r="T226" s="1">
        <v>1</v>
      </c>
      <c r="U226" s="1" t="s">
        <v>89</v>
      </c>
      <c r="X226" s="1" t="s">
        <v>1321</v>
      </c>
      <c r="Y226" s="1" t="s">
        <v>91</v>
      </c>
      <c r="AA226" s="1">
        <v>3</v>
      </c>
      <c r="AB226" s="1" t="s">
        <v>1322</v>
      </c>
      <c r="AC226" s="1" t="s">
        <v>399</v>
      </c>
      <c r="AI226" s="1" t="s">
        <v>33</v>
      </c>
      <c r="AN226" s="1" t="s">
        <v>60</v>
      </c>
      <c r="AP226" s="1">
        <v>4</v>
      </c>
      <c r="AS226" s="1">
        <v>8</v>
      </c>
      <c r="AT226" s="1">
        <v>9</v>
      </c>
      <c r="AU226" s="1" t="s">
        <v>1323</v>
      </c>
      <c r="AV226" s="1" t="s">
        <v>74</v>
      </c>
      <c r="AX226" s="1">
        <v>7</v>
      </c>
      <c r="AY226" s="1" t="s">
        <v>1324</v>
      </c>
    </row>
    <row r="227" spans="1:53" ht="12.45" x14ac:dyDescent="0.3">
      <c r="B227" s="1" t="s">
        <v>1</v>
      </c>
      <c r="C227" s="1" t="s">
        <v>2</v>
      </c>
      <c r="D227" s="1" t="s">
        <v>3</v>
      </c>
      <c r="G227" s="2">
        <v>34191</v>
      </c>
      <c r="H227" s="6">
        <f t="shared" ca="1" si="3"/>
        <v>25</v>
      </c>
      <c r="I227" s="1">
        <v>8</v>
      </c>
      <c r="J227" s="1">
        <v>2</v>
      </c>
      <c r="K227" s="1">
        <v>9</v>
      </c>
      <c r="L227" s="1">
        <v>30</v>
      </c>
      <c r="M227" s="1">
        <v>201100</v>
      </c>
      <c r="N227" s="1" t="s">
        <v>1325</v>
      </c>
      <c r="O227" s="1">
        <v>1</v>
      </c>
      <c r="P227" s="1" t="s">
        <v>97</v>
      </c>
      <c r="R227" s="1" t="s">
        <v>98</v>
      </c>
      <c r="T227" s="1">
        <v>0</v>
      </c>
      <c r="AC227" s="1" t="s">
        <v>71</v>
      </c>
      <c r="AG227" s="1" t="s">
        <v>31</v>
      </c>
      <c r="AI227" s="1" t="s">
        <v>33</v>
      </c>
      <c r="AN227" s="1" t="s">
        <v>72</v>
      </c>
      <c r="AP227" s="1">
        <v>6</v>
      </c>
      <c r="AR227" s="1">
        <v>3</v>
      </c>
      <c r="AT227" s="1">
        <v>60</v>
      </c>
      <c r="AU227" s="1" t="s">
        <v>1326</v>
      </c>
      <c r="AW227" s="1" t="s">
        <v>1327</v>
      </c>
      <c r="AX227" s="1">
        <v>10</v>
      </c>
      <c r="AY227" s="1" t="s">
        <v>1328</v>
      </c>
      <c r="AZ227" s="1" t="s">
        <v>1329</v>
      </c>
      <c r="BA227" s="1" t="s">
        <v>1330</v>
      </c>
    </row>
    <row r="228" spans="1:53" ht="12.45" x14ac:dyDescent="0.3">
      <c r="A228" s="1" t="s">
        <v>0</v>
      </c>
      <c r="B228" s="1" t="s">
        <v>1</v>
      </c>
      <c r="E228" s="1" t="s">
        <v>4</v>
      </c>
      <c r="G228" s="2">
        <v>32528</v>
      </c>
      <c r="H228" s="6">
        <f t="shared" ca="1" si="3"/>
        <v>29</v>
      </c>
      <c r="I228" s="1">
        <v>6</v>
      </c>
      <c r="J228" s="1">
        <v>10</v>
      </c>
      <c r="K228" s="1">
        <v>8</v>
      </c>
      <c r="L228" s="1">
        <v>12</v>
      </c>
      <c r="M228" s="1">
        <v>4</v>
      </c>
      <c r="N228" s="1" t="s">
        <v>1331</v>
      </c>
      <c r="O228" s="1">
        <v>1</v>
      </c>
      <c r="P228" s="1" t="s">
        <v>53</v>
      </c>
      <c r="R228" s="1" t="s">
        <v>68</v>
      </c>
      <c r="T228" s="1">
        <v>1</v>
      </c>
      <c r="U228" s="1" t="s">
        <v>55</v>
      </c>
      <c r="W228" s="1" t="s">
        <v>80</v>
      </c>
      <c r="Y228" s="1" t="s">
        <v>245</v>
      </c>
      <c r="AA228" s="1">
        <v>4</v>
      </c>
      <c r="AB228" s="1" t="s">
        <v>198</v>
      </c>
      <c r="AC228" s="1" t="s">
        <v>59</v>
      </c>
      <c r="AF228" s="1" t="s">
        <v>30</v>
      </c>
      <c r="AN228" s="1" t="s">
        <v>1253</v>
      </c>
      <c r="AP228" s="1">
        <v>5</v>
      </c>
      <c r="AR228" s="1">
        <v>2</v>
      </c>
      <c r="AT228" s="1">
        <v>6</v>
      </c>
      <c r="AU228" s="1" t="s">
        <v>1332</v>
      </c>
      <c r="AW228" s="1" t="s">
        <v>1333</v>
      </c>
      <c r="AX228" s="1">
        <v>8</v>
      </c>
      <c r="AY228" s="1" t="s">
        <v>1334</v>
      </c>
      <c r="BA228" s="1" t="s">
        <v>1335</v>
      </c>
    </row>
    <row r="229" spans="1:53" ht="12.45" x14ac:dyDescent="0.3">
      <c r="B229" s="1" t="s">
        <v>1</v>
      </c>
      <c r="G229" s="2">
        <v>33163</v>
      </c>
      <c r="H229" s="6">
        <f t="shared" ca="1" si="3"/>
        <v>27</v>
      </c>
      <c r="I229" s="1">
        <v>6</v>
      </c>
      <c r="J229" s="1">
        <v>0</v>
      </c>
      <c r="K229" s="1">
        <v>8</v>
      </c>
      <c r="L229" s="1">
        <v>5</v>
      </c>
      <c r="M229" s="1">
        <v>33139</v>
      </c>
      <c r="N229" s="1" t="s">
        <v>1336</v>
      </c>
      <c r="O229" s="1">
        <v>1</v>
      </c>
      <c r="P229" s="1" t="s">
        <v>53</v>
      </c>
      <c r="S229" s="1" t="s">
        <v>1337</v>
      </c>
      <c r="T229" s="1">
        <v>0</v>
      </c>
      <c r="AC229" s="1" t="s">
        <v>59</v>
      </c>
      <c r="AH229" s="1" t="s">
        <v>32</v>
      </c>
      <c r="AN229" s="1" t="s">
        <v>84</v>
      </c>
      <c r="AP229" s="1">
        <v>4</v>
      </c>
      <c r="AS229" s="1" t="s">
        <v>1338</v>
      </c>
      <c r="AT229" s="1">
        <v>3</v>
      </c>
      <c r="AU229" s="1" t="s">
        <v>1339</v>
      </c>
      <c r="AV229" s="1" t="s">
        <v>74</v>
      </c>
      <c r="AX229" s="1">
        <v>8</v>
      </c>
      <c r="AY229" s="1" t="s">
        <v>1340</v>
      </c>
      <c r="AZ229" s="1" t="s">
        <v>1341</v>
      </c>
      <c r="BA229" s="1" t="s">
        <v>141</v>
      </c>
    </row>
    <row r="230" spans="1:53" ht="12.45" x14ac:dyDescent="0.3">
      <c r="A230" s="1" t="s">
        <v>0</v>
      </c>
      <c r="B230" s="1" t="s">
        <v>1</v>
      </c>
      <c r="D230" s="1" t="s">
        <v>3</v>
      </c>
      <c r="G230" s="2">
        <v>34165</v>
      </c>
      <c r="H230" s="6">
        <f t="shared" ca="1" si="3"/>
        <v>25</v>
      </c>
      <c r="I230" s="1">
        <v>8</v>
      </c>
      <c r="J230" s="1">
        <v>45</v>
      </c>
      <c r="K230" s="1">
        <v>8</v>
      </c>
      <c r="L230" s="1">
        <v>6</v>
      </c>
      <c r="M230" s="1">
        <v>92116</v>
      </c>
      <c r="N230" s="1" t="s">
        <v>1342</v>
      </c>
      <c r="O230" s="1">
        <v>0</v>
      </c>
      <c r="P230" s="1" t="s">
        <v>67</v>
      </c>
      <c r="R230" s="1" t="s">
        <v>54</v>
      </c>
      <c r="T230" s="1">
        <v>1</v>
      </c>
      <c r="U230" s="1" t="s">
        <v>30</v>
      </c>
      <c r="W230" s="1" t="s">
        <v>80</v>
      </c>
      <c r="Y230" s="1" t="s">
        <v>160</v>
      </c>
      <c r="AA230" s="1">
        <v>1</v>
      </c>
      <c r="AB230" s="1" t="s">
        <v>1343</v>
      </c>
      <c r="AC230" s="1" t="s">
        <v>59</v>
      </c>
      <c r="AF230" s="1" t="s">
        <v>30</v>
      </c>
      <c r="AN230" s="1" t="s">
        <v>84</v>
      </c>
      <c r="AP230" s="1">
        <v>6</v>
      </c>
      <c r="AR230" s="1">
        <v>5</v>
      </c>
      <c r="AT230" s="1">
        <v>25</v>
      </c>
      <c r="AU230" s="1" t="s">
        <v>1344</v>
      </c>
      <c r="AV230" s="1" t="s">
        <v>74</v>
      </c>
      <c r="AX230" s="1">
        <v>10</v>
      </c>
      <c r="AY230" s="1" t="s">
        <v>1345</v>
      </c>
      <c r="AZ230" s="1" t="s">
        <v>1346</v>
      </c>
    </row>
    <row r="231" spans="1:53" ht="12.45" x14ac:dyDescent="0.3">
      <c r="A231" s="1" t="s">
        <v>0</v>
      </c>
      <c r="G231" s="2">
        <v>25799</v>
      </c>
      <c r="H231" s="6">
        <f t="shared" ca="1" si="3"/>
        <v>48</v>
      </c>
      <c r="I231" s="1">
        <v>7</v>
      </c>
      <c r="J231" s="1">
        <v>60</v>
      </c>
      <c r="K231" s="1">
        <v>8</v>
      </c>
      <c r="L231" s="1">
        <v>5</v>
      </c>
      <c r="M231" s="1">
        <v>60490</v>
      </c>
      <c r="N231" s="1" t="s">
        <v>1347</v>
      </c>
      <c r="O231" s="1">
        <v>0</v>
      </c>
      <c r="P231" s="1" t="s">
        <v>97</v>
      </c>
      <c r="R231" s="1" t="s">
        <v>98</v>
      </c>
      <c r="T231" s="1">
        <v>1</v>
      </c>
      <c r="V231" s="1" t="s">
        <v>1348</v>
      </c>
      <c r="W231" s="1" t="s">
        <v>80</v>
      </c>
      <c r="Y231" s="1" t="s">
        <v>112</v>
      </c>
      <c r="AA231" s="1">
        <v>15</v>
      </c>
      <c r="AB231" s="1" t="s">
        <v>1349</v>
      </c>
      <c r="AC231" s="1" t="s">
        <v>59</v>
      </c>
      <c r="AF231" s="1" t="s">
        <v>30</v>
      </c>
      <c r="AN231" s="1" t="s">
        <v>72</v>
      </c>
      <c r="AQ231" s="1">
        <v>15</v>
      </c>
      <c r="AR231" s="1">
        <v>5</v>
      </c>
      <c r="AT231" s="1">
        <v>40</v>
      </c>
      <c r="AU231" s="1" t="s">
        <v>1350</v>
      </c>
      <c r="AV231" s="1" t="s">
        <v>74</v>
      </c>
      <c r="AX231" s="1">
        <v>10</v>
      </c>
      <c r="AY231" s="1" t="s">
        <v>1351</v>
      </c>
      <c r="AZ231" s="1" t="s">
        <v>882</v>
      </c>
      <c r="BA231" s="1" t="s">
        <v>882</v>
      </c>
    </row>
    <row r="232" spans="1:53" ht="12.45" x14ac:dyDescent="0.3">
      <c r="B232" s="1" t="s">
        <v>1</v>
      </c>
      <c r="E232" s="1" t="s">
        <v>4</v>
      </c>
      <c r="G232" s="2">
        <v>28204</v>
      </c>
      <c r="H232" s="6">
        <f t="shared" ca="1" si="3"/>
        <v>41</v>
      </c>
      <c r="I232" s="1">
        <v>7</v>
      </c>
      <c r="J232" s="1">
        <v>0</v>
      </c>
      <c r="K232" s="1">
        <v>14</v>
      </c>
      <c r="L232" s="1">
        <v>12</v>
      </c>
      <c r="M232" s="1">
        <v>34563</v>
      </c>
      <c r="N232" s="1" t="s">
        <v>1352</v>
      </c>
      <c r="O232" s="1">
        <v>1</v>
      </c>
      <c r="P232" s="1" t="s">
        <v>67</v>
      </c>
      <c r="R232" s="1" t="s">
        <v>98</v>
      </c>
      <c r="T232" s="1">
        <v>1</v>
      </c>
      <c r="U232" s="1" t="s">
        <v>30</v>
      </c>
      <c r="W232" s="1" t="s">
        <v>80</v>
      </c>
      <c r="Y232" s="1" t="s">
        <v>57</v>
      </c>
      <c r="AA232" s="1">
        <v>15</v>
      </c>
      <c r="AB232" s="1" t="s">
        <v>1353</v>
      </c>
      <c r="AC232" s="1" t="s">
        <v>59</v>
      </c>
      <c r="AH232" s="1" t="s">
        <v>32</v>
      </c>
      <c r="AI232" s="1" t="s">
        <v>33</v>
      </c>
      <c r="AJ232" s="1" t="s">
        <v>34</v>
      </c>
      <c r="AK232" s="1" t="s">
        <v>35</v>
      </c>
      <c r="AN232" s="1" t="s">
        <v>84</v>
      </c>
      <c r="AP232" s="1">
        <v>2</v>
      </c>
      <c r="AR232" s="1">
        <v>3</v>
      </c>
      <c r="AT232" s="1">
        <v>4</v>
      </c>
      <c r="AU232" s="1" t="s">
        <v>213</v>
      </c>
      <c r="AV232" s="1" t="s">
        <v>74</v>
      </c>
      <c r="AX232" s="1">
        <v>8</v>
      </c>
      <c r="AY232" s="1" t="s">
        <v>213</v>
      </c>
      <c r="AZ232" s="1" t="s">
        <v>213</v>
      </c>
      <c r="BA232" s="1" t="s">
        <v>213</v>
      </c>
    </row>
    <row r="233" spans="1:53" ht="12.45" x14ac:dyDescent="0.3">
      <c r="A233" s="1" t="s">
        <v>0</v>
      </c>
      <c r="B233" s="1" t="s">
        <v>1</v>
      </c>
      <c r="C233" s="1" t="s">
        <v>2</v>
      </c>
      <c r="E233" s="1" t="s">
        <v>4</v>
      </c>
      <c r="G233" s="2">
        <v>34312</v>
      </c>
      <c r="H233" s="6">
        <f t="shared" ca="1" si="3"/>
        <v>24</v>
      </c>
      <c r="I233" s="1">
        <v>8</v>
      </c>
      <c r="J233" s="1">
        <v>120</v>
      </c>
      <c r="K233" s="1">
        <v>15</v>
      </c>
      <c r="L233" s="1">
        <v>2</v>
      </c>
      <c r="M233" s="1">
        <v>400004</v>
      </c>
      <c r="N233" s="1" t="s">
        <v>1354</v>
      </c>
      <c r="O233" s="1">
        <v>1</v>
      </c>
      <c r="P233" s="1" t="s">
        <v>78</v>
      </c>
      <c r="R233" s="1" t="s">
        <v>98</v>
      </c>
      <c r="T233" s="1">
        <v>1</v>
      </c>
      <c r="U233" s="1" t="s">
        <v>225</v>
      </c>
      <c r="W233" s="1" t="s">
        <v>384</v>
      </c>
      <c r="Z233" s="1" t="s">
        <v>1039</v>
      </c>
      <c r="AA233" s="1">
        <v>0</v>
      </c>
      <c r="AB233" s="1" t="s">
        <v>1355</v>
      </c>
      <c r="AC233" s="1" t="s">
        <v>59</v>
      </c>
      <c r="AG233" s="1" t="s">
        <v>31</v>
      </c>
      <c r="AN233" s="1" t="s">
        <v>167</v>
      </c>
      <c r="AP233" s="1">
        <v>6</v>
      </c>
      <c r="AR233" s="1">
        <v>4</v>
      </c>
      <c r="AT233" s="1">
        <v>100</v>
      </c>
      <c r="AU233" s="1" t="s">
        <v>1356</v>
      </c>
      <c r="AV233" s="1" t="s">
        <v>74</v>
      </c>
      <c r="AX233" s="1">
        <v>10</v>
      </c>
      <c r="AY233" s="1" t="s">
        <v>1357</v>
      </c>
      <c r="AZ233" s="1" t="s">
        <v>1358</v>
      </c>
      <c r="BA233" s="1" t="s">
        <v>1359</v>
      </c>
    </row>
    <row r="234" spans="1:53" ht="12.45" x14ac:dyDescent="0.3">
      <c r="B234" s="1" t="s">
        <v>1</v>
      </c>
      <c r="E234" s="1" t="s">
        <v>4</v>
      </c>
      <c r="G234" s="2">
        <v>33022</v>
      </c>
      <c r="H234" s="6">
        <f t="shared" ca="1" si="3"/>
        <v>28</v>
      </c>
      <c r="I234" s="1">
        <v>7</v>
      </c>
      <c r="J234" s="1">
        <v>40</v>
      </c>
      <c r="K234" s="1">
        <v>14</v>
      </c>
      <c r="L234" s="1">
        <v>4</v>
      </c>
      <c r="M234" s="1">
        <v>560017</v>
      </c>
      <c r="N234" s="1" t="s">
        <v>1360</v>
      </c>
      <c r="O234" s="1">
        <v>0</v>
      </c>
      <c r="P234" s="1" t="s">
        <v>78</v>
      </c>
      <c r="R234" s="1" t="s">
        <v>103</v>
      </c>
      <c r="T234" s="1">
        <v>1</v>
      </c>
      <c r="U234" s="1" t="s">
        <v>789</v>
      </c>
      <c r="W234" s="1" t="s">
        <v>424</v>
      </c>
      <c r="Y234" s="1" t="s">
        <v>91</v>
      </c>
      <c r="AA234" s="1">
        <v>6</v>
      </c>
      <c r="AB234" s="1" t="s">
        <v>1361</v>
      </c>
      <c r="AC234" s="1" t="s">
        <v>59</v>
      </c>
      <c r="AE234" s="1" t="s">
        <v>29</v>
      </c>
      <c r="AN234" s="1" t="s">
        <v>60</v>
      </c>
      <c r="AP234" s="1">
        <v>6</v>
      </c>
      <c r="AR234" s="1">
        <v>2</v>
      </c>
      <c r="AT234" s="1">
        <v>100</v>
      </c>
      <c r="AU234" s="1" t="s">
        <v>1362</v>
      </c>
      <c r="AV234" s="1" t="s">
        <v>64</v>
      </c>
      <c r="AX234" s="1">
        <v>10</v>
      </c>
      <c r="AY234" s="1" t="s">
        <v>1363</v>
      </c>
      <c r="AZ234" s="1" t="s">
        <v>1364</v>
      </c>
      <c r="BA234" s="1" t="s">
        <v>1365</v>
      </c>
    </row>
    <row r="235" spans="1:53" ht="12.45" x14ac:dyDescent="0.3">
      <c r="A235" s="1" t="s">
        <v>0</v>
      </c>
      <c r="B235" s="1" t="s">
        <v>1</v>
      </c>
      <c r="E235" s="1" t="s">
        <v>4</v>
      </c>
      <c r="G235" s="2">
        <v>31533</v>
      </c>
      <c r="H235" s="6">
        <f t="shared" ca="1" si="3"/>
        <v>32</v>
      </c>
      <c r="I235" s="1">
        <v>6</v>
      </c>
      <c r="J235" s="1">
        <v>35</v>
      </c>
      <c r="K235" s="1">
        <v>9</v>
      </c>
      <c r="L235" s="1">
        <v>20</v>
      </c>
      <c r="M235" s="1">
        <v>99243</v>
      </c>
      <c r="N235" s="1" t="s">
        <v>1366</v>
      </c>
      <c r="O235" s="1">
        <v>1</v>
      </c>
      <c r="P235" s="1" t="s">
        <v>53</v>
      </c>
      <c r="R235" s="1" t="s">
        <v>98</v>
      </c>
      <c r="T235" s="1">
        <v>1</v>
      </c>
      <c r="U235" s="1" t="s">
        <v>453</v>
      </c>
      <c r="W235" s="1" t="s">
        <v>56</v>
      </c>
      <c r="Y235" s="1" t="s">
        <v>91</v>
      </c>
      <c r="AA235" s="1">
        <v>5</v>
      </c>
      <c r="AB235" s="1" t="s">
        <v>1367</v>
      </c>
      <c r="AC235" s="1" t="s">
        <v>83</v>
      </c>
      <c r="AI235" s="1" t="s">
        <v>33</v>
      </c>
      <c r="AN235" s="1" t="s">
        <v>72</v>
      </c>
      <c r="AQ235" s="1">
        <v>25</v>
      </c>
      <c r="AS235" s="1">
        <v>30</v>
      </c>
      <c r="AT235" s="1">
        <v>10</v>
      </c>
      <c r="AU235" s="1" t="s">
        <v>1368</v>
      </c>
      <c r="AW235" s="1" t="s">
        <v>1369</v>
      </c>
      <c r="AX235" s="1">
        <v>10</v>
      </c>
      <c r="AY235" s="1" t="s">
        <v>1370</v>
      </c>
      <c r="AZ235" s="1" t="s">
        <v>1371</v>
      </c>
      <c r="BA235" s="1" t="s">
        <v>1372</v>
      </c>
    </row>
    <row r="236" spans="1:53" ht="12.45" x14ac:dyDescent="0.3">
      <c r="B236" s="1" t="s">
        <v>1</v>
      </c>
      <c r="E236" s="1" t="s">
        <v>4</v>
      </c>
      <c r="G236" s="2">
        <v>28969</v>
      </c>
      <c r="H236" s="6">
        <f t="shared" ca="1" si="3"/>
        <v>39</v>
      </c>
      <c r="I236" s="1">
        <v>6</v>
      </c>
      <c r="J236" s="1">
        <v>40</v>
      </c>
      <c r="K236" s="1">
        <v>10</v>
      </c>
      <c r="L236" s="1">
        <v>10</v>
      </c>
      <c r="M236" s="1">
        <v>20127</v>
      </c>
      <c r="N236" s="1" t="s">
        <v>1168</v>
      </c>
      <c r="O236" s="1">
        <v>1</v>
      </c>
      <c r="P236" s="1" t="s">
        <v>67</v>
      </c>
      <c r="R236" s="1" t="s">
        <v>98</v>
      </c>
      <c r="T236" s="1">
        <v>1</v>
      </c>
      <c r="U236" s="1" t="s">
        <v>144</v>
      </c>
      <c r="W236" s="1" t="s">
        <v>56</v>
      </c>
      <c r="Z236" s="1" t="s">
        <v>1039</v>
      </c>
      <c r="AA236" s="1">
        <v>6</v>
      </c>
      <c r="AB236" s="1" t="s">
        <v>159</v>
      </c>
      <c r="AC236" s="1" t="s">
        <v>71</v>
      </c>
      <c r="AI236" s="1" t="s">
        <v>33</v>
      </c>
      <c r="AN236" s="1" t="s">
        <v>60</v>
      </c>
      <c r="AQ236" s="1">
        <v>12</v>
      </c>
      <c r="AS236" s="1">
        <v>12</v>
      </c>
      <c r="AT236" s="1">
        <v>4</v>
      </c>
      <c r="AU236" s="1" t="s">
        <v>1373</v>
      </c>
      <c r="AV236" s="1" t="s">
        <v>74</v>
      </c>
      <c r="AX236" s="1">
        <v>9</v>
      </c>
      <c r="AY236" s="1" t="s">
        <v>1374</v>
      </c>
    </row>
    <row r="237" spans="1:53" ht="12.45" x14ac:dyDescent="0.3">
      <c r="B237" s="1" t="s">
        <v>1</v>
      </c>
      <c r="G237" s="2">
        <v>31755</v>
      </c>
      <c r="H237" s="6">
        <f t="shared" ca="1" si="3"/>
        <v>31</v>
      </c>
      <c r="I237" s="1">
        <v>7</v>
      </c>
      <c r="J237" s="1">
        <v>60</v>
      </c>
      <c r="K237" s="1">
        <v>10</v>
      </c>
      <c r="L237" s="1">
        <v>5</v>
      </c>
      <c r="N237" s="1" t="s">
        <v>472</v>
      </c>
      <c r="O237" s="1">
        <v>1</v>
      </c>
      <c r="P237" s="1" t="s">
        <v>97</v>
      </c>
      <c r="R237" s="1" t="s">
        <v>98</v>
      </c>
      <c r="T237" s="1">
        <v>1</v>
      </c>
      <c r="U237" s="1" t="s">
        <v>31</v>
      </c>
      <c r="W237" s="1" t="s">
        <v>80</v>
      </c>
      <c r="Y237" s="1" t="s">
        <v>648</v>
      </c>
      <c r="AA237" s="1">
        <v>9</v>
      </c>
      <c r="AB237" s="1" t="s">
        <v>1360</v>
      </c>
      <c r="AC237" s="1" t="s">
        <v>59</v>
      </c>
      <c r="AI237" s="1" t="s">
        <v>33</v>
      </c>
      <c r="AN237" s="1" t="s">
        <v>72</v>
      </c>
      <c r="AP237" s="1">
        <v>5</v>
      </c>
      <c r="AS237" s="1">
        <v>20</v>
      </c>
      <c r="AT237" s="1">
        <v>20</v>
      </c>
      <c r="AU237" s="1" t="s">
        <v>1375</v>
      </c>
      <c r="AV237" s="1" t="s">
        <v>74</v>
      </c>
      <c r="AX237" s="1">
        <v>9</v>
      </c>
      <c r="AY237" s="1" t="s">
        <v>1376</v>
      </c>
      <c r="AZ237" s="1" t="s">
        <v>1377</v>
      </c>
    </row>
    <row r="238" spans="1:53" ht="12.45" x14ac:dyDescent="0.3">
      <c r="A238" s="1" t="s">
        <v>0</v>
      </c>
      <c r="D238" s="1" t="s">
        <v>3</v>
      </c>
      <c r="E238" s="1" t="s">
        <v>4</v>
      </c>
      <c r="G238" s="2">
        <v>28126</v>
      </c>
      <c r="H238" s="6">
        <f t="shared" ca="1" si="3"/>
        <v>41</v>
      </c>
      <c r="I238" s="1">
        <v>6</v>
      </c>
      <c r="J238" s="1">
        <v>40</v>
      </c>
      <c r="K238" s="1">
        <v>4</v>
      </c>
      <c r="L238" s="1">
        <v>5</v>
      </c>
      <c r="M238" s="1">
        <v>28000</v>
      </c>
      <c r="N238" s="1" t="s">
        <v>1366</v>
      </c>
      <c r="O238" s="1">
        <v>1</v>
      </c>
      <c r="P238" s="1" t="s">
        <v>78</v>
      </c>
      <c r="S238" s="1" t="s">
        <v>1378</v>
      </c>
      <c r="T238" s="1">
        <v>1</v>
      </c>
      <c r="U238" s="1" t="s">
        <v>55</v>
      </c>
      <c r="W238" s="1" t="s">
        <v>56</v>
      </c>
      <c r="Z238" s="1" t="s">
        <v>1379</v>
      </c>
      <c r="AA238" s="1">
        <v>20</v>
      </c>
      <c r="AB238" s="1" t="s">
        <v>1380</v>
      </c>
      <c r="AC238" s="1" t="s">
        <v>59</v>
      </c>
      <c r="AD238" s="1" t="s">
        <v>28</v>
      </c>
      <c r="AH238" s="1" t="s">
        <v>32</v>
      </c>
      <c r="AM238" s="1" t="s">
        <v>1381</v>
      </c>
      <c r="AN238" s="1" t="s">
        <v>72</v>
      </c>
      <c r="AP238" s="1">
        <v>6</v>
      </c>
      <c r="AR238" s="1">
        <v>4</v>
      </c>
      <c r="AT238" s="1">
        <v>150</v>
      </c>
      <c r="AU238" s="1" t="s">
        <v>1382</v>
      </c>
      <c r="AV238" s="1" t="s">
        <v>74</v>
      </c>
      <c r="AX238" s="1">
        <v>10</v>
      </c>
      <c r="AY238" s="1" t="s">
        <v>1383</v>
      </c>
      <c r="AZ238" s="1" t="s">
        <v>1384</v>
      </c>
    </row>
    <row r="239" spans="1:53" ht="12.45" x14ac:dyDescent="0.3">
      <c r="A239" s="1" t="s">
        <v>0</v>
      </c>
      <c r="G239" s="2" t="s">
        <v>1385</v>
      </c>
      <c r="H239" s="6">
        <f t="shared" ca="1" si="3"/>
        <v>50</v>
      </c>
      <c r="I239" s="1">
        <v>8</v>
      </c>
      <c r="J239" s="1">
        <v>0</v>
      </c>
      <c r="K239" s="1">
        <v>10</v>
      </c>
      <c r="L239" s="1">
        <v>12</v>
      </c>
      <c r="M239" s="1">
        <v>95120</v>
      </c>
      <c r="N239" s="1" t="s">
        <v>943</v>
      </c>
      <c r="O239" s="1">
        <v>0</v>
      </c>
      <c r="P239" s="1" t="s">
        <v>67</v>
      </c>
      <c r="R239" s="1" t="s">
        <v>103</v>
      </c>
      <c r="T239" s="1">
        <v>1</v>
      </c>
      <c r="U239" s="1" t="s">
        <v>150</v>
      </c>
      <c r="W239" s="1" t="s">
        <v>80</v>
      </c>
      <c r="Y239" s="1" t="s">
        <v>91</v>
      </c>
      <c r="AA239" s="1">
        <v>1</v>
      </c>
      <c r="AB239" s="1" t="s">
        <v>1386</v>
      </c>
      <c r="AC239" s="1" t="s">
        <v>83</v>
      </c>
      <c r="AF239" s="1" t="s">
        <v>30</v>
      </c>
      <c r="AN239" s="1" t="s">
        <v>167</v>
      </c>
      <c r="AQ239" s="1">
        <v>20</v>
      </c>
      <c r="AS239" s="1">
        <v>10</v>
      </c>
      <c r="AT239" s="1">
        <v>40</v>
      </c>
      <c r="AU239" s="1" t="s">
        <v>1387</v>
      </c>
      <c r="AV239" s="1" t="s">
        <v>74</v>
      </c>
      <c r="AX239" s="1">
        <v>9</v>
      </c>
      <c r="AY239" s="1" t="s">
        <v>1388</v>
      </c>
      <c r="BA239" s="1" t="s">
        <v>1389</v>
      </c>
    </row>
    <row r="240" spans="1:53" ht="12.45" x14ac:dyDescent="0.3">
      <c r="A240" s="1" t="s">
        <v>0</v>
      </c>
      <c r="G240" s="2">
        <v>33695</v>
      </c>
      <c r="H240" s="6">
        <f t="shared" ca="1" si="3"/>
        <v>26</v>
      </c>
      <c r="I240" s="1">
        <v>8</v>
      </c>
      <c r="J240" s="1">
        <v>80</v>
      </c>
      <c r="K240" s="1">
        <v>8</v>
      </c>
      <c r="L240" s="1">
        <v>15</v>
      </c>
      <c r="M240" s="1">
        <v>79912</v>
      </c>
      <c r="N240" s="1" t="s">
        <v>1390</v>
      </c>
      <c r="O240" s="1">
        <v>0</v>
      </c>
      <c r="P240" s="1" t="s">
        <v>143</v>
      </c>
      <c r="R240" s="1" t="s">
        <v>54</v>
      </c>
      <c r="T240" s="1">
        <v>0</v>
      </c>
      <c r="AC240" s="1" t="s">
        <v>59</v>
      </c>
      <c r="AF240" s="1" t="s">
        <v>30</v>
      </c>
      <c r="AH240" s="1" t="s">
        <v>32</v>
      </c>
      <c r="AN240" s="1" t="s">
        <v>72</v>
      </c>
      <c r="AQ240" s="1">
        <v>15</v>
      </c>
      <c r="AR240" s="1">
        <v>5</v>
      </c>
      <c r="AT240" s="1">
        <v>20</v>
      </c>
      <c r="AU240" s="1" t="s">
        <v>1391</v>
      </c>
      <c r="AV240" s="1" t="s">
        <v>64</v>
      </c>
      <c r="AX240" s="1">
        <v>10</v>
      </c>
      <c r="AY240" s="1" t="s">
        <v>1392</v>
      </c>
      <c r="AZ240" s="1" t="s">
        <v>1393</v>
      </c>
    </row>
    <row r="241" spans="1:53" ht="12.45" x14ac:dyDescent="0.3">
      <c r="A241" s="1" t="s">
        <v>0</v>
      </c>
      <c r="G241" s="2">
        <v>32523</v>
      </c>
      <c r="H241" s="6">
        <f t="shared" ca="1" si="3"/>
        <v>29</v>
      </c>
      <c r="I241" s="1">
        <v>8</v>
      </c>
      <c r="J241" s="1">
        <v>10</v>
      </c>
      <c r="K241" s="1">
        <v>10</v>
      </c>
      <c r="L241" s="1">
        <v>8</v>
      </c>
      <c r="N241" s="1" t="s">
        <v>1394</v>
      </c>
      <c r="O241" s="1">
        <v>0</v>
      </c>
      <c r="P241" s="1" t="s">
        <v>78</v>
      </c>
      <c r="R241" s="1" t="s">
        <v>98</v>
      </c>
      <c r="T241" s="1">
        <v>1</v>
      </c>
      <c r="U241" s="1" t="s">
        <v>150</v>
      </c>
      <c r="W241" s="1" t="s">
        <v>80</v>
      </c>
      <c r="Y241" s="1" t="s">
        <v>245</v>
      </c>
      <c r="AA241" s="1">
        <v>3</v>
      </c>
      <c r="AC241" s="1" t="s">
        <v>59</v>
      </c>
      <c r="AD241" s="1" t="s">
        <v>28</v>
      </c>
      <c r="AF241" s="1" t="s">
        <v>30</v>
      </c>
      <c r="AN241" s="1" t="s">
        <v>72</v>
      </c>
      <c r="AP241" s="1">
        <v>6</v>
      </c>
      <c r="AR241" s="1">
        <v>5</v>
      </c>
      <c r="AT241" s="1">
        <v>12</v>
      </c>
      <c r="AU241" s="1" t="s">
        <v>1395</v>
      </c>
      <c r="AV241" s="1" t="s">
        <v>64</v>
      </c>
      <c r="AX241" s="1">
        <v>10</v>
      </c>
      <c r="AY241" s="1" t="s">
        <v>1396</v>
      </c>
      <c r="AZ241" s="1" t="s">
        <v>1397</v>
      </c>
      <c r="BA241" s="1" t="s">
        <v>1398</v>
      </c>
    </row>
    <row r="242" spans="1:53" ht="12.45" x14ac:dyDescent="0.3">
      <c r="A242" s="1" t="s">
        <v>0</v>
      </c>
      <c r="E242" s="1" t="s">
        <v>4</v>
      </c>
      <c r="G242" s="2">
        <v>27368</v>
      </c>
      <c r="H242" s="6">
        <f t="shared" ca="1" si="3"/>
        <v>43</v>
      </c>
      <c r="I242" s="1">
        <v>7</v>
      </c>
      <c r="J242" s="1">
        <v>150</v>
      </c>
      <c r="K242" s="1">
        <v>12</v>
      </c>
      <c r="L242" s="1">
        <v>24</v>
      </c>
      <c r="M242" s="1">
        <v>8820</v>
      </c>
      <c r="N242" s="1" t="s">
        <v>1399</v>
      </c>
      <c r="O242" s="1">
        <v>0</v>
      </c>
      <c r="P242" s="1" t="s">
        <v>67</v>
      </c>
      <c r="R242" s="1" t="s">
        <v>98</v>
      </c>
      <c r="T242" s="1">
        <v>1</v>
      </c>
      <c r="U242" s="1" t="s">
        <v>225</v>
      </c>
      <c r="W242" s="1" t="s">
        <v>80</v>
      </c>
      <c r="Y242" s="1" t="s">
        <v>81</v>
      </c>
      <c r="AA242" s="1">
        <v>23</v>
      </c>
      <c r="AB242" s="1" t="s">
        <v>1400</v>
      </c>
      <c r="AC242" s="1" t="s">
        <v>399</v>
      </c>
      <c r="AF242" s="1" t="s">
        <v>30</v>
      </c>
      <c r="AN242" s="1" t="s">
        <v>84</v>
      </c>
      <c r="AP242" s="1">
        <v>2</v>
      </c>
      <c r="AR242" s="1">
        <v>2</v>
      </c>
      <c r="AT242" s="1">
        <v>5</v>
      </c>
      <c r="AU242" s="1" t="s">
        <v>1401</v>
      </c>
      <c r="AW242" s="1" t="s">
        <v>1402</v>
      </c>
      <c r="AX242" s="1">
        <v>10</v>
      </c>
      <c r="AY242" s="1" t="s">
        <v>1403</v>
      </c>
      <c r="AZ242" s="1" t="s">
        <v>1404</v>
      </c>
      <c r="BA242" s="1" t="s">
        <v>1405</v>
      </c>
    </row>
    <row r="243" spans="1:53" ht="12.45" x14ac:dyDescent="0.3">
      <c r="A243" s="1" t="s">
        <v>0</v>
      </c>
      <c r="E243" s="1" t="s">
        <v>4</v>
      </c>
      <c r="G243" s="2">
        <v>32526</v>
      </c>
      <c r="H243" s="6">
        <f t="shared" ca="1" si="3"/>
        <v>29</v>
      </c>
      <c r="I243" s="1">
        <v>7</v>
      </c>
      <c r="J243" s="1">
        <v>60</v>
      </c>
      <c r="K243" s="1">
        <v>14</v>
      </c>
      <c r="L243" s="1">
        <v>2</v>
      </c>
      <c r="M243" s="1">
        <v>2060</v>
      </c>
      <c r="N243" s="1" t="s">
        <v>1406</v>
      </c>
      <c r="O243" s="1">
        <v>1</v>
      </c>
      <c r="P243" s="1" t="s">
        <v>431</v>
      </c>
      <c r="S243" s="1" t="s">
        <v>1407</v>
      </c>
      <c r="T243" s="1">
        <v>1</v>
      </c>
      <c r="U243" s="1" t="s">
        <v>55</v>
      </c>
      <c r="W243" s="1" t="s">
        <v>56</v>
      </c>
      <c r="Y243" s="1" t="s">
        <v>81</v>
      </c>
      <c r="AA243" s="1">
        <v>6</v>
      </c>
      <c r="AB243" s="1" t="s">
        <v>1408</v>
      </c>
      <c r="AC243" s="1" t="s">
        <v>83</v>
      </c>
      <c r="AL243" s="1" t="s">
        <v>36</v>
      </c>
      <c r="AV243" s="1" t="s">
        <v>74</v>
      </c>
      <c r="AX243" s="1">
        <v>10</v>
      </c>
      <c r="AY243" s="1" t="s">
        <v>1409</v>
      </c>
      <c r="AZ243" s="1" t="s">
        <v>1410</v>
      </c>
      <c r="BA243" s="1" t="s">
        <v>1411</v>
      </c>
    </row>
    <row r="244" spans="1:53" ht="12.45" x14ac:dyDescent="0.3">
      <c r="B244" s="1" t="s">
        <v>1</v>
      </c>
      <c r="G244" s="2" t="s">
        <v>1412</v>
      </c>
      <c r="H244" s="6">
        <f t="shared" ca="1" si="3"/>
        <v>49</v>
      </c>
      <c r="I244" s="1">
        <v>8</v>
      </c>
      <c r="J244" s="1">
        <v>0</v>
      </c>
      <c r="K244" s="1">
        <v>12</v>
      </c>
      <c r="L244" s="1">
        <v>15</v>
      </c>
      <c r="M244" s="1">
        <v>85083</v>
      </c>
      <c r="N244" s="1" t="s">
        <v>1413</v>
      </c>
      <c r="O244" s="1">
        <v>0</v>
      </c>
      <c r="P244" s="1" t="s">
        <v>97</v>
      </c>
      <c r="S244" s="1" t="s">
        <v>1414</v>
      </c>
      <c r="T244" s="1">
        <v>1</v>
      </c>
      <c r="U244" s="1" t="s">
        <v>582</v>
      </c>
      <c r="X244" s="1" t="s">
        <v>1415</v>
      </c>
      <c r="Y244" s="1" t="s">
        <v>91</v>
      </c>
      <c r="AA244" s="1">
        <v>20</v>
      </c>
      <c r="AB244" s="1" t="s">
        <v>1416</v>
      </c>
      <c r="AC244" s="1" t="s">
        <v>59</v>
      </c>
      <c r="AF244" s="1" t="s">
        <v>30</v>
      </c>
      <c r="AG244" s="1" t="s">
        <v>31</v>
      </c>
      <c r="AN244" s="1" t="s">
        <v>72</v>
      </c>
      <c r="AP244" s="1">
        <v>6</v>
      </c>
      <c r="AR244" s="1">
        <v>6</v>
      </c>
      <c r="AT244" s="1">
        <v>8</v>
      </c>
      <c r="AU244" s="1" t="s">
        <v>1417</v>
      </c>
      <c r="AV244" s="1" t="s">
        <v>64</v>
      </c>
      <c r="AX244" s="1">
        <v>8</v>
      </c>
      <c r="AY244" s="1" t="s">
        <v>1418</v>
      </c>
      <c r="AZ244" s="1" t="s">
        <v>1419</v>
      </c>
      <c r="BA244" s="1" t="s">
        <v>1420</v>
      </c>
    </row>
    <row r="245" spans="1:53" ht="12.45" x14ac:dyDescent="0.3">
      <c r="C245" s="1" t="s">
        <v>2</v>
      </c>
      <c r="G245" s="2">
        <v>34537</v>
      </c>
      <c r="H245" s="6">
        <f t="shared" ca="1" si="3"/>
        <v>24</v>
      </c>
      <c r="I245" s="1">
        <v>7</v>
      </c>
      <c r="J245" s="1">
        <v>40</v>
      </c>
      <c r="K245" s="1">
        <v>9</v>
      </c>
      <c r="L245" s="1">
        <v>4</v>
      </c>
      <c r="M245" s="1">
        <v>560029</v>
      </c>
      <c r="N245" s="1" t="s">
        <v>1421</v>
      </c>
      <c r="O245" s="1">
        <v>1</v>
      </c>
      <c r="P245" s="1" t="s">
        <v>67</v>
      </c>
      <c r="R245" s="1" t="s">
        <v>54</v>
      </c>
      <c r="T245" s="1">
        <v>1</v>
      </c>
      <c r="U245" s="1" t="s">
        <v>89</v>
      </c>
      <c r="X245" s="1" t="s">
        <v>1422</v>
      </c>
      <c r="Y245" s="1" t="s">
        <v>233</v>
      </c>
      <c r="AA245" s="1">
        <v>1</v>
      </c>
      <c r="AB245" s="1" t="s">
        <v>1423</v>
      </c>
      <c r="AC245" s="1" t="s">
        <v>399</v>
      </c>
      <c r="AF245" s="1" t="s">
        <v>30</v>
      </c>
      <c r="AG245" s="1" t="s">
        <v>31</v>
      </c>
      <c r="AN245" s="1" t="s">
        <v>72</v>
      </c>
      <c r="AQ245" s="1">
        <v>20</v>
      </c>
      <c r="AR245" s="1">
        <v>5</v>
      </c>
      <c r="AT245" s="1">
        <v>5</v>
      </c>
      <c r="AU245" s="1" t="s">
        <v>1424</v>
      </c>
      <c r="AV245" s="1" t="s">
        <v>64</v>
      </c>
      <c r="AX245" s="1">
        <v>10</v>
      </c>
      <c r="AY245" s="1" t="s">
        <v>1425</v>
      </c>
      <c r="AZ245" s="1" t="s">
        <v>1426</v>
      </c>
      <c r="BA245" s="1" t="s">
        <v>1427</v>
      </c>
    </row>
    <row r="246" spans="1:53" ht="12.45" x14ac:dyDescent="0.3">
      <c r="A246" s="1" t="s">
        <v>0</v>
      </c>
      <c r="C246" s="1" t="s">
        <v>2</v>
      </c>
      <c r="E246" s="1" t="s">
        <v>4</v>
      </c>
      <c r="G246" s="2">
        <v>25710</v>
      </c>
      <c r="H246" s="6">
        <f t="shared" ca="1" si="3"/>
        <v>48</v>
      </c>
      <c r="I246" s="1">
        <v>5</v>
      </c>
      <c r="J246" s="1">
        <v>3</v>
      </c>
      <c r="K246" s="1">
        <v>9</v>
      </c>
      <c r="L246" s="1">
        <v>12</v>
      </c>
      <c r="M246" s="1">
        <v>8699</v>
      </c>
      <c r="N246" s="1" t="s">
        <v>1428</v>
      </c>
      <c r="O246" s="1">
        <v>0</v>
      </c>
      <c r="P246" s="1" t="s">
        <v>67</v>
      </c>
      <c r="R246" s="1" t="s">
        <v>98</v>
      </c>
      <c r="T246" s="1">
        <v>1</v>
      </c>
      <c r="U246" s="1" t="s">
        <v>137</v>
      </c>
      <c r="W246" s="1" t="s">
        <v>124</v>
      </c>
      <c r="Y246" s="1" t="s">
        <v>404</v>
      </c>
      <c r="AA246" s="1">
        <v>20</v>
      </c>
      <c r="AB246" s="1" t="s">
        <v>1429</v>
      </c>
      <c r="AC246" s="1" t="s">
        <v>71</v>
      </c>
      <c r="AM246" s="1" t="s">
        <v>1430</v>
      </c>
      <c r="AN246" s="1" t="s">
        <v>60</v>
      </c>
      <c r="AP246" s="1">
        <v>6</v>
      </c>
      <c r="AS246" s="1">
        <v>8</v>
      </c>
      <c r="AT246" s="1">
        <v>15</v>
      </c>
      <c r="AU246" s="1" t="s">
        <v>1431</v>
      </c>
      <c r="AV246" s="1" t="s">
        <v>74</v>
      </c>
      <c r="AX246" s="1">
        <v>10</v>
      </c>
      <c r="AY246" s="1" t="s">
        <v>1432</v>
      </c>
      <c r="AZ246" s="1" t="s">
        <v>1433</v>
      </c>
      <c r="BA246" s="1" t="s">
        <v>1434</v>
      </c>
    </row>
    <row r="247" spans="1:53" ht="12.45" x14ac:dyDescent="0.3">
      <c r="B247" s="1" t="s">
        <v>1</v>
      </c>
      <c r="G247" s="2">
        <v>30999</v>
      </c>
      <c r="H247" s="6">
        <f t="shared" ca="1" si="3"/>
        <v>33</v>
      </c>
      <c r="I247" s="1">
        <v>6</v>
      </c>
      <c r="J247" s="1">
        <v>0</v>
      </c>
      <c r="K247" s="1">
        <v>12</v>
      </c>
      <c r="L247" s="1">
        <v>5</v>
      </c>
      <c r="M247" s="1">
        <v>19010</v>
      </c>
      <c r="N247" s="1" t="s">
        <v>1435</v>
      </c>
      <c r="O247" s="1">
        <v>1</v>
      </c>
      <c r="P247" s="1" t="s">
        <v>97</v>
      </c>
      <c r="R247" s="1" t="s">
        <v>54</v>
      </c>
      <c r="T247" s="1">
        <v>1</v>
      </c>
      <c r="U247" s="1" t="s">
        <v>144</v>
      </c>
      <c r="W247" s="1" t="s">
        <v>80</v>
      </c>
      <c r="Y247" s="1" t="s">
        <v>91</v>
      </c>
      <c r="AA247" s="1">
        <v>10</v>
      </c>
      <c r="AB247" s="1" t="s">
        <v>1436</v>
      </c>
      <c r="AC247" s="1" t="s">
        <v>83</v>
      </c>
      <c r="AI247" s="1" t="s">
        <v>33</v>
      </c>
      <c r="AN247" s="1" t="s">
        <v>60</v>
      </c>
      <c r="AP247" s="1">
        <v>6</v>
      </c>
      <c r="AR247" s="1">
        <v>6</v>
      </c>
      <c r="AT247" s="1">
        <v>20</v>
      </c>
      <c r="AU247" s="1" t="s">
        <v>1437</v>
      </c>
      <c r="AV247" s="1" t="s">
        <v>415</v>
      </c>
      <c r="AX247" s="1">
        <v>10</v>
      </c>
      <c r="AY247" s="1" t="s">
        <v>1438</v>
      </c>
      <c r="AZ247" s="1" t="s">
        <v>1439</v>
      </c>
    </row>
    <row r="248" spans="1:53" ht="12.45" x14ac:dyDescent="0.3">
      <c r="A248" s="1" t="s">
        <v>0</v>
      </c>
      <c r="B248" s="1" t="s">
        <v>1</v>
      </c>
      <c r="E248" s="1" t="s">
        <v>4</v>
      </c>
      <c r="G248" s="2">
        <v>32618</v>
      </c>
      <c r="H248" s="6">
        <f t="shared" ca="1" si="3"/>
        <v>29</v>
      </c>
      <c r="I248" s="1">
        <v>7</v>
      </c>
      <c r="J248" s="1">
        <v>80</v>
      </c>
      <c r="K248" s="1">
        <v>9</v>
      </c>
      <c r="L248" s="1">
        <v>10</v>
      </c>
      <c r="M248" s="1">
        <v>8320000</v>
      </c>
      <c r="N248" s="1" t="s">
        <v>397</v>
      </c>
      <c r="O248" s="1">
        <v>1</v>
      </c>
      <c r="P248" s="1" t="s">
        <v>53</v>
      </c>
      <c r="R248" s="1" t="s">
        <v>98</v>
      </c>
      <c r="T248" s="1">
        <v>1</v>
      </c>
      <c r="U248" s="1" t="s">
        <v>225</v>
      </c>
      <c r="X248" s="1" t="s">
        <v>1440</v>
      </c>
      <c r="Z248" s="1" t="s">
        <v>1441</v>
      </c>
      <c r="AA248" s="1">
        <v>4</v>
      </c>
      <c r="AB248" s="1" t="s">
        <v>1442</v>
      </c>
      <c r="AC248" s="1" t="s">
        <v>83</v>
      </c>
      <c r="AL248" s="1" t="s">
        <v>36</v>
      </c>
      <c r="AV248" s="1" t="s">
        <v>74</v>
      </c>
      <c r="AX248" s="1">
        <v>10</v>
      </c>
      <c r="AY248" s="1" t="s">
        <v>1443</v>
      </c>
      <c r="AZ248" s="1" t="s">
        <v>1444</v>
      </c>
      <c r="BA248" s="1" t="s">
        <v>1445</v>
      </c>
    </row>
    <row r="249" spans="1:53" ht="12.45" x14ac:dyDescent="0.3">
      <c r="A249" s="1" t="s">
        <v>0</v>
      </c>
      <c r="G249" s="2">
        <v>31550</v>
      </c>
      <c r="H249" s="6">
        <f t="shared" ca="1" si="3"/>
        <v>32</v>
      </c>
      <c r="I249" s="1">
        <v>8</v>
      </c>
      <c r="J249" s="1">
        <v>30</v>
      </c>
      <c r="K249" s="1">
        <v>10</v>
      </c>
      <c r="L249" s="1">
        <v>3</v>
      </c>
      <c r="M249" s="1">
        <v>80027</v>
      </c>
      <c r="N249" s="1" t="s">
        <v>1446</v>
      </c>
      <c r="O249" s="1">
        <v>0</v>
      </c>
      <c r="P249" s="1" t="s">
        <v>53</v>
      </c>
      <c r="R249" s="1" t="s">
        <v>103</v>
      </c>
      <c r="T249" s="1">
        <v>1</v>
      </c>
      <c r="U249" s="1" t="s">
        <v>225</v>
      </c>
      <c r="W249" s="1" t="s">
        <v>80</v>
      </c>
      <c r="Y249" s="1" t="s">
        <v>648</v>
      </c>
      <c r="AA249" s="1">
        <v>6</v>
      </c>
      <c r="AB249" s="1" t="s">
        <v>1447</v>
      </c>
      <c r="AC249" s="1" t="s">
        <v>83</v>
      </c>
      <c r="AF249" s="1" t="s">
        <v>30</v>
      </c>
      <c r="AJ249" s="1" t="s">
        <v>34</v>
      </c>
      <c r="AN249" s="1" t="s">
        <v>72</v>
      </c>
      <c r="AQ249" s="1">
        <v>10</v>
      </c>
      <c r="AS249" s="1">
        <v>10</v>
      </c>
      <c r="AT249" s="1">
        <v>30</v>
      </c>
      <c r="AU249" s="1" t="s">
        <v>1448</v>
      </c>
      <c r="AV249" s="1" t="s">
        <v>74</v>
      </c>
      <c r="AX249" s="1">
        <v>10</v>
      </c>
      <c r="AY249" s="1" t="s">
        <v>1449</v>
      </c>
    </row>
    <row r="250" spans="1:53" ht="12.45" x14ac:dyDescent="0.3">
      <c r="A250" s="1" t="s">
        <v>0</v>
      </c>
      <c r="C250" s="1" t="s">
        <v>2</v>
      </c>
      <c r="D250" s="1" t="s">
        <v>3</v>
      </c>
      <c r="G250" s="2">
        <v>30922</v>
      </c>
      <c r="H250" s="6">
        <f t="shared" ca="1" si="3"/>
        <v>33</v>
      </c>
      <c r="I250" s="1">
        <v>6</v>
      </c>
      <c r="J250" s="1">
        <v>2</v>
      </c>
      <c r="K250" s="1">
        <v>10</v>
      </c>
      <c r="L250" s="1">
        <v>5</v>
      </c>
      <c r="M250" s="1">
        <v>15343</v>
      </c>
      <c r="N250" s="1" t="s">
        <v>1450</v>
      </c>
      <c r="O250" s="1">
        <v>0</v>
      </c>
      <c r="P250" s="1" t="s">
        <v>53</v>
      </c>
      <c r="R250" s="1" t="s">
        <v>68</v>
      </c>
      <c r="T250" s="1">
        <v>0</v>
      </c>
      <c r="AC250" s="1" t="s">
        <v>59</v>
      </c>
      <c r="AF250" s="1" t="s">
        <v>30</v>
      </c>
      <c r="AN250" s="1" t="s">
        <v>84</v>
      </c>
      <c r="AP250" s="1">
        <v>6</v>
      </c>
      <c r="AS250" s="1">
        <v>8</v>
      </c>
      <c r="AT250" s="1">
        <v>80</v>
      </c>
      <c r="AU250" s="1" t="s">
        <v>1451</v>
      </c>
      <c r="AV250" s="1" t="s">
        <v>200</v>
      </c>
      <c r="AX250" s="1">
        <v>10</v>
      </c>
      <c r="AY250" s="1" t="s">
        <v>1452</v>
      </c>
      <c r="AZ250" s="1" t="s">
        <v>1453</v>
      </c>
    </row>
    <row r="251" spans="1:53" ht="12.45" x14ac:dyDescent="0.3">
      <c r="B251" s="1" t="s">
        <v>1</v>
      </c>
      <c r="E251" s="1" t="s">
        <v>4</v>
      </c>
      <c r="G251" s="2">
        <v>33878</v>
      </c>
      <c r="H251" s="6">
        <f t="shared" ca="1" si="3"/>
        <v>25</v>
      </c>
      <c r="I251" s="1">
        <v>10</v>
      </c>
      <c r="J251" s="1">
        <v>60</v>
      </c>
      <c r="K251" s="1">
        <v>8</v>
      </c>
      <c r="L251" s="1">
        <v>0</v>
      </c>
      <c r="M251" s="1">
        <v>60616</v>
      </c>
      <c r="N251" s="1" t="s">
        <v>1454</v>
      </c>
      <c r="O251" s="1">
        <v>0</v>
      </c>
      <c r="Q251" s="1" t="s">
        <v>1455</v>
      </c>
      <c r="S251" s="1" t="s">
        <v>1456</v>
      </c>
      <c r="T251" s="1">
        <v>0</v>
      </c>
      <c r="AC251" s="1" t="s">
        <v>83</v>
      </c>
      <c r="AI251" s="1" t="s">
        <v>33</v>
      </c>
      <c r="AN251" s="1" t="s">
        <v>84</v>
      </c>
      <c r="AP251" s="1">
        <v>5</v>
      </c>
      <c r="AR251" s="1">
        <v>6</v>
      </c>
      <c r="AT251" s="1">
        <v>10</v>
      </c>
      <c r="AU251" s="1" t="s">
        <v>1457</v>
      </c>
      <c r="AV251" s="1" t="s">
        <v>64</v>
      </c>
      <c r="AX251" s="1">
        <v>10</v>
      </c>
      <c r="AY251" s="1" t="s">
        <v>1458</v>
      </c>
      <c r="AZ251" s="1" t="s">
        <v>1459</v>
      </c>
      <c r="BA251" s="1" t="s">
        <v>1460</v>
      </c>
    </row>
    <row r="252" spans="1:53" ht="12.45" x14ac:dyDescent="0.3">
      <c r="A252" s="1" t="s">
        <v>0</v>
      </c>
      <c r="E252" s="1" t="s">
        <v>4</v>
      </c>
      <c r="G252" s="2">
        <v>35106</v>
      </c>
      <c r="H252" s="6">
        <f t="shared" ca="1" si="3"/>
        <v>22</v>
      </c>
      <c r="I252" s="1">
        <v>8</v>
      </c>
      <c r="J252" s="1">
        <v>30</v>
      </c>
      <c r="K252" s="1">
        <v>8</v>
      </c>
      <c r="L252" s="1">
        <v>15</v>
      </c>
      <c r="M252" s="1">
        <v>12000</v>
      </c>
      <c r="N252" s="1" t="s">
        <v>1461</v>
      </c>
      <c r="O252" s="1">
        <v>1</v>
      </c>
      <c r="P252" s="1" t="s">
        <v>67</v>
      </c>
      <c r="R252" s="1" t="s">
        <v>68</v>
      </c>
      <c r="T252" s="1">
        <v>1</v>
      </c>
      <c r="U252" s="1" t="s">
        <v>137</v>
      </c>
      <c r="W252" s="1" t="s">
        <v>145</v>
      </c>
      <c r="Y252" s="1" t="s">
        <v>91</v>
      </c>
      <c r="AA252" s="1">
        <v>2</v>
      </c>
      <c r="AB252" s="1" t="s">
        <v>1462</v>
      </c>
      <c r="AC252" s="1" t="s">
        <v>399</v>
      </c>
      <c r="AF252" s="1" t="s">
        <v>30</v>
      </c>
      <c r="AH252" s="1" t="s">
        <v>32</v>
      </c>
      <c r="AN252" s="1" t="s">
        <v>84</v>
      </c>
      <c r="AQ252" s="1">
        <v>15</v>
      </c>
      <c r="AS252" s="1">
        <v>10</v>
      </c>
      <c r="AT252" s="1">
        <v>120</v>
      </c>
      <c r="AU252" s="1" t="s">
        <v>1463</v>
      </c>
      <c r="AV252" s="1" t="s">
        <v>74</v>
      </c>
      <c r="AX252" s="1">
        <v>10</v>
      </c>
      <c r="AY252" s="1" t="s">
        <v>1464</v>
      </c>
      <c r="AZ252" s="1" t="s">
        <v>1465</v>
      </c>
      <c r="BA252" s="1" t="s">
        <v>1466</v>
      </c>
    </row>
    <row r="253" spans="1:53" ht="12.45" x14ac:dyDescent="0.3">
      <c r="B253" s="1" t="s">
        <v>1</v>
      </c>
      <c r="E253" s="1" t="s">
        <v>4</v>
      </c>
      <c r="G253" s="2">
        <v>29900</v>
      </c>
      <c r="H253" s="6">
        <f t="shared" ca="1" si="3"/>
        <v>36</v>
      </c>
      <c r="I253" s="1">
        <v>8</v>
      </c>
      <c r="J253" s="1">
        <v>60</v>
      </c>
      <c r="K253" s="1">
        <v>10</v>
      </c>
      <c r="L253" s="1">
        <v>60</v>
      </c>
      <c r="M253" s="1">
        <v>92129</v>
      </c>
      <c r="N253" s="1" t="s">
        <v>1342</v>
      </c>
      <c r="O253" s="1">
        <v>0</v>
      </c>
      <c r="P253" s="1" t="s">
        <v>53</v>
      </c>
      <c r="R253" s="1" t="s">
        <v>68</v>
      </c>
      <c r="T253" s="1">
        <v>1</v>
      </c>
      <c r="U253" s="1" t="s">
        <v>225</v>
      </c>
      <c r="W253" s="1" t="s">
        <v>56</v>
      </c>
      <c r="Y253" s="1" t="s">
        <v>91</v>
      </c>
      <c r="AA253" s="1">
        <v>14</v>
      </c>
      <c r="AC253" s="1" t="s">
        <v>83</v>
      </c>
      <c r="AI253" s="1" t="s">
        <v>33</v>
      </c>
      <c r="AN253" s="1" t="s">
        <v>60</v>
      </c>
      <c r="AP253" s="1">
        <v>4</v>
      </c>
      <c r="AR253" s="1">
        <v>4</v>
      </c>
      <c r="AT253" s="1">
        <v>8</v>
      </c>
      <c r="AU253" s="1" t="s">
        <v>1467</v>
      </c>
      <c r="AW253" s="1" t="s">
        <v>1468</v>
      </c>
      <c r="AX253" s="1">
        <v>10</v>
      </c>
      <c r="AY253" s="1" t="s">
        <v>1469</v>
      </c>
      <c r="AZ253" s="1" t="s">
        <v>476</v>
      </c>
    </row>
    <row r="254" spans="1:53" ht="12.45" x14ac:dyDescent="0.3">
      <c r="A254" s="1" t="s">
        <v>0</v>
      </c>
      <c r="E254" s="1" t="s">
        <v>4</v>
      </c>
      <c r="G254" s="2">
        <v>26165</v>
      </c>
      <c r="H254" s="6">
        <f t="shared" ca="1" si="3"/>
        <v>47</v>
      </c>
      <c r="I254" s="1">
        <v>8</v>
      </c>
      <c r="J254" s="1">
        <v>0</v>
      </c>
      <c r="K254" s="1">
        <v>12</v>
      </c>
      <c r="L254" s="1">
        <v>12</v>
      </c>
      <c r="M254" s="1">
        <v>17015</v>
      </c>
      <c r="N254" s="1" t="s">
        <v>1470</v>
      </c>
      <c r="O254" s="1">
        <v>0</v>
      </c>
      <c r="P254" s="1" t="s">
        <v>67</v>
      </c>
      <c r="R254" s="1" t="s">
        <v>54</v>
      </c>
      <c r="T254" s="1">
        <v>0</v>
      </c>
      <c r="AC254" s="1" t="s">
        <v>83</v>
      </c>
      <c r="AI254" s="1" t="s">
        <v>33</v>
      </c>
      <c r="AN254" s="1" t="s">
        <v>72</v>
      </c>
      <c r="AP254" s="1">
        <v>6</v>
      </c>
      <c r="AS254" s="1">
        <v>40</v>
      </c>
      <c r="AT254" s="1">
        <v>40</v>
      </c>
      <c r="AU254" s="1" t="s">
        <v>1471</v>
      </c>
      <c r="AV254" s="1" t="s">
        <v>74</v>
      </c>
      <c r="AX254" s="1">
        <v>10</v>
      </c>
      <c r="AY254" s="1" t="s">
        <v>1472</v>
      </c>
      <c r="AZ254" s="1" t="s">
        <v>1473</v>
      </c>
      <c r="BA254" s="1" t="s">
        <v>1474</v>
      </c>
    </row>
    <row r="255" spans="1:53" ht="12.45" x14ac:dyDescent="0.3">
      <c r="A255" s="1" t="s">
        <v>0</v>
      </c>
      <c r="E255" s="1" t="s">
        <v>4</v>
      </c>
      <c r="G255" s="2">
        <v>31950</v>
      </c>
      <c r="H255" s="6">
        <f t="shared" ca="1" si="3"/>
        <v>31</v>
      </c>
      <c r="I255" s="1">
        <v>7</v>
      </c>
      <c r="J255" s="1">
        <v>0</v>
      </c>
      <c r="K255" s="1">
        <v>5</v>
      </c>
      <c r="L255" s="1">
        <v>18</v>
      </c>
      <c r="M255" s="1">
        <v>60612</v>
      </c>
      <c r="N255" s="1" t="s">
        <v>1308</v>
      </c>
      <c r="O255" s="1">
        <v>1</v>
      </c>
      <c r="P255" s="1" t="s">
        <v>53</v>
      </c>
      <c r="S255" s="1" t="s">
        <v>1475</v>
      </c>
      <c r="T255" s="1">
        <v>1</v>
      </c>
      <c r="V255" s="1" t="s">
        <v>1476</v>
      </c>
      <c r="X255" s="1" t="s">
        <v>1477</v>
      </c>
      <c r="Y255" s="1" t="s">
        <v>105</v>
      </c>
      <c r="AA255" s="1">
        <v>12</v>
      </c>
      <c r="AB255" s="1" t="s">
        <v>1478</v>
      </c>
      <c r="AC255" s="1" t="s">
        <v>399</v>
      </c>
      <c r="AF255" s="1" t="s">
        <v>30</v>
      </c>
      <c r="AN255" s="1" t="s">
        <v>84</v>
      </c>
      <c r="AQ255" s="1">
        <v>12</v>
      </c>
      <c r="AR255" s="1">
        <v>6</v>
      </c>
      <c r="AT255" s="1">
        <v>14</v>
      </c>
      <c r="AU255" s="1" t="s">
        <v>1479</v>
      </c>
      <c r="AV255" s="1" t="s">
        <v>74</v>
      </c>
      <c r="AX255" s="1">
        <v>8</v>
      </c>
      <c r="AY255" s="1" t="s">
        <v>1480</v>
      </c>
      <c r="AZ255" s="1" t="s">
        <v>1481</v>
      </c>
      <c r="BA255" s="1" t="s">
        <v>1482</v>
      </c>
    </row>
    <row r="256" spans="1:53" ht="12.45" x14ac:dyDescent="0.3">
      <c r="B256" s="1" t="s">
        <v>1</v>
      </c>
      <c r="C256" s="1" t="s">
        <v>2</v>
      </c>
      <c r="D256" s="1" t="s">
        <v>3</v>
      </c>
      <c r="E256" s="1" t="s">
        <v>4</v>
      </c>
      <c r="G256" s="2">
        <v>34235</v>
      </c>
      <c r="H256" s="6">
        <f t="shared" ca="1" si="3"/>
        <v>24</v>
      </c>
      <c r="I256" s="1">
        <v>7</v>
      </c>
      <c r="J256" s="1">
        <v>0</v>
      </c>
      <c r="K256" s="1">
        <v>13</v>
      </c>
      <c r="L256" s="1">
        <v>10</v>
      </c>
      <c r="M256" s="1">
        <v>123</v>
      </c>
      <c r="N256" s="1" t="s">
        <v>1483</v>
      </c>
      <c r="O256" s="1">
        <v>1</v>
      </c>
      <c r="P256" s="1" t="s">
        <v>67</v>
      </c>
      <c r="R256" s="1" t="s">
        <v>54</v>
      </c>
      <c r="T256" s="1">
        <v>1</v>
      </c>
      <c r="U256" s="1" t="s">
        <v>225</v>
      </c>
      <c r="W256" s="1" t="s">
        <v>80</v>
      </c>
      <c r="Y256" s="1" t="s">
        <v>91</v>
      </c>
      <c r="AA256" s="1">
        <v>2</v>
      </c>
      <c r="AB256" s="1" t="s">
        <v>1484</v>
      </c>
      <c r="AC256" s="1" t="s">
        <v>59</v>
      </c>
      <c r="AI256" s="1" t="s">
        <v>33</v>
      </c>
      <c r="AN256" s="1" t="s">
        <v>84</v>
      </c>
      <c r="AP256" s="1">
        <v>4</v>
      </c>
      <c r="AR256" s="1">
        <v>4</v>
      </c>
      <c r="AT256" s="1">
        <v>5</v>
      </c>
      <c r="AU256" s="1" t="s">
        <v>1485</v>
      </c>
      <c r="AV256" s="1" t="s">
        <v>74</v>
      </c>
      <c r="AX256" s="1">
        <v>10</v>
      </c>
      <c r="AY256" s="1" t="s">
        <v>1486</v>
      </c>
      <c r="AZ256" s="1" t="s">
        <v>1487</v>
      </c>
      <c r="BA256" s="1" t="s">
        <v>1488</v>
      </c>
    </row>
    <row r="257" spans="1:53" ht="12.45" x14ac:dyDescent="0.3">
      <c r="A257" s="1" t="s">
        <v>0</v>
      </c>
      <c r="D257" s="1" t="s">
        <v>3</v>
      </c>
      <c r="G257" s="2">
        <v>28973</v>
      </c>
      <c r="H257" s="6">
        <f t="shared" ca="1" si="3"/>
        <v>39</v>
      </c>
      <c r="I257" s="1">
        <v>6</v>
      </c>
      <c r="J257" s="1">
        <v>45</v>
      </c>
      <c r="K257" s="1">
        <v>5</v>
      </c>
      <c r="L257" s="1">
        <v>5</v>
      </c>
      <c r="M257" s="1">
        <v>10471</v>
      </c>
      <c r="N257" s="1" t="s">
        <v>1489</v>
      </c>
      <c r="O257" s="1">
        <v>1</v>
      </c>
      <c r="P257" s="1" t="s">
        <v>67</v>
      </c>
      <c r="R257" s="1" t="s">
        <v>68</v>
      </c>
      <c r="T257" s="1">
        <v>1</v>
      </c>
      <c r="U257" s="1" t="s">
        <v>30</v>
      </c>
      <c r="W257" s="1" t="s">
        <v>80</v>
      </c>
      <c r="Y257" s="1" t="s">
        <v>160</v>
      </c>
      <c r="AA257" s="1">
        <v>8</v>
      </c>
      <c r="AB257" s="1" t="s">
        <v>1490</v>
      </c>
      <c r="AC257" s="1" t="s">
        <v>83</v>
      </c>
      <c r="AI257" s="1" t="s">
        <v>33</v>
      </c>
      <c r="AN257" s="1" t="s">
        <v>624</v>
      </c>
      <c r="AP257" s="1">
        <v>6</v>
      </c>
      <c r="AR257" s="1">
        <v>4</v>
      </c>
      <c r="AT257" s="1">
        <v>5</v>
      </c>
      <c r="AU257" s="1" t="s">
        <v>1491</v>
      </c>
      <c r="AV257" s="1" t="s">
        <v>74</v>
      </c>
      <c r="AX257" s="1">
        <v>10</v>
      </c>
      <c r="AY257" s="1" t="s">
        <v>1492</v>
      </c>
      <c r="AZ257" s="1" t="s">
        <v>1493</v>
      </c>
      <c r="BA257" s="1" t="s">
        <v>1494</v>
      </c>
    </row>
    <row r="258" spans="1:53" ht="12.45" x14ac:dyDescent="0.3">
      <c r="A258" s="1" t="s">
        <v>0</v>
      </c>
      <c r="B258" s="1" t="s">
        <v>1</v>
      </c>
      <c r="E258" s="1" t="s">
        <v>4</v>
      </c>
      <c r="G258" s="2" t="s">
        <v>1495</v>
      </c>
      <c r="H258" s="6">
        <f t="shared" ref="H258:H321" ca="1" si="4">DATEDIF(G258,TODAY(),"y")</f>
        <v>49</v>
      </c>
      <c r="I258" s="1">
        <v>8</v>
      </c>
      <c r="J258" s="1">
        <v>0</v>
      </c>
      <c r="K258" s="1">
        <v>8</v>
      </c>
      <c r="L258" s="1">
        <v>50</v>
      </c>
      <c r="M258" s="1">
        <v>94002</v>
      </c>
      <c r="N258" s="1" t="s">
        <v>1496</v>
      </c>
      <c r="O258" s="1">
        <v>1</v>
      </c>
      <c r="P258" s="1" t="s">
        <v>97</v>
      </c>
      <c r="S258" s="1" t="s">
        <v>1497</v>
      </c>
      <c r="T258" s="1">
        <v>0</v>
      </c>
      <c r="AC258" s="1" t="s">
        <v>83</v>
      </c>
      <c r="AI258" s="1" t="s">
        <v>33</v>
      </c>
      <c r="AM258" s="1" t="s">
        <v>1498</v>
      </c>
      <c r="AN258" s="1" t="s">
        <v>72</v>
      </c>
      <c r="AP258" s="1">
        <v>5</v>
      </c>
      <c r="AS258" s="1">
        <v>10</v>
      </c>
      <c r="AT258" s="1">
        <v>24</v>
      </c>
      <c r="AU258" s="1" t="s">
        <v>1499</v>
      </c>
      <c r="AV258" s="1" t="s">
        <v>200</v>
      </c>
      <c r="AX258" s="1">
        <v>9</v>
      </c>
      <c r="AY258" s="1" t="s">
        <v>1500</v>
      </c>
      <c r="AZ258" s="1" t="s">
        <v>1501</v>
      </c>
      <c r="BA258" s="1" t="s">
        <v>1502</v>
      </c>
    </row>
    <row r="259" spans="1:53" ht="12.45" x14ac:dyDescent="0.3">
      <c r="A259" s="1" t="s">
        <v>0</v>
      </c>
      <c r="G259" s="2">
        <v>31616</v>
      </c>
      <c r="H259" s="6">
        <f t="shared" ca="1" si="4"/>
        <v>32</v>
      </c>
      <c r="I259" s="1">
        <v>6</v>
      </c>
      <c r="J259" s="1">
        <v>2</v>
      </c>
      <c r="K259" s="1">
        <v>11</v>
      </c>
      <c r="L259" s="1">
        <v>10</v>
      </c>
      <c r="M259" s="1">
        <v>9061330</v>
      </c>
      <c r="N259" s="1" t="s">
        <v>1503</v>
      </c>
      <c r="O259" s="1">
        <v>1</v>
      </c>
      <c r="P259" s="1" t="s">
        <v>97</v>
      </c>
      <c r="R259" s="1" t="s">
        <v>98</v>
      </c>
      <c r="T259" s="1">
        <v>1</v>
      </c>
      <c r="U259" s="1" t="s">
        <v>225</v>
      </c>
      <c r="W259" s="1" t="s">
        <v>384</v>
      </c>
      <c r="Y259" s="1" t="s">
        <v>466</v>
      </c>
      <c r="AA259" s="1">
        <v>10</v>
      </c>
      <c r="AB259" s="1" t="s">
        <v>1504</v>
      </c>
      <c r="AC259" s="1" t="s">
        <v>83</v>
      </c>
      <c r="AI259" s="1" t="s">
        <v>33</v>
      </c>
      <c r="AM259" s="1" t="s">
        <v>1505</v>
      </c>
      <c r="AN259" s="1" t="s">
        <v>72</v>
      </c>
      <c r="AP259" s="1">
        <v>2</v>
      </c>
      <c r="AR259" s="1">
        <v>1</v>
      </c>
      <c r="AT259" s="1">
        <v>3</v>
      </c>
      <c r="AU259" s="1" t="s">
        <v>1506</v>
      </c>
      <c r="AV259" s="1" t="s">
        <v>74</v>
      </c>
      <c r="AX259" s="1">
        <v>10</v>
      </c>
      <c r="AY259" s="1" t="s">
        <v>1507</v>
      </c>
      <c r="AZ259" s="1" t="s">
        <v>1508</v>
      </c>
      <c r="BA259" s="1" t="s">
        <v>1509</v>
      </c>
    </row>
    <row r="260" spans="1:53" ht="12.45" x14ac:dyDescent="0.3">
      <c r="A260" s="1" t="s">
        <v>0</v>
      </c>
      <c r="B260" s="1" t="s">
        <v>1</v>
      </c>
      <c r="E260" s="1" t="s">
        <v>4</v>
      </c>
      <c r="G260" s="2">
        <v>30646</v>
      </c>
      <c r="H260" s="6">
        <f t="shared" ca="1" si="4"/>
        <v>34</v>
      </c>
      <c r="I260" s="1">
        <v>7</v>
      </c>
      <c r="J260" s="1">
        <v>15</v>
      </c>
      <c r="K260" s="1">
        <v>3</v>
      </c>
      <c r="L260" s="1">
        <v>12</v>
      </c>
      <c r="M260" s="1">
        <v>44223</v>
      </c>
      <c r="N260" s="1" t="s">
        <v>1510</v>
      </c>
      <c r="O260" s="1">
        <v>0</v>
      </c>
      <c r="P260" s="1" t="s">
        <v>78</v>
      </c>
      <c r="R260" s="1" t="s">
        <v>103</v>
      </c>
      <c r="T260" s="1">
        <v>1</v>
      </c>
      <c r="U260" s="1" t="s">
        <v>225</v>
      </c>
      <c r="W260" s="1" t="s">
        <v>80</v>
      </c>
      <c r="Y260" s="1" t="s">
        <v>1511</v>
      </c>
      <c r="AA260" s="1">
        <v>5</v>
      </c>
      <c r="AB260" s="1" t="s">
        <v>1512</v>
      </c>
      <c r="AC260" s="1" t="s">
        <v>83</v>
      </c>
      <c r="AH260" s="1" t="s">
        <v>32</v>
      </c>
      <c r="AN260" s="1" t="s">
        <v>72</v>
      </c>
      <c r="AP260" s="1">
        <v>4</v>
      </c>
      <c r="AR260" s="1">
        <v>6</v>
      </c>
      <c r="AT260" s="1">
        <v>10</v>
      </c>
      <c r="AU260" s="1" t="s">
        <v>1513</v>
      </c>
      <c r="AV260" s="1" t="s">
        <v>74</v>
      </c>
      <c r="AX260" s="1">
        <v>10</v>
      </c>
      <c r="AY260" s="1" t="s">
        <v>1514</v>
      </c>
      <c r="AZ260" s="1" t="s">
        <v>1515</v>
      </c>
      <c r="BA260" s="1" t="s">
        <v>1516</v>
      </c>
    </row>
    <row r="261" spans="1:53" ht="12.45" x14ac:dyDescent="0.3">
      <c r="C261" s="1" t="s">
        <v>2</v>
      </c>
      <c r="D261" s="1" t="s">
        <v>3</v>
      </c>
      <c r="E261" s="1" t="s">
        <v>4</v>
      </c>
      <c r="G261" s="2">
        <v>34504</v>
      </c>
      <c r="H261" s="6">
        <f t="shared" ca="1" si="4"/>
        <v>24</v>
      </c>
      <c r="I261" s="1">
        <v>5</v>
      </c>
      <c r="J261" s="1">
        <v>0</v>
      </c>
      <c r="K261" s="1">
        <v>16</v>
      </c>
      <c r="L261" s="1">
        <v>5</v>
      </c>
      <c r="M261" s="1">
        <v>110077</v>
      </c>
      <c r="N261" s="1" t="s">
        <v>376</v>
      </c>
      <c r="O261" s="1">
        <v>0</v>
      </c>
      <c r="P261" s="1" t="s">
        <v>97</v>
      </c>
      <c r="R261" s="1" t="s">
        <v>103</v>
      </c>
      <c r="T261" s="1">
        <v>1</v>
      </c>
      <c r="U261" s="1" t="s">
        <v>69</v>
      </c>
      <c r="W261" s="1" t="s">
        <v>80</v>
      </c>
      <c r="Y261" s="1" t="s">
        <v>57</v>
      </c>
      <c r="AA261" s="1">
        <v>1</v>
      </c>
      <c r="AB261" s="1" t="s">
        <v>58</v>
      </c>
      <c r="AC261" s="1" t="s">
        <v>59</v>
      </c>
      <c r="AF261" s="1" t="s">
        <v>30</v>
      </c>
      <c r="AN261" s="1" t="s">
        <v>72</v>
      </c>
      <c r="AP261" s="1">
        <v>6</v>
      </c>
      <c r="AR261" s="1">
        <v>5</v>
      </c>
      <c r="AT261" s="1">
        <v>20</v>
      </c>
      <c r="AU261" s="1" t="s">
        <v>1517</v>
      </c>
      <c r="AW261" s="1" t="s">
        <v>1518</v>
      </c>
      <c r="AX261" s="1">
        <v>10</v>
      </c>
      <c r="AY261" s="1" t="s">
        <v>1519</v>
      </c>
      <c r="AZ261" s="1" t="s">
        <v>1520</v>
      </c>
      <c r="BA261" s="1" t="s">
        <v>1521</v>
      </c>
    </row>
    <row r="262" spans="1:53" ht="12.45" x14ac:dyDescent="0.3">
      <c r="E262" s="1" t="s">
        <v>4</v>
      </c>
      <c r="G262" s="2">
        <v>29665</v>
      </c>
      <c r="H262" s="6">
        <f t="shared" ca="1" si="4"/>
        <v>37</v>
      </c>
      <c r="I262" s="1">
        <v>6</v>
      </c>
      <c r="J262" s="1">
        <v>90</v>
      </c>
      <c r="K262" s="1">
        <v>5</v>
      </c>
      <c r="L262" s="1">
        <v>5</v>
      </c>
      <c r="M262" s="1">
        <v>98052</v>
      </c>
      <c r="N262" s="1" t="s">
        <v>1522</v>
      </c>
      <c r="O262" s="1">
        <v>1</v>
      </c>
      <c r="P262" s="1" t="s">
        <v>67</v>
      </c>
      <c r="R262" s="1" t="s">
        <v>103</v>
      </c>
      <c r="T262" s="1">
        <v>1</v>
      </c>
      <c r="U262" s="1" t="s">
        <v>55</v>
      </c>
      <c r="W262" s="1" t="s">
        <v>56</v>
      </c>
      <c r="Y262" s="1" t="s">
        <v>91</v>
      </c>
      <c r="AA262" s="1">
        <v>14</v>
      </c>
      <c r="AB262" s="1" t="s">
        <v>1000</v>
      </c>
      <c r="AC262" s="1" t="s">
        <v>83</v>
      </c>
      <c r="AI262" s="1" t="s">
        <v>33</v>
      </c>
      <c r="AN262" s="1" t="s">
        <v>72</v>
      </c>
      <c r="AP262" s="1">
        <v>3</v>
      </c>
      <c r="AR262" s="1">
        <v>2</v>
      </c>
      <c r="AT262" s="1">
        <v>60</v>
      </c>
      <c r="AU262" s="1" t="s">
        <v>1523</v>
      </c>
      <c r="AV262" s="1" t="s">
        <v>74</v>
      </c>
      <c r="AX262" s="1">
        <v>10</v>
      </c>
      <c r="AY262" s="1" t="s">
        <v>1524</v>
      </c>
      <c r="AZ262" s="1" t="s">
        <v>1525</v>
      </c>
      <c r="BA262" s="1" t="s">
        <v>36</v>
      </c>
    </row>
    <row r="263" spans="1:53" ht="12.45" x14ac:dyDescent="0.3">
      <c r="A263" s="1" t="s">
        <v>0</v>
      </c>
      <c r="B263" s="1" t="s">
        <v>1</v>
      </c>
      <c r="D263" s="1" t="s">
        <v>3</v>
      </c>
      <c r="E263" s="1" t="s">
        <v>4</v>
      </c>
      <c r="G263" s="2">
        <v>32765</v>
      </c>
      <c r="H263" s="6">
        <f t="shared" ca="1" si="4"/>
        <v>28</v>
      </c>
      <c r="I263" s="1">
        <v>7</v>
      </c>
      <c r="J263" s="1">
        <v>90</v>
      </c>
      <c r="K263" s="1">
        <v>15</v>
      </c>
      <c r="L263" s="1">
        <v>6</v>
      </c>
      <c r="M263" s="1">
        <v>98007</v>
      </c>
      <c r="N263" s="1" t="s">
        <v>1526</v>
      </c>
      <c r="O263" s="1">
        <v>1</v>
      </c>
      <c r="P263" s="1" t="s">
        <v>53</v>
      </c>
      <c r="R263" s="1" t="s">
        <v>103</v>
      </c>
      <c r="T263" s="1">
        <v>1</v>
      </c>
      <c r="U263" s="1" t="s">
        <v>30</v>
      </c>
      <c r="W263" s="1" t="s">
        <v>80</v>
      </c>
      <c r="Y263" s="1" t="s">
        <v>160</v>
      </c>
      <c r="AA263" s="1">
        <v>3</v>
      </c>
      <c r="AB263" s="1" t="s">
        <v>1527</v>
      </c>
      <c r="AC263" s="1" t="s">
        <v>59</v>
      </c>
      <c r="AF263" s="1" t="s">
        <v>30</v>
      </c>
      <c r="AN263" s="1" t="s">
        <v>72</v>
      </c>
      <c r="AP263" s="1">
        <v>6</v>
      </c>
      <c r="AR263" s="1">
        <v>4</v>
      </c>
      <c r="AT263" s="1">
        <v>25</v>
      </c>
      <c r="AU263" s="1" t="s">
        <v>1528</v>
      </c>
      <c r="AW263" s="1" t="s">
        <v>1529</v>
      </c>
      <c r="AX263" s="1">
        <v>10</v>
      </c>
      <c r="AY263" s="1" t="s">
        <v>1530</v>
      </c>
      <c r="AZ263" s="1" t="s">
        <v>1531</v>
      </c>
      <c r="BA263" s="1" t="s">
        <v>1532</v>
      </c>
    </row>
    <row r="264" spans="1:53" ht="12.45" x14ac:dyDescent="0.3">
      <c r="C264" s="1" t="s">
        <v>2</v>
      </c>
      <c r="G264" s="2">
        <v>33475</v>
      </c>
      <c r="H264" s="6">
        <f t="shared" ca="1" si="4"/>
        <v>26</v>
      </c>
      <c r="I264" s="1">
        <v>8</v>
      </c>
      <c r="J264" s="1">
        <v>100</v>
      </c>
      <c r="K264" s="1">
        <v>10</v>
      </c>
      <c r="L264" s="1">
        <v>20</v>
      </c>
      <c r="M264" s="1">
        <v>80333</v>
      </c>
      <c r="N264" s="1" t="s">
        <v>231</v>
      </c>
      <c r="O264" s="1">
        <v>0</v>
      </c>
      <c r="P264" s="1" t="s">
        <v>67</v>
      </c>
      <c r="R264" s="1" t="s">
        <v>98</v>
      </c>
      <c r="T264" s="1">
        <v>0</v>
      </c>
      <c r="AC264" s="1" t="s">
        <v>59</v>
      </c>
      <c r="AG264" s="1" t="s">
        <v>31</v>
      </c>
      <c r="AN264" s="1" t="s">
        <v>84</v>
      </c>
      <c r="AQ264" s="1">
        <v>10</v>
      </c>
      <c r="AR264" s="1">
        <v>6</v>
      </c>
      <c r="AT264" s="1">
        <v>50</v>
      </c>
      <c r="AU264" s="1" t="s">
        <v>1533</v>
      </c>
      <c r="AW264" s="1" t="s">
        <v>1534</v>
      </c>
      <c r="AX264" s="1">
        <v>10</v>
      </c>
      <c r="AY264" s="1" t="s">
        <v>1535</v>
      </c>
      <c r="AZ264" s="1" t="s">
        <v>1536</v>
      </c>
      <c r="BA264" s="1" t="s">
        <v>1537</v>
      </c>
    </row>
    <row r="265" spans="1:53" ht="12.45" x14ac:dyDescent="0.3">
      <c r="B265" s="1" t="s">
        <v>1</v>
      </c>
      <c r="E265" s="1" t="s">
        <v>4</v>
      </c>
      <c r="G265" s="2">
        <v>31986</v>
      </c>
      <c r="H265" s="6">
        <f t="shared" ca="1" si="4"/>
        <v>31</v>
      </c>
      <c r="I265" s="1">
        <v>6</v>
      </c>
      <c r="J265" s="1">
        <v>15</v>
      </c>
      <c r="K265" s="1">
        <v>12</v>
      </c>
      <c r="L265" s="1">
        <v>4</v>
      </c>
      <c r="M265" s="1">
        <v>94560</v>
      </c>
      <c r="N265" s="1" t="s">
        <v>1538</v>
      </c>
      <c r="O265" s="1">
        <v>0</v>
      </c>
      <c r="P265" s="1" t="s">
        <v>67</v>
      </c>
      <c r="R265" s="1" t="s">
        <v>98</v>
      </c>
      <c r="T265" s="1">
        <v>1</v>
      </c>
      <c r="V265" s="1" t="s">
        <v>1539</v>
      </c>
      <c r="W265" s="1" t="s">
        <v>90</v>
      </c>
      <c r="Y265" s="1" t="s">
        <v>57</v>
      </c>
      <c r="AA265" s="1">
        <v>9</v>
      </c>
      <c r="AB265" s="1" t="s">
        <v>1540</v>
      </c>
      <c r="AC265" s="1" t="s">
        <v>1299</v>
      </c>
      <c r="AI265" s="1" t="s">
        <v>33</v>
      </c>
      <c r="AN265" s="1" t="s">
        <v>72</v>
      </c>
      <c r="AP265" s="1">
        <v>2</v>
      </c>
      <c r="AR265" s="1">
        <v>5</v>
      </c>
      <c r="AT265" s="1">
        <v>4</v>
      </c>
      <c r="AU265" s="1" t="s">
        <v>1541</v>
      </c>
      <c r="AW265" s="1" t="s">
        <v>1542</v>
      </c>
      <c r="AX265" s="1">
        <v>10</v>
      </c>
      <c r="AY265" s="1" t="s">
        <v>1543</v>
      </c>
      <c r="AZ265" s="1" t="s">
        <v>1544</v>
      </c>
      <c r="BA265" s="1" t="s">
        <v>1545</v>
      </c>
    </row>
    <row r="266" spans="1:53" ht="12.45" x14ac:dyDescent="0.3">
      <c r="A266" s="1" t="s">
        <v>0</v>
      </c>
      <c r="B266" s="1" t="s">
        <v>1</v>
      </c>
      <c r="E266" s="1" t="s">
        <v>4</v>
      </c>
      <c r="G266" s="2">
        <v>30012</v>
      </c>
      <c r="H266" s="6">
        <f t="shared" ca="1" si="4"/>
        <v>36</v>
      </c>
      <c r="I266" s="1">
        <v>6</v>
      </c>
      <c r="J266" s="1">
        <v>2</v>
      </c>
      <c r="K266" s="1">
        <v>5</v>
      </c>
      <c r="L266" s="1">
        <v>32</v>
      </c>
      <c r="M266" s="1">
        <v>94110</v>
      </c>
      <c r="N266" s="1" t="s">
        <v>215</v>
      </c>
      <c r="O266" s="1">
        <v>0</v>
      </c>
      <c r="P266" s="1" t="s">
        <v>78</v>
      </c>
      <c r="R266" s="1" t="s">
        <v>103</v>
      </c>
      <c r="T266" s="1">
        <v>1</v>
      </c>
      <c r="U266" s="1" t="s">
        <v>159</v>
      </c>
      <c r="W266" s="1" t="s">
        <v>80</v>
      </c>
      <c r="Y266" s="1" t="s">
        <v>91</v>
      </c>
      <c r="AA266" s="1">
        <v>3</v>
      </c>
      <c r="AB266" s="1" t="s">
        <v>1546</v>
      </c>
      <c r="AC266" s="1" t="s">
        <v>71</v>
      </c>
      <c r="AI266" s="1" t="s">
        <v>33</v>
      </c>
      <c r="AN266" s="1" t="s">
        <v>60</v>
      </c>
      <c r="AP266" s="1">
        <v>5</v>
      </c>
      <c r="AR266" s="1">
        <v>5</v>
      </c>
      <c r="AT266" s="1">
        <v>10</v>
      </c>
      <c r="AU266" s="1" t="s">
        <v>1547</v>
      </c>
      <c r="AV266" s="1" t="s">
        <v>74</v>
      </c>
      <c r="AX266" s="1">
        <v>9</v>
      </c>
      <c r="AY266" s="1" t="s">
        <v>1548</v>
      </c>
      <c r="AZ266" s="1" t="s">
        <v>1549</v>
      </c>
    </row>
    <row r="267" spans="1:53" ht="12.45" x14ac:dyDescent="0.3">
      <c r="A267" s="1" t="s">
        <v>0</v>
      </c>
      <c r="B267" s="1" t="s">
        <v>1</v>
      </c>
      <c r="G267" s="2">
        <v>32105</v>
      </c>
      <c r="H267" s="6">
        <f t="shared" ca="1" si="4"/>
        <v>30</v>
      </c>
      <c r="I267" s="1">
        <v>8</v>
      </c>
      <c r="J267" s="1">
        <v>15</v>
      </c>
      <c r="K267" s="1">
        <v>12</v>
      </c>
      <c r="L267" s="1">
        <v>3</v>
      </c>
      <c r="N267" s="1" t="s">
        <v>1550</v>
      </c>
      <c r="O267" s="1">
        <v>0</v>
      </c>
      <c r="P267" s="1" t="s">
        <v>97</v>
      </c>
      <c r="R267" s="1" t="s">
        <v>68</v>
      </c>
      <c r="T267" s="1">
        <v>1</v>
      </c>
      <c r="U267" s="1" t="s">
        <v>159</v>
      </c>
      <c r="W267" s="1" t="s">
        <v>80</v>
      </c>
      <c r="Y267" s="1" t="s">
        <v>648</v>
      </c>
      <c r="AA267" s="1">
        <v>3</v>
      </c>
      <c r="AB267" s="1" t="s">
        <v>1551</v>
      </c>
      <c r="AC267" s="1" t="s">
        <v>83</v>
      </c>
      <c r="AG267" s="1" t="s">
        <v>31</v>
      </c>
      <c r="AN267" s="1" t="s">
        <v>72</v>
      </c>
      <c r="AP267" s="1">
        <v>6</v>
      </c>
      <c r="AR267" s="1">
        <v>6</v>
      </c>
      <c r="AT267" s="1">
        <v>8</v>
      </c>
      <c r="AU267" s="1" t="s">
        <v>1552</v>
      </c>
      <c r="AV267" s="1" t="s">
        <v>74</v>
      </c>
      <c r="AX267" s="1">
        <v>10</v>
      </c>
      <c r="AY267" s="1" t="s">
        <v>1553</v>
      </c>
      <c r="BA267" s="1" t="s">
        <v>1554</v>
      </c>
    </row>
    <row r="268" spans="1:53" ht="12.45" x14ac:dyDescent="0.3">
      <c r="A268" s="1" t="s">
        <v>0</v>
      </c>
      <c r="B268" s="1" t="s">
        <v>1</v>
      </c>
      <c r="E268" s="1" t="s">
        <v>4</v>
      </c>
      <c r="G268" s="2">
        <v>31253</v>
      </c>
      <c r="H268" s="6">
        <f t="shared" ca="1" si="4"/>
        <v>33</v>
      </c>
      <c r="I268" s="1">
        <v>6</v>
      </c>
      <c r="J268" s="1">
        <v>270</v>
      </c>
      <c r="K268" s="1">
        <v>9</v>
      </c>
      <c r="L268" s="1">
        <v>2</v>
      </c>
      <c r="M268" s="1">
        <v>110034</v>
      </c>
      <c r="N268" s="1" t="s">
        <v>1555</v>
      </c>
      <c r="O268" s="1">
        <v>0</v>
      </c>
      <c r="P268" s="1" t="s">
        <v>53</v>
      </c>
      <c r="R268" s="1" t="s">
        <v>103</v>
      </c>
      <c r="T268" s="1">
        <v>1</v>
      </c>
      <c r="U268" s="1" t="s">
        <v>225</v>
      </c>
      <c r="W268" s="1" t="s">
        <v>80</v>
      </c>
      <c r="Y268" s="1" t="s">
        <v>233</v>
      </c>
      <c r="AA268" s="1">
        <v>7</v>
      </c>
      <c r="AB268" s="1" t="s">
        <v>1556</v>
      </c>
      <c r="AC268" s="1" t="s">
        <v>83</v>
      </c>
      <c r="AF268" s="1" t="s">
        <v>30</v>
      </c>
      <c r="AM268" s="1" t="s">
        <v>1557</v>
      </c>
      <c r="AN268" s="1" t="s">
        <v>84</v>
      </c>
      <c r="AP268" s="1">
        <v>6</v>
      </c>
      <c r="AR268" s="1">
        <v>4</v>
      </c>
      <c r="AT268" s="1">
        <v>100</v>
      </c>
      <c r="AU268" s="1" t="s">
        <v>1558</v>
      </c>
      <c r="AV268" s="1" t="s">
        <v>64</v>
      </c>
      <c r="AX268" s="1">
        <v>8</v>
      </c>
      <c r="AY268" s="1" t="s">
        <v>1559</v>
      </c>
    </row>
    <row r="269" spans="1:53" ht="12.45" x14ac:dyDescent="0.3">
      <c r="A269" s="1" t="s">
        <v>0</v>
      </c>
      <c r="G269" s="2">
        <v>35274</v>
      </c>
      <c r="H269" s="6">
        <f t="shared" ca="1" si="4"/>
        <v>22</v>
      </c>
      <c r="I269" s="1">
        <v>6</v>
      </c>
      <c r="J269" s="1">
        <v>20</v>
      </c>
      <c r="K269" s="1">
        <v>12</v>
      </c>
      <c r="L269" s="1">
        <v>10</v>
      </c>
      <c r="M269" s="1">
        <v>492001</v>
      </c>
      <c r="N269" s="1" t="s">
        <v>1560</v>
      </c>
      <c r="O269" s="1">
        <v>0</v>
      </c>
      <c r="P269" s="1" t="s">
        <v>67</v>
      </c>
      <c r="R269" s="1" t="s">
        <v>98</v>
      </c>
      <c r="T269" s="1">
        <v>0</v>
      </c>
      <c r="AC269" s="1" t="s">
        <v>59</v>
      </c>
      <c r="AL269" s="1" t="s">
        <v>36</v>
      </c>
      <c r="AV269" s="1" t="s">
        <v>74</v>
      </c>
      <c r="AX269" s="1">
        <v>10</v>
      </c>
      <c r="AY269" s="1" t="s">
        <v>1561</v>
      </c>
      <c r="AZ269" s="1" t="s">
        <v>1562</v>
      </c>
      <c r="BA269" s="1" t="s">
        <v>1563</v>
      </c>
    </row>
    <row r="270" spans="1:53" ht="12.45" x14ac:dyDescent="0.3">
      <c r="B270" s="1" t="s">
        <v>1</v>
      </c>
      <c r="C270" s="1" t="s">
        <v>2</v>
      </c>
      <c r="E270" s="1" t="s">
        <v>4</v>
      </c>
      <c r="G270" s="2">
        <v>32057</v>
      </c>
      <c r="H270" s="6">
        <f t="shared" ca="1" si="4"/>
        <v>30</v>
      </c>
      <c r="I270" s="1">
        <v>6</v>
      </c>
      <c r="J270" s="1">
        <v>60</v>
      </c>
      <c r="K270" s="1">
        <v>7</v>
      </c>
      <c r="L270" s="1">
        <v>4</v>
      </c>
      <c r="M270" s="1">
        <v>55114</v>
      </c>
      <c r="N270" s="1" t="s">
        <v>1564</v>
      </c>
      <c r="O270" s="1">
        <v>1</v>
      </c>
      <c r="P270" s="1" t="s">
        <v>67</v>
      </c>
      <c r="R270" s="1" t="s">
        <v>98</v>
      </c>
      <c r="T270" s="1">
        <v>1</v>
      </c>
      <c r="U270" s="1" t="s">
        <v>453</v>
      </c>
      <c r="X270" s="1" t="s">
        <v>1565</v>
      </c>
      <c r="Z270" s="1" t="s">
        <v>1566</v>
      </c>
      <c r="AA270" s="1">
        <v>7</v>
      </c>
      <c r="AB270" s="1" t="s">
        <v>1567</v>
      </c>
      <c r="AC270" s="1" t="s">
        <v>71</v>
      </c>
      <c r="AL270" s="1" t="s">
        <v>36</v>
      </c>
      <c r="AV270" s="1" t="s">
        <v>74</v>
      </c>
      <c r="AX270" s="1">
        <v>10</v>
      </c>
      <c r="AY270" s="1" t="s">
        <v>1568</v>
      </c>
      <c r="AZ270" s="1" t="s">
        <v>1569</v>
      </c>
      <c r="BA270" s="1" t="s">
        <v>1570</v>
      </c>
    </row>
    <row r="271" spans="1:53" ht="12.45" x14ac:dyDescent="0.3">
      <c r="D271" s="1" t="s">
        <v>3</v>
      </c>
      <c r="E271" s="1" t="s">
        <v>4</v>
      </c>
      <c r="G271" s="2" t="s">
        <v>1571</v>
      </c>
      <c r="H271" s="6">
        <f t="shared" ca="1" si="4"/>
        <v>56</v>
      </c>
      <c r="I271" s="1">
        <v>6</v>
      </c>
      <c r="J271" s="1">
        <v>0</v>
      </c>
      <c r="K271" s="1">
        <v>15</v>
      </c>
      <c r="L271" s="1">
        <v>26</v>
      </c>
      <c r="M271" s="1">
        <v>79539</v>
      </c>
      <c r="N271" s="1" t="s">
        <v>1572</v>
      </c>
      <c r="O271" s="1">
        <v>1</v>
      </c>
      <c r="P271" s="1" t="s">
        <v>97</v>
      </c>
      <c r="R271" s="1" t="s">
        <v>98</v>
      </c>
      <c r="T271" s="1">
        <v>1</v>
      </c>
      <c r="U271" s="1" t="s">
        <v>582</v>
      </c>
      <c r="W271" s="1" t="s">
        <v>111</v>
      </c>
      <c r="Y271" s="1" t="s">
        <v>648</v>
      </c>
      <c r="AA271" s="1">
        <v>33</v>
      </c>
      <c r="AB271" s="1" t="s">
        <v>1573</v>
      </c>
      <c r="AC271" s="1" t="s">
        <v>59</v>
      </c>
      <c r="AI271" s="1" t="s">
        <v>33</v>
      </c>
      <c r="AN271" s="1" t="s">
        <v>60</v>
      </c>
      <c r="AQ271" s="1">
        <v>20</v>
      </c>
      <c r="AS271" s="1">
        <v>10</v>
      </c>
      <c r="AT271" s="1">
        <v>36</v>
      </c>
      <c r="AU271" s="1" t="s">
        <v>1574</v>
      </c>
      <c r="AW271" s="1" t="s">
        <v>1575</v>
      </c>
      <c r="AX271" s="1">
        <v>7</v>
      </c>
      <c r="AY271" s="1" t="s">
        <v>1576</v>
      </c>
      <c r="AZ271" s="1" t="s">
        <v>1577</v>
      </c>
      <c r="BA271" s="1" t="s">
        <v>1578</v>
      </c>
    </row>
    <row r="272" spans="1:53" ht="12.45" x14ac:dyDescent="0.3">
      <c r="D272" s="1" t="s">
        <v>3</v>
      </c>
      <c r="E272" s="1" t="s">
        <v>4</v>
      </c>
      <c r="G272" s="2">
        <v>32996</v>
      </c>
      <c r="H272" s="6">
        <f t="shared" ca="1" si="4"/>
        <v>28</v>
      </c>
      <c r="I272" s="1">
        <v>6</v>
      </c>
      <c r="J272" s="1">
        <v>30</v>
      </c>
      <c r="K272" s="1">
        <v>8</v>
      </c>
      <c r="L272" s="1">
        <v>10</v>
      </c>
      <c r="N272" s="1" t="s">
        <v>1579</v>
      </c>
      <c r="O272" s="1">
        <v>1</v>
      </c>
      <c r="P272" s="1" t="s">
        <v>136</v>
      </c>
      <c r="R272" s="1" t="s">
        <v>54</v>
      </c>
      <c r="T272" s="1">
        <v>1</v>
      </c>
      <c r="U272" s="1" t="s">
        <v>1304</v>
      </c>
      <c r="W272" s="1" t="s">
        <v>80</v>
      </c>
      <c r="Y272" s="1" t="s">
        <v>91</v>
      </c>
      <c r="AA272" s="1">
        <v>3</v>
      </c>
      <c r="AB272" s="1" t="s">
        <v>1580</v>
      </c>
      <c r="AC272" s="1" t="s">
        <v>59</v>
      </c>
      <c r="AF272" s="1" t="s">
        <v>30</v>
      </c>
      <c r="AG272" s="1" t="s">
        <v>31</v>
      </c>
      <c r="AN272" s="1" t="s">
        <v>84</v>
      </c>
      <c r="AP272" s="1">
        <v>3</v>
      </c>
      <c r="AR272" s="1">
        <v>2</v>
      </c>
      <c r="AT272" s="1">
        <v>20</v>
      </c>
      <c r="AU272" s="1" t="s">
        <v>1581</v>
      </c>
      <c r="AV272" s="1" t="s">
        <v>74</v>
      </c>
      <c r="AX272" s="1">
        <v>7</v>
      </c>
      <c r="AY272" s="1" t="s">
        <v>1582</v>
      </c>
      <c r="AZ272" s="1" t="s">
        <v>205</v>
      </c>
      <c r="BA272" s="1" t="s">
        <v>316</v>
      </c>
    </row>
    <row r="273" spans="1:53" ht="12.45" x14ac:dyDescent="0.3">
      <c r="A273" s="1" t="s">
        <v>0</v>
      </c>
      <c r="B273" s="1" t="s">
        <v>1</v>
      </c>
      <c r="E273" s="1" t="s">
        <v>4</v>
      </c>
      <c r="G273" s="2">
        <v>27656</v>
      </c>
      <c r="H273" s="6">
        <f t="shared" ca="1" si="4"/>
        <v>42</v>
      </c>
      <c r="I273" s="1">
        <v>8</v>
      </c>
      <c r="J273" s="1">
        <v>0</v>
      </c>
      <c r="K273" s="1">
        <v>10</v>
      </c>
      <c r="L273" s="1">
        <v>10</v>
      </c>
      <c r="M273" s="1">
        <v>94022</v>
      </c>
      <c r="N273" s="1" t="s">
        <v>1583</v>
      </c>
      <c r="O273" s="1">
        <v>1</v>
      </c>
      <c r="P273" s="1" t="s">
        <v>67</v>
      </c>
      <c r="R273" s="1" t="s">
        <v>98</v>
      </c>
      <c r="T273" s="1">
        <v>1</v>
      </c>
      <c r="U273" s="1" t="s">
        <v>137</v>
      </c>
      <c r="W273" s="1" t="s">
        <v>145</v>
      </c>
      <c r="Y273" s="1" t="s">
        <v>91</v>
      </c>
      <c r="AA273" s="1">
        <v>18</v>
      </c>
      <c r="AB273" s="1" t="s">
        <v>1584</v>
      </c>
      <c r="AC273" s="1" t="s">
        <v>83</v>
      </c>
      <c r="AI273" s="1" t="s">
        <v>33</v>
      </c>
      <c r="AN273" s="1" t="s">
        <v>84</v>
      </c>
      <c r="AP273" s="1">
        <v>4</v>
      </c>
      <c r="AS273" s="1">
        <v>30</v>
      </c>
      <c r="AT273" s="1">
        <v>50</v>
      </c>
      <c r="AU273" s="1" t="s">
        <v>1585</v>
      </c>
      <c r="AV273" s="1" t="s">
        <v>74</v>
      </c>
      <c r="AX273" s="1">
        <v>10</v>
      </c>
      <c r="AY273" s="1" t="s">
        <v>1586</v>
      </c>
      <c r="AZ273" s="1" t="s">
        <v>1587</v>
      </c>
      <c r="BA273" s="1" t="s">
        <v>1588</v>
      </c>
    </row>
    <row r="274" spans="1:53" ht="12.45" x14ac:dyDescent="0.3">
      <c r="E274" s="1" t="s">
        <v>4</v>
      </c>
      <c r="G274" s="2">
        <v>30771</v>
      </c>
      <c r="H274" s="6">
        <f t="shared" ca="1" si="4"/>
        <v>34</v>
      </c>
      <c r="I274" s="1">
        <v>8</v>
      </c>
      <c r="J274" s="1">
        <v>0</v>
      </c>
      <c r="K274" s="1">
        <v>10</v>
      </c>
      <c r="L274" s="1">
        <v>2</v>
      </c>
      <c r="M274" s="1">
        <v>60175045</v>
      </c>
      <c r="N274" s="1" t="s">
        <v>1589</v>
      </c>
      <c r="O274" s="1">
        <v>0</v>
      </c>
      <c r="P274" s="1" t="s">
        <v>123</v>
      </c>
      <c r="R274" s="1" t="s">
        <v>68</v>
      </c>
      <c r="T274" s="1">
        <v>1</v>
      </c>
      <c r="U274" s="1" t="s">
        <v>225</v>
      </c>
      <c r="W274" s="1" t="s">
        <v>80</v>
      </c>
      <c r="Y274" s="1" t="s">
        <v>91</v>
      </c>
      <c r="AA274" s="1">
        <v>14</v>
      </c>
      <c r="AB274" s="1" t="s">
        <v>1590</v>
      </c>
      <c r="AC274" s="1" t="s">
        <v>59</v>
      </c>
      <c r="AI274" s="1" t="s">
        <v>33</v>
      </c>
      <c r="AN274" s="1" t="s">
        <v>72</v>
      </c>
      <c r="AP274" s="1">
        <v>6</v>
      </c>
      <c r="AR274" s="1">
        <v>2</v>
      </c>
      <c r="AT274" s="1">
        <v>12</v>
      </c>
      <c r="AU274" s="1" t="s">
        <v>1591</v>
      </c>
      <c r="AV274" s="1" t="s">
        <v>198</v>
      </c>
      <c r="AX274" s="1">
        <v>8</v>
      </c>
      <c r="AY274" s="1" t="s">
        <v>1592</v>
      </c>
      <c r="AZ274" s="1" t="s">
        <v>1593</v>
      </c>
      <c r="BA274" s="1" t="s">
        <v>1594</v>
      </c>
    </row>
    <row r="275" spans="1:53" ht="12.45" x14ac:dyDescent="0.3">
      <c r="E275" s="1" t="s">
        <v>4</v>
      </c>
      <c r="G275" s="2">
        <v>32356</v>
      </c>
      <c r="H275" s="6">
        <f t="shared" ca="1" si="4"/>
        <v>30</v>
      </c>
      <c r="I275" s="1">
        <v>7</v>
      </c>
      <c r="J275" s="1">
        <v>50</v>
      </c>
      <c r="K275" s="1">
        <v>10</v>
      </c>
      <c r="L275" s="1">
        <v>10</v>
      </c>
      <c r="M275" s="1">
        <v>8701</v>
      </c>
      <c r="N275" s="1" t="s">
        <v>1595</v>
      </c>
      <c r="O275" s="1">
        <v>0</v>
      </c>
      <c r="P275" s="1" t="s">
        <v>67</v>
      </c>
      <c r="R275" s="1" t="s">
        <v>98</v>
      </c>
      <c r="T275" s="1">
        <v>1</v>
      </c>
      <c r="U275" s="1" t="s">
        <v>225</v>
      </c>
      <c r="W275" s="1" t="s">
        <v>80</v>
      </c>
      <c r="Y275" s="1" t="s">
        <v>160</v>
      </c>
      <c r="AA275" s="1">
        <v>7</v>
      </c>
      <c r="AC275" s="1" t="s">
        <v>83</v>
      </c>
      <c r="AG275" s="1" t="s">
        <v>31</v>
      </c>
      <c r="AN275" s="1" t="s">
        <v>72</v>
      </c>
      <c r="AP275" s="1">
        <v>3</v>
      </c>
      <c r="AR275" s="1">
        <v>2</v>
      </c>
      <c r="AT275" s="1">
        <v>8</v>
      </c>
      <c r="AU275" s="1" t="s">
        <v>1596</v>
      </c>
      <c r="AV275" s="1" t="s">
        <v>64</v>
      </c>
      <c r="AX275" s="1">
        <v>10</v>
      </c>
      <c r="AY275" s="1" t="s">
        <v>1597</v>
      </c>
    </row>
    <row r="276" spans="1:53" ht="12.45" x14ac:dyDescent="0.3">
      <c r="B276" s="1" t="s">
        <v>1</v>
      </c>
      <c r="E276" s="1" t="s">
        <v>4</v>
      </c>
      <c r="G276" s="2">
        <v>32492</v>
      </c>
      <c r="H276" s="6">
        <f t="shared" ca="1" si="4"/>
        <v>29</v>
      </c>
      <c r="I276" s="1">
        <v>7</v>
      </c>
      <c r="J276" s="1">
        <v>120</v>
      </c>
      <c r="K276" s="1">
        <v>11</v>
      </c>
      <c r="L276" s="1">
        <v>6</v>
      </c>
      <c r="M276" s="1">
        <v>670248</v>
      </c>
      <c r="N276" s="1" t="s">
        <v>606</v>
      </c>
      <c r="O276" s="1">
        <v>1</v>
      </c>
      <c r="P276" s="1" t="s">
        <v>67</v>
      </c>
      <c r="R276" s="1" t="s">
        <v>54</v>
      </c>
      <c r="T276" s="1">
        <v>1</v>
      </c>
      <c r="U276" s="1" t="s">
        <v>225</v>
      </c>
      <c r="W276" s="1" t="s">
        <v>80</v>
      </c>
      <c r="Y276" s="1" t="s">
        <v>91</v>
      </c>
      <c r="AA276" s="1">
        <v>3</v>
      </c>
      <c r="AB276" s="1" t="s">
        <v>1598</v>
      </c>
      <c r="AC276" s="1" t="s">
        <v>59</v>
      </c>
      <c r="AI276" s="1" t="s">
        <v>33</v>
      </c>
      <c r="AN276" s="1" t="s">
        <v>72</v>
      </c>
      <c r="AP276" s="1">
        <v>6</v>
      </c>
      <c r="AR276" s="1">
        <v>3</v>
      </c>
      <c r="AT276" s="1">
        <v>72</v>
      </c>
      <c r="AU276" s="1" t="s">
        <v>1599</v>
      </c>
      <c r="AV276" s="1" t="s">
        <v>198</v>
      </c>
      <c r="AX276" s="1">
        <v>9</v>
      </c>
      <c r="AY276" s="1" t="s">
        <v>1600</v>
      </c>
      <c r="AZ276" s="1" t="s">
        <v>1601</v>
      </c>
      <c r="BA276" s="1" t="s">
        <v>1602</v>
      </c>
    </row>
    <row r="277" spans="1:53" ht="12.45" x14ac:dyDescent="0.3">
      <c r="B277" s="1" t="s">
        <v>1</v>
      </c>
      <c r="G277" s="2">
        <v>31335</v>
      </c>
      <c r="H277" s="6">
        <f t="shared" ca="1" si="4"/>
        <v>32</v>
      </c>
      <c r="I277" s="1">
        <v>7</v>
      </c>
      <c r="J277" s="1">
        <v>30</v>
      </c>
      <c r="K277" s="1">
        <v>11</v>
      </c>
      <c r="L277" s="1">
        <v>5</v>
      </c>
      <c r="M277" s="1">
        <v>30327</v>
      </c>
      <c r="N277" s="1" t="s">
        <v>714</v>
      </c>
      <c r="O277" s="1">
        <v>0</v>
      </c>
      <c r="P277" s="1" t="s">
        <v>53</v>
      </c>
      <c r="R277" s="1" t="s">
        <v>54</v>
      </c>
      <c r="T277" s="1">
        <v>1</v>
      </c>
      <c r="U277" s="1" t="s">
        <v>30</v>
      </c>
      <c r="W277" s="1" t="s">
        <v>80</v>
      </c>
      <c r="Y277" s="1" t="s">
        <v>233</v>
      </c>
      <c r="AA277" s="1">
        <v>4</v>
      </c>
      <c r="AB277" s="1" t="s">
        <v>1603</v>
      </c>
      <c r="AC277" s="1" t="s">
        <v>83</v>
      </c>
      <c r="AD277" s="1" t="s">
        <v>28</v>
      </c>
      <c r="AE277" s="1" t="s">
        <v>29</v>
      </c>
      <c r="AN277" s="1" t="s">
        <v>167</v>
      </c>
      <c r="AP277" s="1">
        <v>3</v>
      </c>
      <c r="AR277" s="1">
        <v>5</v>
      </c>
      <c r="AT277" s="1">
        <v>60</v>
      </c>
      <c r="AU277" s="1" t="s">
        <v>1604</v>
      </c>
      <c r="AV277" s="1" t="s">
        <v>74</v>
      </c>
      <c r="AX277" s="1">
        <v>7</v>
      </c>
      <c r="AY277" s="1" t="s">
        <v>1605</v>
      </c>
      <c r="AZ277" s="1" t="s">
        <v>1606</v>
      </c>
      <c r="BA277" s="1" t="s">
        <v>316</v>
      </c>
    </row>
    <row r="278" spans="1:53" ht="12.45" x14ac:dyDescent="0.3">
      <c r="A278" s="1" t="s">
        <v>0</v>
      </c>
      <c r="G278" s="2">
        <v>32604</v>
      </c>
      <c r="H278" s="6">
        <f t="shared" ca="1" si="4"/>
        <v>29</v>
      </c>
      <c r="I278" s="1">
        <v>8</v>
      </c>
      <c r="J278" s="1">
        <v>60</v>
      </c>
      <c r="K278" s="1">
        <v>13</v>
      </c>
      <c r="L278" s="1">
        <v>3</v>
      </c>
      <c r="M278" s="1">
        <v>106</v>
      </c>
      <c r="N278" s="1" t="s">
        <v>1607</v>
      </c>
      <c r="O278" s="1">
        <v>1</v>
      </c>
      <c r="P278" s="1" t="s">
        <v>78</v>
      </c>
      <c r="R278" s="1" t="s">
        <v>68</v>
      </c>
      <c r="T278" s="1">
        <v>1</v>
      </c>
      <c r="U278" s="1" t="s">
        <v>225</v>
      </c>
      <c r="W278" s="1" t="s">
        <v>80</v>
      </c>
      <c r="Y278" s="1" t="s">
        <v>332</v>
      </c>
      <c r="AA278" s="1">
        <v>5</v>
      </c>
      <c r="AB278" s="1" t="s">
        <v>1608</v>
      </c>
      <c r="AC278" s="1" t="s">
        <v>59</v>
      </c>
      <c r="AM278" s="1" t="s">
        <v>1609</v>
      </c>
      <c r="AN278" s="1" t="s">
        <v>60</v>
      </c>
      <c r="AP278" s="1">
        <v>3</v>
      </c>
      <c r="AR278" s="1">
        <v>6</v>
      </c>
      <c r="AT278" s="1">
        <v>12</v>
      </c>
      <c r="AU278" s="1" t="s">
        <v>1610</v>
      </c>
      <c r="AV278" s="1" t="s">
        <v>74</v>
      </c>
      <c r="AX278" s="1">
        <v>10</v>
      </c>
      <c r="AY278" s="1" t="s">
        <v>1611</v>
      </c>
      <c r="AZ278" s="1" t="s">
        <v>1612</v>
      </c>
      <c r="BA278" s="1" t="s">
        <v>1613</v>
      </c>
    </row>
    <row r="279" spans="1:53" ht="12.45" x14ac:dyDescent="0.3">
      <c r="B279" s="1" t="s">
        <v>1</v>
      </c>
      <c r="E279" s="1" t="s">
        <v>4</v>
      </c>
      <c r="G279" s="2">
        <v>33046</v>
      </c>
      <c r="H279" s="6">
        <f t="shared" ca="1" si="4"/>
        <v>28</v>
      </c>
      <c r="I279" s="1">
        <v>9</v>
      </c>
      <c r="J279" s="1">
        <v>0</v>
      </c>
      <c r="K279" s="1">
        <v>10</v>
      </c>
      <c r="L279" s="1">
        <v>10</v>
      </c>
      <c r="M279" s="1">
        <v>115280</v>
      </c>
      <c r="N279" s="1" t="s">
        <v>737</v>
      </c>
      <c r="O279" s="1">
        <v>0</v>
      </c>
      <c r="P279" s="1" t="s">
        <v>53</v>
      </c>
      <c r="R279" s="1" t="s">
        <v>103</v>
      </c>
      <c r="T279" s="1">
        <v>1</v>
      </c>
      <c r="U279" s="1" t="s">
        <v>69</v>
      </c>
      <c r="W279" s="1" t="s">
        <v>90</v>
      </c>
      <c r="Y279" s="1" t="s">
        <v>57</v>
      </c>
      <c r="AA279" s="1">
        <v>3</v>
      </c>
      <c r="AB279" s="1" t="s">
        <v>1614</v>
      </c>
      <c r="AC279" s="1" t="s">
        <v>71</v>
      </c>
      <c r="AI279" s="1" t="s">
        <v>33</v>
      </c>
      <c r="AN279" s="1" t="s">
        <v>60</v>
      </c>
      <c r="AP279" s="1">
        <v>4</v>
      </c>
      <c r="AR279" s="1">
        <v>3</v>
      </c>
      <c r="AT279" s="1">
        <v>6</v>
      </c>
      <c r="AU279" s="1" t="s">
        <v>1615</v>
      </c>
      <c r="AV279" s="1" t="s">
        <v>64</v>
      </c>
      <c r="AX279" s="1">
        <v>8</v>
      </c>
      <c r="AY279" s="1" t="s">
        <v>1616</v>
      </c>
      <c r="AZ279" s="1" t="s">
        <v>1617</v>
      </c>
      <c r="BA279" s="1" t="s">
        <v>1618</v>
      </c>
    </row>
    <row r="280" spans="1:53" ht="12.45" x14ac:dyDescent="0.3">
      <c r="A280" s="1" t="s">
        <v>0</v>
      </c>
      <c r="G280" s="2">
        <v>28811</v>
      </c>
      <c r="H280" s="6">
        <f t="shared" ca="1" si="4"/>
        <v>39</v>
      </c>
      <c r="I280" s="1">
        <v>7</v>
      </c>
      <c r="J280" s="1">
        <v>30</v>
      </c>
      <c r="K280" s="1">
        <v>14</v>
      </c>
      <c r="L280" s="1">
        <v>6</v>
      </c>
      <c r="M280" s="1">
        <v>30330100</v>
      </c>
      <c r="N280" s="1" t="s">
        <v>1619</v>
      </c>
      <c r="O280" s="1">
        <v>1</v>
      </c>
      <c r="P280" s="1" t="s">
        <v>53</v>
      </c>
      <c r="R280" s="1" t="s">
        <v>54</v>
      </c>
      <c r="T280" s="1">
        <v>1</v>
      </c>
      <c r="U280" s="1" t="s">
        <v>79</v>
      </c>
      <c r="W280" s="1" t="s">
        <v>145</v>
      </c>
      <c r="Y280" s="1" t="s">
        <v>91</v>
      </c>
      <c r="AA280" s="1">
        <v>16</v>
      </c>
      <c r="AB280" s="1" t="s">
        <v>1620</v>
      </c>
      <c r="AC280" s="1" t="s">
        <v>59</v>
      </c>
      <c r="AH280" s="1" t="s">
        <v>32</v>
      </c>
      <c r="AN280" s="1" t="s">
        <v>167</v>
      </c>
      <c r="AP280" s="1">
        <v>6</v>
      </c>
      <c r="AR280" s="1">
        <v>6</v>
      </c>
      <c r="AT280" s="1">
        <v>40</v>
      </c>
      <c r="AU280" s="1" t="s">
        <v>1621</v>
      </c>
      <c r="AV280" s="1" t="s">
        <v>74</v>
      </c>
      <c r="AX280" s="1">
        <v>9</v>
      </c>
      <c r="AY280" s="1" t="s">
        <v>1622</v>
      </c>
      <c r="AZ280" s="1" t="s">
        <v>1623</v>
      </c>
      <c r="BA280" s="1" t="s">
        <v>347</v>
      </c>
    </row>
    <row r="281" spans="1:53" ht="12.45" x14ac:dyDescent="0.3">
      <c r="B281" s="1" t="s">
        <v>1</v>
      </c>
      <c r="G281" s="2">
        <v>34183</v>
      </c>
      <c r="H281" s="6">
        <f t="shared" ca="1" si="4"/>
        <v>25</v>
      </c>
      <c r="I281" s="1">
        <v>8</v>
      </c>
      <c r="J281" s="1">
        <v>50</v>
      </c>
      <c r="K281" s="1">
        <v>3</v>
      </c>
      <c r="L281" s="1">
        <v>5</v>
      </c>
      <c r="M281" s="1">
        <v>55436</v>
      </c>
      <c r="N281" s="1" t="s">
        <v>1624</v>
      </c>
      <c r="O281" s="1">
        <v>1</v>
      </c>
      <c r="P281" s="1" t="s">
        <v>67</v>
      </c>
      <c r="S281" s="1" t="s">
        <v>1625</v>
      </c>
      <c r="T281" s="1">
        <v>0</v>
      </c>
      <c r="AC281" s="1" t="s">
        <v>59</v>
      </c>
      <c r="AI281" s="1" t="s">
        <v>33</v>
      </c>
      <c r="AN281" s="1" t="s">
        <v>60</v>
      </c>
      <c r="AP281" s="1">
        <v>1</v>
      </c>
      <c r="AR281" s="1">
        <v>3</v>
      </c>
      <c r="AT281" s="1">
        <v>4</v>
      </c>
      <c r="AU281" s="1" t="s">
        <v>1626</v>
      </c>
      <c r="AV281" s="1" t="s">
        <v>74</v>
      </c>
      <c r="AX281" s="1">
        <v>10</v>
      </c>
      <c r="AY281" s="1" t="s">
        <v>1627</v>
      </c>
      <c r="AZ281" s="1" t="s">
        <v>1628</v>
      </c>
    </row>
    <row r="282" spans="1:53" ht="12.45" x14ac:dyDescent="0.3">
      <c r="A282" s="1" t="s">
        <v>0</v>
      </c>
      <c r="D282" s="1" t="s">
        <v>3</v>
      </c>
      <c r="E282" s="1" t="s">
        <v>4</v>
      </c>
      <c r="G282" s="2">
        <v>31141</v>
      </c>
      <c r="H282" s="6">
        <f t="shared" ca="1" si="4"/>
        <v>33</v>
      </c>
      <c r="I282" s="1">
        <v>8</v>
      </c>
      <c r="J282" s="1">
        <v>120</v>
      </c>
      <c r="K282" s="1">
        <v>10</v>
      </c>
      <c r="L282" s="1">
        <v>10</v>
      </c>
      <c r="M282" s="1">
        <v>60640</v>
      </c>
      <c r="N282" s="1" t="s">
        <v>109</v>
      </c>
      <c r="O282" s="1">
        <v>1</v>
      </c>
      <c r="P282" s="1" t="s">
        <v>53</v>
      </c>
      <c r="R282" s="1" t="s">
        <v>98</v>
      </c>
      <c r="T282" s="1">
        <v>1</v>
      </c>
      <c r="U282" s="1" t="s">
        <v>453</v>
      </c>
      <c r="W282" s="1" t="s">
        <v>56</v>
      </c>
      <c r="Y282" s="1" t="s">
        <v>91</v>
      </c>
      <c r="AA282" s="1">
        <v>10</v>
      </c>
      <c r="AB282" s="1" t="s">
        <v>1629</v>
      </c>
      <c r="AC282" s="1" t="s">
        <v>59</v>
      </c>
      <c r="AH282" s="1" t="s">
        <v>32</v>
      </c>
      <c r="AN282" s="1" t="s">
        <v>72</v>
      </c>
      <c r="AP282" s="1">
        <v>6</v>
      </c>
      <c r="AR282" s="1">
        <v>6</v>
      </c>
      <c r="AT282" s="1">
        <v>48</v>
      </c>
      <c r="AU282" s="1" t="s">
        <v>1630</v>
      </c>
      <c r="AV282" s="1" t="s">
        <v>74</v>
      </c>
      <c r="AX282" s="1">
        <v>10</v>
      </c>
      <c r="AY282" s="1" t="s">
        <v>1631</v>
      </c>
      <c r="AZ282" s="1" t="s">
        <v>1632</v>
      </c>
      <c r="BA282" s="1" t="s">
        <v>1633</v>
      </c>
    </row>
    <row r="283" spans="1:53" ht="12.45" x14ac:dyDescent="0.3">
      <c r="A283" s="1" t="s">
        <v>0</v>
      </c>
      <c r="E283" s="1" t="s">
        <v>4</v>
      </c>
      <c r="G283" s="2">
        <v>31929</v>
      </c>
      <c r="H283" s="6">
        <f t="shared" ca="1" si="4"/>
        <v>31</v>
      </c>
      <c r="I283" s="1">
        <v>8</v>
      </c>
      <c r="J283" s="1">
        <v>0</v>
      </c>
      <c r="K283" s="1">
        <v>8</v>
      </c>
      <c r="L283" s="1">
        <v>10</v>
      </c>
      <c r="M283" s="1">
        <v>28231</v>
      </c>
      <c r="N283" s="1" t="s">
        <v>170</v>
      </c>
      <c r="O283" s="1">
        <v>1</v>
      </c>
      <c r="P283" s="1" t="s">
        <v>67</v>
      </c>
      <c r="S283" s="1" t="s">
        <v>1634</v>
      </c>
      <c r="T283" s="1">
        <v>1</v>
      </c>
      <c r="U283" s="1" t="s">
        <v>110</v>
      </c>
      <c r="W283" s="1" t="s">
        <v>111</v>
      </c>
      <c r="Y283" s="1" t="s">
        <v>91</v>
      </c>
      <c r="AA283" s="1">
        <v>5</v>
      </c>
      <c r="AB283" s="1" t="s">
        <v>207</v>
      </c>
      <c r="AC283" s="1" t="s">
        <v>399</v>
      </c>
      <c r="AI283" s="1" t="s">
        <v>33</v>
      </c>
      <c r="AN283" s="1" t="s">
        <v>1253</v>
      </c>
      <c r="AP283" s="1">
        <v>6</v>
      </c>
      <c r="AS283" s="1">
        <v>10</v>
      </c>
      <c r="AT283" s="1">
        <v>10</v>
      </c>
      <c r="AU283" s="1" t="s">
        <v>1635</v>
      </c>
      <c r="AV283" s="1" t="s">
        <v>64</v>
      </c>
      <c r="AX283" s="1">
        <v>10</v>
      </c>
      <c r="AY283" s="1" t="s">
        <v>1636</v>
      </c>
      <c r="AZ283" s="1" t="s">
        <v>1637</v>
      </c>
      <c r="BA283" s="1" t="s">
        <v>1638</v>
      </c>
    </row>
    <row r="284" spans="1:53" ht="12.45" x14ac:dyDescent="0.3">
      <c r="E284" s="1" t="s">
        <v>4</v>
      </c>
      <c r="G284" s="2">
        <v>34818</v>
      </c>
      <c r="H284" s="6">
        <f t="shared" ca="1" si="4"/>
        <v>23</v>
      </c>
      <c r="I284" s="1">
        <v>8</v>
      </c>
      <c r="J284" s="1">
        <v>150</v>
      </c>
      <c r="K284" s="1">
        <v>12</v>
      </c>
      <c r="L284" s="1">
        <v>2</v>
      </c>
      <c r="M284" s="1">
        <v>110022</v>
      </c>
      <c r="N284" s="1" t="s">
        <v>1639</v>
      </c>
      <c r="O284" s="1">
        <v>1</v>
      </c>
      <c r="P284" s="1" t="s">
        <v>67</v>
      </c>
      <c r="R284" s="1" t="s">
        <v>103</v>
      </c>
      <c r="T284" s="1">
        <v>1</v>
      </c>
      <c r="U284" s="1" t="s">
        <v>225</v>
      </c>
      <c r="X284" s="1" t="s">
        <v>1640</v>
      </c>
      <c r="Y284" s="1" t="s">
        <v>91</v>
      </c>
      <c r="AA284" s="1">
        <v>0</v>
      </c>
      <c r="AB284" s="1" t="s">
        <v>1641</v>
      </c>
      <c r="AC284" s="1" t="s">
        <v>59</v>
      </c>
      <c r="AG284" s="1" t="s">
        <v>31</v>
      </c>
      <c r="AN284" s="1" t="s">
        <v>72</v>
      </c>
      <c r="AQ284" s="1">
        <v>10</v>
      </c>
      <c r="AR284" s="1">
        <v>5</v>
      </c>
      <c r="AT284" s="1">
        <v>8</v>
      </c>
      <c r="AU284" s="1" t="s">
        <v>1642</v>
      </c>
      <c r="AV284" s="1" t="s">
        <v>74</v>
      </c>
      <c r="AX284" s="1">
        <v>10</v>
      </c>
      <c r="AY284" s="1" t="s">
        <v>1643</v>
      </c>
    </row>
    <row r="285" spans="1:53" ht="12.45" x14ac:dyDescent="0.3">
      <c r="B285" s="1" t="s">
        <v>1</v>
      </c>
      <c r="G285" s="2">
        <v>33030</v>
      </c>
      <c r="H285" s="6">
        <f t="shared" ca="1" si="4"/>
        <v>28</v>
      </c>
      <c r="I285" s="1">
        <v>7</v>
      </c>
      <c r="J285" s="1">
        <v>30</v>
      </c>
      <c r="K285" s="1">
        <v>10</v>
      </c>
      <c r="L285" s="1">
        <v>18</v>
      </c>
      <c r="M285" s="1">
        <v>65930</v>
      </c>
      <c r="N285" s="1" t="s">
        <v>737</v>
      </c>
      <c r="O285" s="1">
        <v>1</v>
      </c>
      <c r="P285" s="1" t="s">
        <v>53</v>
      </c>
      <c r="R285" s="1" t="s">
        <v>98</v>
      </c>
      <c r="T285" s="1">
        <v>1</v>
      </c>
      <c r="U285" s="1" t="s">
        <v>159</v>
      </c>
      <c r="W285" s="1" t="s">
        <v>80</v>
      </c>
      <c r="Y285" s="1" t="s">
        <v>391</v>
      </c>
      <c r="AA285" s="1">
        <v>4</v>
      </c>
      <c r="AB285" s="1" t="s">
        <v>1644</v>
      </c>
      <c r="AC285" s="1" t="s">
        <v>399</v>
      </c>
      <c r="AF285" s="1" t="s">
        <v>30</v>
      </c>
      <c r="AG285" s="1" t="s">
        <v>31</v>
      </c>
      <c r="AN285" s="1" t="s">
        <v>72</v>
      </c>
      <c r="AP285" s="1">
        <v>6</v>
      </c>
      <c r="AR285" s="1">
        <v>4</v>
      </c>
      <c r="AT285" s="1">
        <v>10</v>
      </c>
      <c r="AU285" s="1" t="s">
        <v>1645</v>
      </c>
      <c r="AV285" s="1" t="s">
        <v>74</v>
      </c>
      <c r="AX285" s="1">
        <v>10</v>
      </c>
      <c r="AY285" s="1" t="s">
        <v>1646</v>
      </c>
      <c r="AZ285" s="1" t="s">
        <v>1647</v>
      </c>
      <c r="BA285" s="1" t="s">
        <v>1648</v>
      </c>
    </row>
    <row r="286" spans="1:53" ht="12.45" x14ac:dyDescent="0.3">
      <c r="A286" s="1" t="s">
        <v>0</v>
      </c>
      <c r="E286" s="1" t="s">
        <v>4</v>
      </c>
      <c r="G286" s="2">
        <v>42813</v>
      </c>
      <c r="H286" s="6">
        <f t="shared" ca="1" si="4"/>
        <v>1</v>
      </c>
      <c r="I286" s="1">
        <v>7</v>
      </c>
      <c r="J286" s="1">
        <v>0</v>
      </c>
      <c r="K286" s="1">
        <v>13</v>
      </c>
      <c r="L286" s="1">
        <v>5</v>
      </c>
      <c r="M286" s="1">
        <v>19122</v>
      </c>
      <c r="N286" s="1" t="s">
        <v>883</v>
      </c>
      <c r="O286" s="1">
        <v>1</v>
      </c>
      <c r="P286" s="1" t="s">
        <v>67</v>
      </c>
      <c r="R286" s="1" t="s">
        <v>103</v>
      </c>
      <c r="T286" s="1">
        <v>0</v>
      </c>
      <c r="AC286" s="1" t="s">
        <v>59</v>
      </c>
      <c r="AG286" s="1" t="s">
        <v>31</v>
      </c>
      <c r="AN286" s="1" t="s">
        <v>84</v>
      </c>
      <c r="AQ286" s="1">
        <v>25</v>
      </c>
      <c r="AS286" s="1">
        <v>15</v>
      </c>
      <c r="AT286" s="1">
        <v>50</v>
      </c>
      <c r="AU286" s="1" t="s">
        <v>1649</v>
      </c>
      <c r="AV286" s="1" t="s">
        <v>64</v>
      </c>
      <c r="AX286" s="1">
        <v>9</v>
      </c>
      <c r="AY286" s="1" t="s">
        <v>1650</v>
      </c>
      <c r="AZ286" s="1" t="s">
        <v>1651</v>
      </c>
      <c r="BA286" s="1" t="s">
        <v>316</v>
      </c>
    </row>
    <row r="287" spans="1:53" ht="12.45" x14ac:dyDescent="0.3">
      <c r="E287" s="1" t="s">
        <v>4</v>
      </c>
      <c r="G287" s="2">
        <v>31988</v>
      </c>
      <c r="H287" s="6">
        <f t="shared" ca="1" si="4"/>
        <v>31</v>
      </c>
      <c r="I287" s="1">
        <v>7</v>
      </c>
      <c r="J287" s="1">
        <v>20</v>
      </c>
      <c r="K287" s="1">
        <v>7</v>
      </c>
      <c r="L287" s="1">
        <v>10</v>
      </c>
      <c r="M287" s="1">
        <v>0</v>
      </c>
      <c r="N287" s="1" t="s">
        <v>1394</v>
      </c>
      <c r="O287" s="1">
        <v>1</v>
      </c>
      <c r="P287" s="1" t="s">
        <v>67</v>
      </c>
      <c r="R287" s="1" t="s">
        <v>98</v>
      </c>
      <c r="T287" s="1">
        <v>1</v>
      </c>
      <c r="U287" s="1" t="s">
        <v>225</v>
      </c>
      <c r="W287" s="1" t="s">
        <v>80</v>
      </c>
      <c r="Y287" s="1" t="s">
        <v>91</v>
      </c>
      <c r="AA287" s="1">
        <v>8</v>
      </c>
      <c r="AB287" s="1" t="s">
        <v>1652</v>
      </c>
      <c r="AC287" s="1" t="s">
        <v>59</v>
      </c>
      <c r="AI287" s="1" t="s">
        <v>33</v>
      </c>
      <c r="AN287" s="1" t="s">
        <v>60</v>
      </c>
      <c r="AP287" s="1">
        <v>3</v>
      </c>
      <c r="AR287" s="1">
        <v>3</v>
      </c>
      <c r="AT287" s="1">
        <v>8</v>
      </c>
      <c r="AU287" s="1" t="s">
        <v>1653</v>
      </c>
      <c r="AW287" s="1" t="s">
        <v>1654</v>
      </c>
      <c r="AX287" s="1">
        <v>10</v>
      </c>
      <c r="AY287" s="1" t="s">
        <v>1655</v>
      </c>
    </row>
    <row r="288" spans="1:53" ht="12.45" x14ac:dyDescent="0.3">
      <c r="A288" s="1" t="s">
        <v>0</v>
      </c>
      <c r="B288" s="1" t="s">
        <v>1</v>
      </c>
      <c r="E288" s="1" t="s">
        <v>4</v>
      </c>
      <c r="G288" s="2">
        <v>32991</v>
      </c>
      <c r="H288" s="6">
        <f t="shared" ca="1" si="4"/>
        <v>28</v>
      </c>
      <c r="I288" s="1">
        <v>7</v>
      </c>
      <c r="J288" s="1">
        <v>45</v>
      </c>
      <c r="K288" s="1">
        <v>12</v>
      </c>
      <c r="L288" s="1">
        <v>2</v>
      </c>
      <c r="M288" s="1">
        <v>75034</v>
      </c>
      <c r="N288" s="1" t="s">
        <v>1656</v>
      </c>
      <c r="O288" s="1">
        <v>1</v>
      </c>
      <c r="P288" s="1" t="s">
        <v>67</v>
      </c>
      <c r="R288" s="1" t="s">
        <v>54</v>
      </c>
      <c r="T288" s="1">
        <v>1</v>
      </c>
      <c r="U288" s="1" t="s">
        <v>159</v>
      </c>
      <c r="X288" s="1" t="s">
        <v>836</v>
      </c>
      <c r="Z288" s="1" t="s">
        <v>1657</v>
      </c>
      <c r="AA288" s="1">
        <v>2</v>
      </c>
      <c r="AB288" s="4" t="s">
        <v>1658</v>
      </c>
      <c r="AC288" s="1" t="s">
        <v>83</v>
      </c>
      <c r="AI288" s="1" t="s">
        <v>33</v>
      </c>
      <c r="AN288" s="1" t="s">
        <v>84</v>
      </c>
      <c r="AP288" s="1">
        <v>6</v>
      </c>
      <c r="AR288" s="1">
        <v>4</v>
      </c>
      <c r="AT288" s="1">
        <v>6</v>
      </c>
      <c r="AU288" s="1" t="s">
        <v>1659</v>
      </c>
      <c r="AV288" s="1" t="s">
        <v>415</v>
      </c>
      <c r="AX288" s="1">
        <v>9</v>
      </c>
      <c r="AY288" s="1" t="s">
        <v>1660</v>
      </c>
    </row>
    <row r="289" spans="1:53" ht="12.45" x14ac:dyDescent="0.3">
      <c r="B289" s="1" t="s">
        <v>1</v>
      </c>
      <c r="G289" s="2">
        <v>27674</v>
      </c>
      <c r="H289" s="6">
        <f t="shared" ca="1" si="4"/>
        <v>42</v>
      </c>
      <c r="I289" s="1">
        <v>5</v>
      </c>
      <c r="J289" s="1">
        <v>75</v>
      </c>
      <c r="K289" s="1">
        <v>10</v>
      </c>
      <c r="L289" s="1">
        <v>10</v>
      </c>
      <c r="M289" s="1">
        <v>2701164</v>
      </c>
      <c r="N289" s="1" t="s">
        <v>1661</v>
      </c>
      <c r="O289" s="1">
        <v>1</v>
      </c>
      <c r="P289" s="1" t="s">
        <v>67</v>
      </c>
      <c r="R289" s="1" t="s">
        <v>98</v>
      </c>
      <c r="T289" s="1">
        <v>1</v>
      </c>
      <c r="U289" s="1" t="s">
        <v>225</v>
      </c>
      <c r="W289" s="1" t="s">
        <v>80</v>
      </c>
      <c r="Y289" s="1" t="s">
        <v>160</v>
      </c>
      <c r="AA289" s="1">
        <v>17</v>
      </c>
      <c r="AC289" s="1" t="s">
        <v>59</v>
      </c>
      <c r="AI289" s="1" t="s">
        <v>33</v>
      </c>
      <c r="AM289" s="1" t="s">
        <v>1662</v>
      </c>
      <c r="AN289" s="1" t="s">
        <v>72</v>
      </c>
      <c r="AQ289" s="1">
        <v>10</v>
      </c>
      <c r="AS289" s="1">
        <v>10</v>
      </c>
      <c r="AT289" s="1">
        <v>15</v>
      </c>
      <c r="AU289" s="1" t="s">
        <v>1663</v>
      </c>
      <c r="AV289" s="1" t="s">
        <v>64</v>
      </c>
      <c r="AX289" s="1">
        <v>10</v>
      </c>
      <c r="AY289" s="1" t="s">
        <v>1664</v>
      </c>
      <c r="AZ289" s="1" t="s">
        <v>352</v>
      </c>
    </row>
    <row r="290" spans="1:53" ht="12.45" x14ac:dyDescent="0.3">
      <c r="A290" s="1" t="s">
        <v>0</v>
      </c>
      <c r="D290" s="1" t="s">
        <v>3</v>
      </c>
      <c r="E290" s="1" t="s">
        <v>4</v>
      </c>
      <c r="G290" s="2">
        <v>30999</v>
      </c>
      <c r="H290" s="6">
        <f t="shared" ca="1" si="4"/>
        <v>33</v>
      </c>
      <c r="I290" s="1">
        <v>6</v>
      </c>
      <c r="J290" s="1">
        <v>35</v>
      </c>
      <c r="K290" s="1">
        <v>10</v>
      </c>
      <c r="L290" s="1">
        <v>1</v>
      </c>
      <c r="M290" s="1">
        <v>55435</v>
      </c>
      <c r="N290" s="1" t="s">
        <v>343</v>
      </c>
      <c r="O290" s="1">
        <v>1</v>
      </c>
      <c r="P290" s="1" t="s">
        <v>97</v>
      </c>
      <c r="R290" s="1" t="s">
        <v>103</v>
      </c>
      <c r="T290" s="1">
        <v>1</v>
      </c>
      <c r="U290" s="1" t="s">
        <v>458</v>
      </c>
      <c r="W290" s="1" t="s">
        <v>80</v>
      </c>
      <c r="Y290" s="1" t="s">
        <v>391</v>
      </c>
      <c r="AA290" s="1">
        <v>10</v>
      </c>
      <c r="AB290" s="1" t="s">
        <v>1147</v>
      </c>
      <c r="AC290" s="1" t="s">
        <v>59</v>
      </c>
      <c r="AF290" s="1" t="s">
        <v>30</v>
      </c>
      <c r="AN290" s="1" t="s">
        <v>84</v>
      </c>
      <c r="AP290" s="1">
        <v>5</v>
      </c>
      <c r="AR290" s="1">
        <v>5</v>
      </c>
      <c r="AT290" s="1">
        <v>15</v>
      </c>
      <c r="AU290" s="1" t="s">
        <v>1665</v>
      </c>
      <c r="AV290" s="1" t="s">
        <v>64</v>
      </c>
      <c r="AX290" s="1">
        <v>10</v>
      </c>
      <c r="AY290" s="1" t="s">
        <v>1666</v>
      </c>
      <c r="AZ290" s="1" t="s">
        <v>1667</v>
      </c>
      <c r="BA290" s="1" t="s">
        <v>116</v>
      </c>
    </row>
    <row r="291" spans="1:53" ht="12.45" x14ac:dyDescent="0.3">
      <c r="E291" s="1" t="s">
        <v>4</v>
      </c>
      <c r="G291" s="2">
        <v>29004</v>
      </c>
      <c r="H291" s="6">
        <f t="shared" ca="1" si="4"/>
        <v>39</v>
      </c>
      <c r="I291" s="1">
        <v>6</v>
      </c>
      <c r="J291" s="1">
        <v>30</v>
      </c>
      <c r="K291" s="1">
        <v>10</v>
      </c>
      <c r="L291" s="1">
        <v>5</v>
      </c>
      <c r="M291" s="1">
        <v>28760</v>
      </c>
      <c r="N291" s="1" t="s">
        <v>1668</v>
      </c>
      <c r="O291" s="1">
        <v>1</v>
      </c>
      <c r="P291" s="1" t="s">
        <v>67</v>
      </c>
      <c r="R291" s="1" t="s">
        <v>98</v>
      </c>
      <c r="T291" s="1">
        <v>1</v>
      </c>
      <c r="U291" s="1" t="s">
        <v>5</v>
      </c>
      <c r="W291" s="1" t="s">
        <v>90</v>
      </c>
      <c r="Y291" s="1" t="s">
        <v>233</v>
      </c>
      <c r="AA291" s="1">
        <v>17</v>
      </c>
      <c r="AB291" s="1" t="s">
        <v>1669</v>
      </c>
      <c r="AC291" s="1" t="s">
        <v>83</v>
      </c>
      <c r="AI291" s="1" t="s">
        <v>33</v>
      </c>
      <c r="AN291" s="1" t="s">
        <v>60</v>
      </c>
      <c r="AP291" s="1">
        <v>4</v>
      </c>
      <c r="AS291" s="1">
        <v>10</v>
      </c>
      <c r="AT291" s="1">
        <v>12</v>
      </c>
      <c r="AU291" s="1" t="s">
        <v>1670</v>
      </c>
      <c r="AV291" s="1" t="s">
        <v>200</v>
      </c>
      <c r="AX291" s="1">
        <v>10</v>
      </c>
      <c r="AY291" s="1" t="s">
        <v>1671</v>
      </c>
      <c r="AZ291" s="1" t="s">
        <v>1672</v>
      </c>
    </row>
    <row r="292" spans="1:53" ht="12.45" x14ac:dyDescent="0.3">
      <c r="A292" s="1" t="s">
        <v>0</v>
      </c>
      <c r="B292" s="1" t="s">
        <v>1</v>
      </c>
      <c r="C292" s="1" t="s">
        <v>2</v>
      </c>
      <c r="D292" s="1" t="s">
        <v>3</v>
      </c>
      <c r="E292" s="1" t="s">
        <v>4</v>
      </c>
      <c r="G292" s="2">
        <v>32562</v>
      </c>
      <c r="H292" s="6">
        <f t="shared" ca="1" si="4"/>
        <v>29</v>
      </c>
      <c r="I292" s="1">
        <v>6</v>
      </c>
      <c r="J292" s="1">
        <v>90</v>
      </c>
      <c r="K292" s="1">
        <v>7</v>
      </c>
      <c r="L292" s="1">
        <v>5</v>
      </c>
      <c r="M292" s="1">
        <v>201620</v>
      </c>
      <c r="N292" s="1" t="s">
        <v>1325</v>
      </c>
      <c r="O292" s="1">
        <v>0</v>
      </c>
      <c r="P292" s="1" t="s">
        <v>136</v>
      </c>
      <c r="R292" s="1" t="s">
        <v>98</v>
      </c>
      <c r="T292" s="1">
        <v>1</v>
      </c>
      <c r="U292" s="1" t="s">
        <v>69</v>
      </c>
      <c r="W292" s="1" t="s">
        <v>384</v>
      </c>
      <c r="Y292" s="1" t="s">
        <v>57</v>
      </c>
      <c r="AA292" s="1">
        <v>0</v>
      </c>
      <c r="AB292" s="1" t="s">
        <v>58</v>
      </c>
      <c r="AC292" s="1" t="s">
        <v>71</v>
      </c>
      <c r="AI292" s="1" t="s">
        <v>33</v>
      </c>
      <c r="AN292" s="1" t="s">
        <v>72</v>
      </c>
      <c r="AP292" s="1">
        <v>4</v>
      </c>
      <c r="AR292" s="1">
        <v>6</v>
      </c>
      <c r="AT292" s="1">
        <v>6</v>
      </c>
      <c r="AU292" s="1" t="s">
        <v>1673</v>
      </c>
      <c r="AW292" s="1" t="s">
        <v>1674</v>
      </c>
      <c r="AX292" s="1">
        <v>8</v>
      </c>
      <c r="AY292" s="1" t="s">
        <v>1675</v>
      </c>
      <c r="AZ292" s="1" t="s">
        <v>1676</v>
      </c>
      <c r="BA292" s="1" t="s">
        <v>1677</v>
      </c>
    </row>
    <row r="293" spans="1:53" ht="12.45" x14ac:dyDescent="0.3">
      <c r="B293" s="1" t="s">
        <v>1</v>
      </c>
      <c r="G293" s="2">
        <v>31633</v>
      </c>
      <c r="H293" s="6">
        <f t="shared" ca="1" si="4"/>
        <v>32</v>
      </c>
      <c r="I293" s="1">
        <v>9</v>
      </c>
      <c r="J293" s="1">
        <v>20</v>
      </c>
      <c r="K293" s="1">
        <v>10</v>
      </c>
      <c r="L293" s="1">
        <v>40</v>
      </c>
      <c r="M293" s="1">
        <v>94043</v>
      </c>
      <c r="N293" s="1" t="s">
        <v>1678</v>
      </c>
      <c r="O293" s="1">
        <v>0</v>
      </c>
      <c r="P293" s="1" t="s">
        <v>136</v>
      </c>
      <c r="R293" s="1" t="s">
        <v>103</v>
      </c>
      <c r="T293" s="1">
        <v>1</v>
      </c>
      <c r="U293" s="1" t="s">
        <v>225</v>
      </c>
      <c r="W293" s="1" t="s">
        <v>80</v>
      </c>
      <c r="Y293" s="1" t="s">
        <v>57</v>
      </c>
      <c r="AA293" s="1">
        <v>11</v>
      </c>
      <c r="AB293" s="1" t="s">
        <v>58</v>
      </c>
      <c r="AC293" s="1" t="s">
        <v>166</v>
      </c>
      <c r="AG293" s="1" t="s">
        <v>31</v>
      </c>
      <c r="AI293" s="1" t="s">
        <v>33</v>
      </c>
      <c r="AO293" s="1" t="s">
        <v>1679</v>
      </c>
      <c r="AP293" s="1">
        <v>6</v>
      </c>
      <c r="AR293" s="1">
        <v>4</v>
      </c>
      <c r="AT293" s="1">
        <v>3</v>
      </c>
      <c r="AU293" s="1" t="s">
        <v>1680</v>
      </c>
      <c r="AV293" s="1" t="s">
        <v>74</v>
      </c>
      <c r="AX293" s="1">
        <v>7</v>
      </c>
      <c r="AY293" s="1" t="s">
        <v>1681</v>
      </c>
      <c r="AZ293" s="1" t="s">
        <v>1682</v>
      </c>
    </row>
    <row r="294" spans="1:53" ht="12.45" x14ac:dyDescent="0.3">
      <c r="E294" s="1" t="s">
        <v>4</v>
      </c>
      <c r="G294" s="2">
        <v>31426</v>
      </c>
      <c r="H294" s="6">
        <f t="shared" ca="1" si="4"/>
        <v>32</v>
      </c>
      <c r="I294" s="1">
        <v>8</v>
      </c>
      <c r="J294" s="1">
        <v>0</v>
      </c>
      <c r="K294" s="1">
        <v>10</v>
      </c>
      <c r="L294" s="1">
        <v>10</v>
      </c>
      <c r="M294" s="1">
        <v>94133</v>
      </c>
      <c r="N294" s="1" t="s">
        <v>337</v>
      </c>
      <c r="O294" s="1">
        <v>0</v>
      </c>
      <c r="P294" s="1" t="s">
        <v>53</v>
      </c>
      <c r="R294" s="1" t="s">
        <v>54</v>
      </c>
      <c r="T294" s="1">
        <v>1</v>
      </c>
      <c r="V294" s="1" t="s">
        <v>1683</v>
      </c>
      <c r="W294" s="1" t="s">
        <v>424</v>
      </c>
      <c r="Y294" s="1" t="s">
        <v>91</v>
      </c>
      <c r="AA294" s="1">
        <v>12</v>
      </c>
      <c r="AB294" s="1" t="s">
        <v>1684</v>
      </c>
      <c r="AC294" s="1" t="s">
        <v>399</v>
      </c>
      <c r="AG294" s="1" t="s">
        <v>31</v>
      </c>
      <c r="AN294" s="1" t="s">
        <v>72</v>
      </c>
      <c r="AP294" s="1">
        <v>3</v>
      </c>
      <c r="AR294" s="1">
        <v>5</v>
      </c>
      <c r="AT294" s="1">
        <v>15</v>
      </c>
      <c r="AU294" s="1" t="s">
        <v>1685</v>
      </c>
      <c r="AV294" s="1" t="s">
        <v>200</v>
      </c>
      <c r="AX294" s="1">
        <v>9</v>
      </c>
      <c r="AY294" s="1" t="s">
        <v>75</v>
      </c>
      <c r="AZ294" s="1" t="s">
        <v>1686</v>
      </c>
    </row>
    <row r="295" spans="1:53" ht="12.45" x14ac:dyDescent="0.3">
      <c r="A295" s="1" t="s">
        <v>0</v>
      </c>
      <c r="G295" s="2">
        <v>34741</v>
      </c>
      <c r="H295" s="6">
        <f t="shared" ca="1" si="4"/>
        <v>23</v>
      </c>
      <c r="I295" s="1">
        <v>7</v>
      </c>
      <c r="J295" s="1">
        <v>120</v>
      </c>
      <c r="K295" s="1">
        <v>9</v>
      </c>
      <c r="L295" s="1">
        <v>4</v>
      </c>
      <c r="M295" s="1">
        <v>110049</v>
      </c>
      <c r="N295" s="1" t="s">
        <v>376</v>
      </c>
      <c r="O295" s="1">
        <v>0</v>
      </c>
      <c r="P295" s="1" t="s">
        <v>53</v>
      </c>
      <c r="R295" s="1" t="s">
        <v>98</v>
      </c>
      <c r="T295" s="1">
        <v>0</v>
      </c>
      <c r="AC295" s="1" t="s">
        <v>59</v>
      </c>
      <c r="AG295" s="1" t="s">
        <v>31</v>
      </c>
      <c r="AN295" s="1" t="s">
        <v>60</v>
      </c>
      <c r="AQ295" s="1">
        <v>20</v>
      </c>
      <c r="AS295" s="1">
        <v>20</v>
      </c>
      <c r="AT295" s="1">
        <v>10</v>
      </c>
      <c r="AU295" s="1" t="s">
        <v>1687</v>
      </c>
      <c r="AV295" s="1" t="s">
        <v>64</v>
      </c>
      <c r="AX295" s="1">
        <v>8</v>
      </c>
      <c r="AY295" s="1" t="s">
        <v>1688</v>
      </c>
      <c r="AZ295" s="1" t="s">
        <v>1689</v>
      </c>
      <c r="BA295" s="1" t="s">
        <v>1690</v>
      </c>
    </row>
    <row r="296" spans="1:53" ht="12.45" x14ac:dyDescent="0.3">
      <c r="A296" s="1" t="s">
        <v>0</v>
      </c>
      <c r="B296" s="1" t="s">
        <v>1</v>
      </c>
      <c r="D296" s="1" t="s">
        <v>3</v>
      </c>
      <c r="G296" s="2">
        <v>33422</v>
      </c>
      <c r="H296" s="6">
        <f t="shared" ca="1" si="4"/>
        <v>27</v>
      </c>
      <c r="I296" s="1">
        <v>8</v>
      </c>
      <c r="J296" s="1">
        <v>6</v>
      </c>
      <c r="K296" s="1">
        <v>15</v>
      </c>
      <c r="L296" s="1">
        <v>2</v>
      </c>
      <c r="M296" s="1">
        <v>500084</v>
      </c>
      <c r="N296" s="1" t="s">
        <v>1691</v>
      </c>
      <c r="O296" s="1">
        <v>0</v>
      </c>
      <c r="P296" s="1" t="s">
        <v>136</v>
      </c>
      <c r="R296" s="1" t="s">
        <v>98</v>
      </c>
      <c r="T296" s="1">
        <v>0</v>
      </c>
      <c r="AC296" s="1" t="s">
        <v>83</v>
      </c>
      <c r="AI296" s="1" t="s">
        <v>33</v>
      </c>
      <c r="AN296" s="1" t="s">
        <v>72</v>
      </c>
      <c r="AP296" s="1">
        <v>6</v>
      </c>
      <c r="AR296" s="1">
        <v>4</v>
      </c>
      <c r="AT296" s="1">
        <v>48</v>
      </c>
      <c r="AU296" s="1" t="s">
        <v>1692</v>
      </c>
      <c r="AV296" s="1" t="s">
        <v>74</v>
      </c>
      <c r="AX296" s="1">
        <v>10</v>
      </c>
      <c r="AY296" s="1" t="s">
        <v>1693</v>
      </c>
      <c r="AZ296" s="1" t="s">
        <v>1694</v>
      </c>
    </row>
    <row r="297" spans="1:53" ht="12.45" x14ac:dyDescent="0.3">
      <c r="B297" s="1" t="s">
        <v>1</v>
      </c>
      <c r="G297" s="2">
        <v>27453</v>
      </c>
      <c r="H297" s="6">
        <f t="shared" ca="1" si="4"/>
        <v>43</v>
      </c>
      <c r="I297" s="1">
        <v>6</v>
      </c>
      <c r="J297" s="1">
        <v>0</v>
      </c>
      <c r="K297" s="1">
        <v>88</v>
      </c>
      <c r="L297" s="1">
        <v>2</v>
      </c>
      <c r="M297" s="1">
        <v>0</v>
      </c>
      <c r="N297" s="1" t="s">
        <v>1695</v>
      </c>
      <c r="O297" s="1">
        <v>1</v>
      </c>
      <c r="P297" s="1" t="s">
        <v>67</v>
      </c>
      <c r="R297" s="1" t="s">
        <v>98</v>
      </c>
      <c r="T297" s="1">
        <v>1</v>
      </c>
      <c r="U297" s="1" t="s">
        <v>225</v>
      </c>
      <c r="W297" s="1" t="s">
        <v>80</v>
      </c>
      <c r="Y297" s="1" t="s">
        <v>466</v>
      </c>
      <c r="AA297" s="1">
        <v>12</v>
      </c>
      <c r="AB297" s="1" t="s">
        <v>1696</v>
      </c>
      <c r="AC297" s="1" t="s">
        <v>1299</v>
      </c>
      <c r="AL297" s="1" t="s">
        <v>36</v>
      </c>
      <c r="AV297" s="1" t="s">
        <v>64</v>
      </c>
      <c r="AX297" s="1">
        <v>8</v>
      </c>
      <c r="AY297" s="1" t="s">
        <v>1697</v>
      </c>
      <c r="AZ297" s="1" t="s">
        <v>1698</v>
      </c>
      <c r="BA297" s="1" t="s">
        <v>116</v>
      </c>
    </row>
    <row r="298" spans="1:53" ht="12.45" x14ac:dyDescent="0.3">
      <c r="A298" s="1" t="s">
        <v>0</v>
      </c>
      <c r="G298" s="2">
        <v>32851</v>
      </c>
      <c r="H298" s="6">
        <f t="shared" ca="1" si="4"/>
        <v>28</v>
      </c>
      <c r="I298" s="1">
        <v>8</v>
      </c>
      <c r="J298" s="1">
        <v>0</v>
      </c>
      <c r="K298" s="1">
        <v>10</v>
      </c>
      <c r="L298" s="1">
        <v>30</v>
      </c>
      <c r="M298" s="1">
        <v>443029</v>
      </c>
      <c r="N298" s="1" t="s">
        <v>1699</v>
      </c>
      <c r="O298" s="1">
        <v>0</v>
      </c>
      <c r="P298" s="1" t="s">
        <v>67</v>
      </c>
      <c r="R298" s="1" t="s">
        <v>54</v>
      </c>
      <c r="T298" s="1">
        <v>1</v>
      </c>
      <c r="U298" s="1" t="s">
        <v>225</v>
      </c>
      <c r="W298" s="1" t="s">
        <v>80</v>
      </c>
      <c r="Y298" s="1" t="s">
        <v>91</v>
      </c>
      <c r="AA298" s="1">
        <v>7</v>
      </c>
      <c r="AB298" s="1" t="s">
        <v>1700</v>
      </c>
      <c r="AC298" s="1" t="s">
        <v>83</v>
      </c>
      <c r="AL298" s="1" t="s">
        <v>36</v>
      </c>
      <c r="AV298" s="1" t="s">
        <v>200</v>
      </c>
      <c r="AX298" s="1">
        <v>8</v>
      </c>
      <c r="AY298" s="1" t="s">
        <v>1701</v>
      </c>
      <c r="AZ298" s="1" t="s">
        <v>1702</v>
      </c>
    </row>
    <row r="299" spans="1:53" ht="12.45" x14ac:dyDescent="0.3">
      <c r="A299" s="1" t="s">
        <v>0</v>
      </c>
      <c r="E299" s="1" t="s">
        <v>4</v>
      </c>
      <c r="G299" s="2">
        <v>30785</v>
      </c>
      <c r="H299" s="6">
        <f t="shared" ca="1" si="4"/>
        <v>34</v>
      </c>
      <c r="I299" s="1">
        <v>7</v>
      </c>
      <c r="J299" s="1">
        <v>0</v>
      </c>
      <c r="K299" s="1">
        <v>12</v>
      </c>
      <c r="L299" s="1">
        <v>8</v>
      </c>
      <c r="M299" s="1">
        <v>37343</v>
      </c>
      <c r="N299" s="1" t="s">
        <v>1703</v>
      </c>
      <c r="O299" s="1">
        <v>1</v>
      </c>
      <c r="P299" s="1" t="s">
        <v>97</v>
      </c>
      <c r="R299" s="1" t="s">
        <v>103</v>
      </c>
      <c r="T299" s="1">
        <v>1</v>
      </c>
      <c r="V299" s="1" t="s">
        <v>1704</v>
      </c>
      <c r="W299" s="1" t="s">
        <v>80</v>
      </c>
      <c r="Y299" s="1" t="s">
        <v>91</v>
      </c>
      <c r="AA299" s="1">
        <v>10</v>
      </c>
      <c r="AB299" s="1" t="s">
        <v>1705</v>
      </c>
      <c r="AC299" s="1" t="s">
        <v>399</v>
      </c>
      <c r="AG299" s="1" t="s">
        <v>31</v>
      </c>
      <c r="AI299" s="1" t="s">
        <v>33</v>
      </c>
      <c r="AN299" s="1" t="s">
        <v>84</v>
      </c>
      <c r="AP299" s="1">
        <v>3</v>
      </c>
      <c r="AR299" s="1">
        <v>5</v>
      </c>
      <c r="AT299" s="1">
        <v>10</v>
      </c>
      <c r="AU299" s="1" t="s">
        <v>1706</v>
      </c>
      <c r="AV299" s="1" t="s">
        <v>64</v>
      </c>
      <c r="AX299" s="1">
        <v>10</v>
      </c>
      <c r="AY299" s="1" t="s">
        <v>1707</v>
      </c>
      <c r="AZ299" s="1" t="s">
        <v>1708</v>
      </c>
      <c r="BA299" s="1" t="s">
        <v>1709</v>
      </c>
    </row>
    <row r="300" spans="1:53" ht="12.45" x14ac:dyDescent="0.3">
      <c r="B300" s="1" t="s">
        <v>1</v>
      </c>
      <c r="D300" s="1" t="s">
        <v>3</v>
      </c>
      <c r="G300" s="2">
        <v>32331</v>
      </c>
      <c r="H300" s="6">
        <f t="shared" ca="1" si="4"/>
        <v>30</v>
      </c>
      <c r="I300" s="1">
        <v>6</v>
      </c>
      <c r="J300" s="1">
        <v>0</v>
      </c>
      <c r="K300" s="1">
        <v>10</v>
      </c>
      <c r="L300" s="1">
        <v>20</v>
      </c>
      <c r="M300" s="1">
        <v>78728</v>
      </c>
      <c r="N300" s="1" t="s">
        <v>1710</v>
      </c>
      <c r="O300" s="1">
        <v>0</v>
      </c>
      <c r="P300" s="1" t="s">
        <v>53</v>
      </c>
      <c r="R300" s="1" t="s">
        <v>68</v>
      </c>
      <c r="T300" s="1">
        <v>1</v>
      </c>
      <c r="U300" s="1" t="s">
        <v>225</v>
      </c>
      <c r="W300" s="1" t="s">
        <v>80</v>
      </c>
      <c r="Y300" s="1" t="s">
        <v>91</v>
      </c>
      <c r="AA300" s="1">
        <v>6</v>
      </c>
      <c r="AB300" s="1" t="s">
        <v>207</v>
      </c>
      <c r="AC300" s="1" t="s">
        <v>83</v>
      </c>
      <c r="AH300" s="1" t="s">
        <v>32</v>
      </c>
      <c r="AN300" s="1" t="s">
        <v>60</v>
      </c>
      <c r="AP300" s="1">
        <v>5</v>
      </c>
      <c r="AR300" s="1">
        <v>3</v>
      </c>
      <c r="AT300" s="1">
        <v>20</v>
      </c>
      <c r="AU300" s="1" t="s">
        <v>1711</v>
      </c>
      <c r="AV300" s="1" t="s">
        <v>64</v>
      </c>
      <c r="AX300" s="1">
        <v>7</v>
      </c>
      <c r="AY300" s="1" t="s">
        <v>1712</v>
      </c>
      <c r="AZ300" s="1" t="s">
        <v>1713</v>
      </c>
      <c r="BA300" s="1" t="s">
        <v>1714</v>
      </c>
    </row>
    <row r="301" spans="1:53" ht="12.45" x14ac:dyDescent="0.3">
      <c r="E301" s="1" t="s">
        <v>4</v>
      </c>
      <c r="G301" s="2" t="s">
        <v>1715</v>
      </c>
      <c r="H301" s="6">
        <f t="shared" ca="1" si="4"/>
        <v>58</v>
      </c>
      <c r="I301" s="1">
        <v>6</v>
      </c>
      <c r="J301" s="1">
        <v>60</v>
      </c>
      <c r="K301" s="1">
        <v>10</v>
      </c>
      <c r="L301" s="1">
        <v>6</v>
      </c>
      <c r="M301" s="1">
        <v>5445</v>
      </c>
      <c r="N301" s="1" t="s">
        <v>1716</v>
      </c>
      <c r="O301" s="1">
        <v>0</v>
      </c>
      <c r="P301" s="1" t="s">
        <v>78</v>
      </c>
      <c r="S301" s="1" t="s">
        <v>1717</v>
      </c>
      <c r="T301" s="1">
        <v>1</v>
      </c>
      <c r="U301" s="1" t="s">
        <v>137</v>
      </c>
      <c r="W301" s="1" t="s">
        <v>145</v>
      </c>
      <c r="Z301" s="1" t="s">
        <v>1718</v>
      </c>
      <c r="AA301" s="1">
        <v>33</v>
      </c>
      <c r="AB301" s="1" t="s">
        <v>1719</v>
      </c>
      <c r="AC301" s="1" t="s">
        <v>83</v>
      </c>
      <c r="AI301" s="1" t="s">
        <v>33</v>
      </c>
      <c r="AN301" s="1" t="s">
        <v>72</v>
      </c>
      <c r="AP301" s="1">
        <v>3</v>
      </c>
      <c r="AR301" s="1">
        <v>5</v>
      </c>
      <c r="AT301" s="1">
        <v>12</v>
      </c>
      <c r="AU301" s="1" t="s">
        <v>1720</v>
      </c>
      <c r="AW301" s="1" t="s">
        <v>1721</v>
      </c>
      <c r="AX301" s="1">
        <v>10</v>
      </c>
      <c r="AY301" s="1" t="s">
        <v>1722</v>
      </c>
      <c r="AZ301" s="1" t="s">
        <v>1723</v>
      </c>
      <c r="BA301" s="1" t="s">
        <v>1724</v>
      </c>
    </row>
    <row r="302" spans="1:53" ht="12.45" x14ac:dyDescent="0.3">
      <c r="A302" s="1" t="s">
        <v>0</v>
      </c>
      <c r="B302" s="1" t="s">
        <v>1</v>
      </c>
      <c r="C302" s="1" t="s">
        <v>2</v>
      </c>
      <c r="D302" s="1" t="s">
        <v>3</v>
      </c>
      <c r="E302" s="1" t="s">
        <v>4</v>
      </c>
      <c r="F302" s="1" t="s">
        <v>1725</v>
      </c>
      <c r="G302" s="2">
        <v>32557</v>
      </c>
      <c r="H302" s="6">
        <f t="shared" ca="1" si="4"/>
        <v>29</v>
      </c>
      <c r="I302" s="1">
        <v>8</v>
      </c>
      <c r="J302" s="1">
        <v>5</v>
      </c>
      <c r="K302" s="1">
        <v>12</v>
      </c>
      <c r="L302" s="1">
        <v>4</v>
      </c>
      <c r="M302" s="1">
        <v>80202</v>
      </c>
      <c r="N302" s="1" t="s">
        <v>1726</v>
      </c>
      <c r="O302" s="1">
        <v>1</v>
      </c>
      <c r="P302" s="1" t="s">
        <v>53</v>
      </c>
      <c r="R302" s="1" t="s">
        <v>98</v>
      </c>
      <c r="T302" s="1">
        <v>0</v>
      </c>
      <c r="AC302" s="1" t="s">
        <v>59</v>
      </c>
      <c r="AD302" s="1" t="s">
        <v>28</v>
      </c>
      <c r="AF302" s="1" t="s">
        <v>30</v>
      </c>
      <c r="AG302" s="1" t="s">
        <v>31</v>
      </c>
      <c r="AI302" s="1" t="s">
        <v>33</v>
      </c>
      <c r="AN302" s="1" t="s">
        <v>72</v>
      </c>
      <c r="AQ302" s="1">
        <v>40</v>
      </c>
      <c r="AR302" s="1">
        <v>6</v>
      </c>
      <c r="AT302" s="1">
        <v>6</v>
      </c>
      <c r="AU302" s="1" t="s">
        <v>1727</v>
      </c>
      <c r="AV302" s="1" t="s">
        <v>198</v>
      </c>
      <c r="AX302" s="1">
        <v>10</v>
      </c>
      <c r="AY302" s="1" t="s">
        <v>1728</v>
      </c>
      <c r="AZ302" s="1" t="s">
        <v>1729</v>
      </c>
      <c r="BA302" s="1" t="s">
        <v>1730</v>
      </c>
    </row>
    <row r="303" spans="1:53" ht="12.45" x14ac:dyDescent="0.3">
      <c r="A303" s="1" t="s">
        <v>0</v>
      </c>
      <c r="B303" s="1" t="s">
        <v>1</v>
      </c>
      <c r="D303" s="1" t="s">
        <v>3</v>
      </c>
      <c r="E303" s="1" t="s">
        <v>4</v>
      </c>
      <c r="G303" s="2">
        <v>43019</v>
      </c>
      <c r="H303" s="6">
        <f t="shared" ca="1" si="4"/>
        <v>0</v>
      </c>
      <c r="I303" s="1">
        <v>7</v>
      </c>
      <c r="J303" s="1">
        <v>60</v>
      </c>
      <c r="K303" s="1">
        <v>11</v>
      </c>
      <c r="L303" s="1">
        <v>25</v>
      </c>
      <c r="M303" s="1">
        <v>2332</v>
      </c>
      <c r="N303" s="1" t="s">
        <v>1731</v>
      </c>
      <c r="O303" s="1">
        <v>0</v>
      </c>
      <c r="P303" s="1" t="s">
        <v>53</v>
      </c>
      <c r="R303" s="1" t="s">
        <v>98</v>
      </c>
      <c r="T303" s="1">
        <v>1</v>
      </c>
      <c r="U303" s="1" t="s">
        <v>159</v>
      </c>
      <c r="W303" s="1" t="s">
        <v>80</v>
      </c>
      <c r="Y303" s="1" t="s">
        <v>391</v>
      </c>
      <c r="AA303" s="1">
        <v>11</v>
      </c>
      <c r="AB303" s="1" t="s">
        <v>1732</v>
      </c>
      <c r="AC303" s="1" t="s">
        <v>83</v>
      </c>
      <c r="AI303" s="1" t="s">
        <v>33</v>
      </c>
      <c r="AN303" s="1" t="s">
        <v>60</v>
      </c>
      <c r="AP303" s="1">
        <v>3</v>
      </c>
      <c r="AR303" s="1">
        <v>6</v>
      </c>
      <c r="AT303" s="1">
        <v>10</v>
      </c>
      <c r="AU303" s="1" t="s">
        <v>1733</v>
      </c>
      <c r="AV303" s="1" t="s">
        <v>64</v>
      </c>
      <c r="AX303" s="1">
        <v>10</v>
      </c>
      <c r="AY303" s="1" t="s">
        <v>162</v>
      </c>
      <c r="AZ303" s="1" t="s">
        <v>1734</v>
      </c>
    </row>
    <row r="304" spans="1:53" ht="12.45" x14ac:dyDescent="0.3">
      <c r="A304" s="1" t="s">
        <v>0</v>
      </c>
      <c r="B304" s="1" t="s">
        <v>1</v>
      </c>
      <c r="G304" s="2">
        <v>29941</v>
      </c>
      <c r="H304" s="6">
        <f t="shared" ca="1" si="4"/>
        <v>36</v>
      </c>
      <c r="I304" s="1">
        <v>7</v>
      </c>
      <c r="J304" s="1">
        <v>80</v>
      </c>
      <c r="K304" s="1">
        <v>9</v>
      </c>
      <c r="L304" s="1">
        <v>20</v>
      </c>
      <c r="M304" s="1">
        <v>98037</v>
      </c>
      <c r="N304" s="1" t="s">
        <v>1735</v>
      </c>
      <c r="O304" s="1">
        <v>0</v>
      </c>
      <c r="P304" s="1" t="s">
        <v>67</v>
      </c>
      <c r="R304" s="1" t="s">
        <v>68</v>
      </c>
      <c r="T304" s="1">
        <v>1</v>
      </c>
      <c r="U304" s="1" t="s">
        <v>225</v>
      </c>
      <c r="W304" s="1" t="s">
        <v>80</v>
      </c>
      <c r="Y304" s="1" t="s">
        <v>91</v>
      </c>
      <c r="AA304" s="1">
        <v>15</v>
      </c>
      <c r="AB304" s="1" t="s">
        <v>1736</v>
      </c>
      <c r="AC304" s="1" t="s">
        <v>83</v>
      </c>
      <c r="AL304" s="1" t="s">
        <v>36</v>
      </c>
      <c r="AV304" s="1" t="s">
        <v>200</v>
      </c>
      <c r="AX304" s="1">
        <v>7</v>
      </c>
      <c r="AY304" s="1" t="s">
        <v>1737</v>
      </c>
      <c r="AZ304" s="1" t="s">
        <v>1738</v>
      </c>
      <c r="BA304" s="1" t="s">
        <v>1739</v>
      </c>
    </row>
    <row r="305" spans="1:53" ht="12.45" x14ac:dyDescent="0.3">
      <c r="A305" s="1" t="s">
        <v>0</v>
      </c>
      <c r="C305" s="1" t="s">
        <v>2</v>
      </c>
      <c r="E305" s="1" t="s">
        <v>4</v>
      </c>
      <c r="G305" s="2">
        <v>32303</v>
      </c>
      <c r="H305" s="6">
        <f t="shared" ca="1" si="4"/>
        <v>30</v>
      </c>
      <c r="I305" s="1">
        <v>6</v>
      </c>
      <c r="J305" s="1">
        <v>25</v>
      </c>
      <c r="K305" s="1">
        <v>8</v>
      </c>
      <c r="L305" s="1">
        <v>30</v>
      </c>
      <c r="M305" s="1">
        <v>69126</v>
      </c>
      <c r="N305" s="1" t="s">
        <v>1740</v>
      </c>
      <c r="O305" s="1">
        <v>0</v>
      </c>
      <c r="P305" s="1" t="s">
        <v>67</v>
      </c>
      <c r="R305" s="1" t="s">
        <v>54</v>
      </c>
      <c r="T305" s="1">
        <v>1</v>
      </c>
      <c r="U305" s="1" t="s">
        <v>453</v>
      </c>
      <c r="X305" s="1" t="s">
        <v>1741</v>
      </c>
      <c r="Y305" s="1" t="s">
        <v>160</v>
      </c>
      <c r="AA305" s="1">
        <v>4</v>
      </c>
      <c r="AB305" s="1" t="s">
        <v>1742</v>
      </c>
      <c r="AC305" s="1" t="s">
        <v>83</v>
      </c>
      <c r="AF305" s="1" t="s">
        <v>30</v>
      </c>
      <c r="AN305" s="1" t="s">
        <v>72</v>
      </c>
      <c r="AP305" s="1">
        <v>5</v>
      </c>
      <c r="AR305" s="1">
        <v>5</v>
      </c>
      <c r="AT305" s="1">
        <v>20</v>
      </c>
      <c r="AU305" s="1" t="s">
        <v>1743</v>
      </c>
      <c r="AV305" s="1" t="s">
        <v>64</v>
      </c>
      <c r="AX305" s="1">
        <v>10</v>
      </c>
      <c r="AY305" s="1" t="s">
        <v>1744</v>
      </c>
      <c r="AZ305" s="1" t="s">
        <v>1745</v>
      </c>
    </row>
    <row r="306" spans="1:53" ht="12.45" x14ac:dyDescent="0.3">
      <c r="E306" s="1" t="s">
        <v>4</v>
      </c>
      <c r="G306" s="2">
        <v>43056</v>
      </c>
      <c r="H306" s="6">
        <f t="shared" ca="1" si="4"/>
        <v>0</v>
      </c>
      <c r="I306" s="1">
        <v>8</v>
      </c>
      <c r="J306" s="1">
        <v>30</v>
      </c>
      <c r="K306" s="1">
        <v>8</v>
      </c>
      <c r="L306" s="1">
        <v>5</v>
      </c>
      <c r="M306" s="1">
        <v>66221</v>
      </c>
      <c r="N306" s="1" t="s">
        <v>1746</v>
      </c>
      <c r="O306" s="1">
        <v>0</v>
      </c>
      <c r="Q306" s="1" t="s">
        <v>36</v>
      </c>
      <c r="S306" s="1" t="s">
        <v>1747</v>
      </c>
      <c r="T306" s="1">
        <v>1</v>
      </c>
      <c r="U306" s="1" t="s">
        <v>30</v>
      </c>
      <c r="W306" s="1" t="s">
        <v>384</v>
      </c>
      <c r="Z306" s="1" t="s">
        <v>1748</v>
      </c>
      <c r="AA306" s="1">
        <v>10</v>
      </c>
      <c r="AB306" s="1" t="s">
        <v>1749</v>
      </c>
      <c r="AC306" s="1" t="s">
        <v>83</v>
      </c>
      <c r="AF306" s="1" t="s">
        <v>30</v>
      </c>
      <c r="AN306" s="1" t="s">
        <v>167</v>
      </c>
      <c r="AQ306" s="1" t="s">
        <v>1750</v>
      </c>
      <c r="AS306" s="1" t="s">
        <v>1751</v>
      </c>
      <c r="AT306" s="1">
        <v>5</v>
      </c>
      <c r="AU306" s="1" t="s">
        <v>1752</v>
      </c>
      <c r="AV306" s="1" t="s">
        <v>198</v>
      </c>
      <c r="AX306" s="1">
        <v>6</v>
      </c>
      <c r="AY306" s="1" t="s">
        <v>1753</v>
      </c>
      <c r="AZ306" s="1" t="s">
        <v>1754</v>
      </c>
      <c r="BA306" s="1" t="s">
        <v>1755</v>
      </c>
    </row>
    <row r="307" spans="1:53" ht="12.45" x14ac:dyDescent="0.3">
      <c r="B307" s="1" t="s">
        <v>1</v>
      </c>
      <c r="G307" s="2">
        <v>31769</v>
      </c>
      <c r="H307" s="6">
        <f t="shared" ca="1" si="4"/>
        <v>31</v>
      </c>
      <c r="I307" s="1">
        <v>8</v>
      </c>
      <c r="J307" s="1">
        <v>90</v>
      </c>
      <c r="K307" s="1">
        <v>12</v>
      </c>
      <c r="L307" s="1">
        <v>4</v>
      </c>
      <c r="M307" s="1">
        <v>95134</v>
      </c>
      <c r="N307" s="1" t="s">
        <v>810</v>
      </c>
      <c r="O307" s="1">
        <v>0</v>
      </c>
      <c r="P307" s="1" t="s">
        <v>67</v>
      </c>
      <c r="R307" s="1" t="s">
        <v>103</v>
      </c>
      <c r="T307" s="1">
        <v>1</v>
      </c>
      <c r="U307" s="1" t="s">
        <v>225</v>
      </c>
      <c r="W307" s="1" t="s">
        <v>80</v>
      </c>
      <c r="Y307" s="1" t="s">
        <v>91</v>
      </c>
      <c r="AA307" s="1">
        <v>9</v>
      </c>
      <c r="AB307" s="1" t="s">
        <v>1756</v>
      </c>
      <c r="AC307" s="1" t="s">
        <v>83</v>
      </c>
      <c r="AG307" s="1" t="s">
        <v>31</v>
      </c>
      <c r="AN307" s="1" t="s">
        <v>84</v>
      </c>
      <c r="AP307" s="1">
        <v>6</v>
      </c>
      <c r="AR307" s="1">
        <v>6</v>
      </c>
      <c r="AT307" s="1">
        <v>6</v>
      </c>
      <c r="AU307" s="1" t="s">
        <v>1757</v>
      </c>
      <c r="AV307" s="1" t="s">
        <v>64</v>
      </c>
      <c r="AX307" s="1">
        <v>8</v>
      </c>
      <c r="AY307" s="1" t="s">
        <v>1758</v>
      </c>
      <c r="AZ307" s="1" t="s">
        <v>1759</v>
      </c>
    </row>
    <row r="308" spans="1:53" ht="12.45" x14ac:dyDescent="0.3">
      <c r="A308" s="1" t="s">
        <v>0</v>
      </c>
      <c r="G308" s="2">
        <v>34335</v>
      </c>
      <c r="H308" s="6">
        <f t="shared" ca="1" si="4"/>
        <v>24</v>
      </c>
      <c r="I308" s="1">
        <v>8</v>
      </c>
      <c r="J308" s="1">
        <v>150</v>
      </c>
      <c r="K308" s="1">
        <v>6</v>
      </c>
      <c r="L308" s="1">
        <v>5</v>
      </c>
      <c r="M308" s="1">
        <v>500079</v>
      </c>
      <c r="N308" s="1" t="s">
        <v>1760</v>
      </c>
      <c r="O308" s="1">
        <v>1</v>
      </c>
      <c r="P308" s="1" t="s">
        <v>78</v>
      </c>
      <c r="R308" s="1" t="s">
        <v>98</v>
      </c>
      <c r="T308" s="1">
        <v>1</v>
      </c>
      <c r="U308" s="1" t="s">
        <v>225</v>
      </c>
      <c r="W308" s="1" t="s">
        <v>80</v>
      </c>
      <c r="Z308" s="1" t="s">
        <v>1761</v>
      </c>
      <c r="AA308" s="1">
        <v>2</v>
      </c>
      <c r="AB308" s="1" t="s">
        <v>1760</v>
      </c>
      <c r="AC308" s="1" t="s">
        <v>59</v>
      </c>
      <c r="AF308" s="1" t="s">
        <v>30</v>
      </c>
      <c r="AN308" s="1" t="s">
        <v>72</v>
      </c>
      <c r="AQ308" s="1">
        <v>12</v>
      </c>
      <c r="AR308" s="1">
        <v>2</v>
      </c>
      <c r="AT308" s="1">
        <v>50</v>
      </c>
      <c r="AU308" s="1" t="s">
        <v>1762</v>
      </c>
      <c r="AV308" s="1" t="s">
        <v>74</v>
      </c>
      <c r="AX308" s="1">
        <v>10</v>
      </c>
      <c r="AY308" s="1" t="s">
        <v>1763</v>
      </c>
      <c r="AZ308" s="1" t="s">
        <v>1764</v>
      </c>
      <c r="BA308" s="1" t="s">
        <v>1359</v>
      </c>
    </row>
    <row r="309" spans="1:53" ht="12.45" x14ac:dyDescent="0.3">
      <c r="E309" s="1" t="s">
        <v>4</v>
      </c>
      <c r="G309" s="2">
        <v>30327</v>
      </c>
      <c r="H309" s="6">
        <f t="shared" ca="1" si="4"/>
        <v>35</v>
      </c>
      <c r="I309" s="1">
        <v>7</v>
      </c>
      <c r="J309" s="1">
        <v>30</v>
      </c>
      <c r="K309" s="1">
        <v>13</v>
      </c>
      <c r="L309" s="1">
        <v>5</v>
      </c>
      <c r="M309" s="1">
        <v>80820</v>
      </c>
      <c r="N309" s="1" t="s">
        <v>231</v>
      </c>
      <c r="O309" s="1">
        <v>0</v>
      </c>
      <c r="P309" s="1" t="s">
        <v>67</v>
      </c>
      <c r="R309" s="1" t="s">
        <v>54</v>
      </c>
      <c r="T309" s="1">
        <v>1</v>
      </c>
      <c r="U309" s="1" t="s">
        <v>150</v>
      </c>
      <c r="W309" s="1" t="s">
        <v>80</v>
      </c>
      <c r="Y309" s="1" t="s">
        <v>233</v>
      </c>
      <c r="AA309" s="1">
        <v>6</v>
      </c>
      <c r="AB309" s="1" t="s">
        <v>1765</v>
      </c>
      <c r="AC309" s="1" t="s">
        <v>71</v>
      </c>
      <c r="AI309" s="1" t="s">
        <v>33</v>
      </c>
      <c r="AN309" s="1" t="s">
        <v>72</v>
      </c>
      <c r="AP309" s="1">
        <v>5</v>
      </c>
      <c r="AR309" s="1">
        <v>2</v>
      </c>
      <c r="AT309" s="1">
        <v>10</v>
      </c>
      <c r="AV309" s="1" t="s">
        <v>74</v>
      </c>
      <c r="AX309" s="1">
        <v>10</v>
      </c>
    </row>
    <row r="310" spans="1:53" ht="12.45" x14ac:dyDescent="0.3">
      <c r="A310" s="1" t="s">
        <v>0</v>
      </c>
      <c r="E310" s="1" t="s">
        <v>4</v>
      </c>
      <c r="G310" s="2">
        <v>32578</v>
      </c>
      <c r="H310" s="6">
        <f t="shared" ca="1" si="4"/>
        <v>29</v>
      </c>
      <c r="I310" s="1">
        <v>7</v>
      </c>
      <c r="J310" s="1">
        <v>60</v>
      </c>
      <c r="K310" s="1">
        <v>11</v>
      </c>
      <c r="L310" s="1">
        <v>2</v>
      </c>
      <c r="M310" s="1">
        <v>610138</v>
      </c>
      <c r="N310" s="1" t="s">
        <v>1766</v>
      </c>
      <c r="O310" s="1">
        <v>1</v>
      </c>
      <c r="P310" s="1" t="s">
        <v>67</v>
      </c>
      <c r="R310" s="1" t="s">
        <v>103</v>
      </c>
      <c r="T310" s="1">
        <v>1</v>
      </c>
      <c r="U310" s="1" t="s">
        <v>225</v>
      </c>
      <c r="W310" s="1" t="s">
        <v>111</v>
      </c>
      <c r="Y310" s="1" t="s">
        <v>91</v>
      </c>
      <c r="AA310" s="1">
        <v>5</v>
      </c>
      <c r="AB310" s="1" t="s">
        <v>1767</v>
      </c>
      <c r="AC310" s="1" t="s">
        <v>59</v>
      </c>
      <c r="AI310" s="1" t="s">
        <v>33</v>
      </c>
      <c r="AN310" s="1" t="s">
        <v>84</v>
      </c>
      <c r="AP310" s="1">
        <v>4</v>
      </c>
      <c r="AR310" s="1">
        <v>2</v>
      </c>
      <c r="AT310" s="1">
        <v>8</v>
      </c>
      <c r="AU310" s="1" t="s">
        <v>1768</v>
      </c>
      <c r="AV310" s="1" t="s">
        <v>64</v>
      </c>
      <c r="AX310" s="1">
        <v>8</v>
      </c>
      <c r="AY310" s="1" t="s">
        <v>1769</v>
      </c>
    </row>
    <row r="311" spans="1:53" ht="12.45" x14ac:dyDescent="0.3">
      <c r="E311" s="1" t="s">
        <v>4</v>
      </c>
      <c r="G311" s="2">
        <v>33278</v>
      </c>
      <c r="H311" s="6">
        <f t="shared" ca="1" si="4"/>
        <v>27</v>
      </c>
      <c r="I311" s="1">
        <v>7</v>
      </c>
      <c r="J311" s="1">
        <v>0</v>
      </c>
      <c r="K311" s="1">
        <v>8</v>
      </c>
      <c r="L311" s="1">
        <v>2</v>
      </c>
      <c r="N311" s="1" t="s">
        <v>472</v>
      </c>
      <c r="O311" s="1">
        <v>0</v>
      </c>
      <c r="P311" s="1" t="s">
        <v>67</v>
      </c>
      <c r="R311" s="1" t="s">
        <v>98</v>
      </c>
      <c r="T311" s="1">
        <v>0</v>
      </c>
      <c r="AC311" s="1" t="s">
        <v>59</v>
      </c>
      <c r="AF311" s="1" t="s">
        <v>30</v>
      </c>
      <c r="AN311" s="1" t="s">
        <v>167</v>
      </c>
      <c r="AP311" s="1">
        <v>4</v>
      </c>
      <c r="AR311" s="1">
        <v>4</v>
      </c>
      <c r="AT311" s="1">
        <v>25</v>
      </c>
      <c r="AU311" s="1" t="s">
        <v>1770</v>
      </c>
      <c r="AW311" s="1" t="s">
        <v>1771</v>
      </c>
      <c r="AX311" s="1">
        <v>10</v>
      </c>
      <c r="AY311" s="1" t="s">
        <v>1772</v>
      </c>
      <c r="AZ311" s="1" t="s">
        <v>352</v>
      </c>
      <c r="BA311" s="1" t="s">
        <v>1773</v>
      </c>
    </row>
    <row r="312" spans="1:53" ht="12.45" x14ac:dyDescent="0.3">
      <c r="B312" s="1" t="s">
        <v>1</v>
      </c>
      <c r="D312" s="1" t="s">
        <v>3</v>
      </c>
      <c r="E312" s="1" t="s">
        <v>4</v>
      </c>
      <c r="G312" s="2">
        <v>30129</v>
      </c>
      <c r="H312" s="6">
        <f t="shared" ca="1" si="4"/>
        <v>36</v>
      </c>
      <c r="I312" s="1">
        <v>6</v>
      </c>
      <c r="J312" s="1">
        <v>90</v>
      </c>
      <c r="K312" s="1">
        <v>10</v>
      </c>
      <c r="L312" s="1">
        <v>10</v>
      </c>
      <c r="M312" s="1">
        <v>122003</v>
      </c>
      <c r="N312" s="1" t="s">
        <v>1774</v>
      </c>
      <c r="O312" s="1">
        <v>1</v>
      </c>
      <c r="P312" s="1" t="s">
        <v>53</v>
      </c>
      <c r="S312" s="1" t="s">
        <v>1775</v>
      </c>
      <c r="T312" s="1">
        <v>1</v>
      </c>
      <c r="U312" s="1" t="s">
        <v>5</v>
      </c>
      <c r="W312" s="1" t="s">
        <v>90</v>
      </c>
      <c r="Y312" s="1" t="s">
        <v>81</v>
      </c>
      <c r="AA312" s="1">
        <v>11</v>
      </c>
      <c r="AB312" s="1" t="s">
        <v>1776</v>
      </c>
      <c r="AC312" s="1" t="s">
        <v>59</v>
      </c>
      <c r="AI312" s="1" t="s">
        <v>33</v>
      </c>
      <c r="AN312" s="1" t="s">
        <v>60</v>
      </c>
      <c r="AQ312" s="1">
        <v>15</v>
      </c>
      <c r="AR312" s="1">
        <v>6</v>
      </c>
      <c r="AT312" s="1">
        <v>20</v>
      </c>
      <c r="AU312" s="1" t="s">
        <v>1777</v>
      </c>
      <c r="AV312" s="1" t="s">
        <v>64</v>
      </c>
      <c r="AX312" s="1">
        <v>10</v>
      </c>
      <c r="AY312" s="1" t="s">
        <v>1778</v>
      </c>
      <c r="AZ312" s="1" t="s">
        <v>1779</v>
      </c>
      <c r="BA312" s="1" t="s">
        <v>1780</v>
      </c>
    </row>
    <row r="313" spans="1:53" ht="12.45" x14ac:dyDescent="0.3">
      <c r="E313" s="1" t="s">
        <v>4</v>
      </c>
      <c r="G313" s="2">
        <v>27169</v>
      </c>
      <c r="H313" s="6">
        <f t="shared" ca="1" si="4"/>
        <v>44</v>
      </c>
      <c r="I313" s="1">
        <v>8</v>
      </c>
      <c r="J313" s="1">
        <v>15</v>
      </c>
      <c r="K313" s="1">
        <v>12</v>
      </c>
      <c r="L313" s="1">
        <v>2</v>
      </c>
      <c r="N313" s="1" t="s">
        <v>1781</v>
      </c>
      <c r="O313" s="1">
        <v>1</v>
      </c>
      <c r="P313" s="1" t="s">
        <v>67</v>
      </c>
      <c r="R313" s="1" t="s">
        <v>98</v>
      </c>
      <c r="T313" s="1">
        <v>1</v>
      </c>
      <c r="U313" s="1" t="s">
        <v>582</v>
      </c>
      <c r="W313" s="1" t="s">
        <v>80</v>
      </c>
      <c r="Y313" s="1" t="s">
        <v>91</v>
      </c>
      <c r="AA313" s="1">
        <v>13</v>
      </c>
      <c r="AB313" s="1" t="s">
        <v>1782</v>
      </c>
      <c r="AC313" s="1" t="s">
        <v>59</v>
      </c>
      <c r="AI313" s="1" t="s">
        <v>33</v>
      </c>
      <c r="AN313" s="1" t="s">
        <v>60</v>
      </c>
      <c r="AQ313" s="1">
        <v>12</v>
      </c>
      <c r="AR313" s="1">
        <v>2</v>
      </c>
      <c r="AT313" s="1">
        <v>8</v>
      </c>
      <c r="AU313" s="1" t="s">
        <v>1783</v>
      </c>
      <c r="AV313" s="1" t="s">
        <v>200</v>
      </c>
      <c r="AX313" s="1">
        <v>10</v>
      </c>
      <c r="AY313" s="1" t="s">
        <v>1784</v>
      </c>
      <c r="AZ313" s="1" t="s">
        <v>1785</v>
      </c>
      <c r="BA313" s="1" t="s">
        <v>1786</v>
      </c>
    </row>
    <row r="314" spans="1:53" ht="12.45" x14ac:dyDescent="0.3">
      <c r="A314" s="1" t="s">
        <v>0</v>
      </c>
      <c r="G314" s="2" t="s">
        <v>1787</v>
      </c>
      <c r="H314" s="6">
        <f t="shared" ca="1" si="4"/>
        <v>53</v>
      </c>
      <c r="I314" s="1">
        <v>6</v>
      </c>
      <c r="J314" s="1">
        <v>0</v>
      </c>
      <c r="K314" s="1">
        <v>10</v>
      </c>
      <c r="L314" s="1">
        <v>20</v>
      </c>
      <c r="M314" s="1">
        <v>20148</v>
      </c>
      <c r="N314" s="1" t="s">
        <v>1788</v>
      </c>
      <c r="O314" s="1">
        <v>0</v>
      </c>
      <c r="P314" s="1" t="s">
        <v>97</v>
      </c>
      <c r="R314" s="1" t="s">
        <v>98</v>
      </c>
      <c r="T314" s="1">
        <v>0</v>
      </c>
      <c r="AC314" s="1" t="s">
        <v>59</v>
      </c>
      <c r="AG314" s="1" t="s">
        <v>31</v>
      </c>
      <c r="AN314" s="1" t="s">
        <v>60</v>
      </c>
      <c r="AP314" s="1">
        <v>4</v>
      </c>
      <c r="AR314" s="1">
        <v>6</v>
      </c>
      <c r="AT314" s="1">
        <v>20</v>
      </c>
      <c r="AU314" s="1" t="s">
        <v>1789</v>
      </c>
      <c r="AV314" s="1" t="s">
        <v>64</v>
      </c>
      <c r="AX314" s="1">
        <v>10</v>
      </c>
      <c r="AY314" s="1" t="s">
        <v>1790</v>
      </c>
      <c r="AZ314" s="1" t="s">
        <v>1791</v>
      </c>
      <c r="BA314" s="1" t="s">
        <v>1792</v>
      </c>
    </row>
    <row r="315" spans="1:53" ht="12.45" x14ac:dyDescent="0.3">
      <c r="A315" s="1" t="s">
        <v>0</v>
      </c>
      <c r="G315" s="2">
        <v>26668</v>
      </c>
      <c r="H315" s="6">
        <f t="shared" ca="1" si="4"/>
        <v>45</v>
      </c>
      <c r="I315" s="1">
        <v>7</v>
      </c>
      <c r="J315" s="1">
        <v>30</v>
      </c>
      <c r="K315" s="1">
        <v>6</v>
      </c>
      <c r="L315" s="1">
        <v>20</v>
      </c>
      <c r="M315" s="1">
        <v>11238</v>
      </c>
      <c r="N315" s="1" t="s">
        <v>1793</v>
      </c>
      <c r="O315" s="1">
        <v>1</v>
      </c>
      <c r="P315" s="1" t="s">
        <v>67</v>
      </c>
      <c r="R315" s="1" t="s">
        <v>98</v>
      </c>
      <c r="T315" s="1">
        <v>1</v>
      </c>
      <c r="U315" s="1" t="s">
        <v>225</v>
      </c>
      <c r="W315" s="1" t="s">
        <v>80</v>
      </c>
      <c r="Y315" s="1" t="s">
        <v>91</v>
      </c>
      <c r="AA315" s="1">
        <v>20</v>
      </c>
      <c r="AB315" s="1" t="s">
        <v>1794</v>
      </c>
      <c r="AC315" s="1" t="s">
        <v>59</v>
      </c>
      <c r="AL315" s="1" t="s">
        <v>36</v>
      </c>
      <c r="AW315" s="1" t="s">
        <v>1795</v>
      </c>
      <c r="AX315" s="1">
        <v>10</v>
      </c>
      <c r="AY315" s="1" t="s">
        <v>1796</v>
      </c>
      <c r="AZ315" s="1" t="s">
        <v>1797</v>
      </c>
      <c r="BA315" s="1" t="s">
        <v>1798</v>
      </c>
    </row>
    <row r="316" spans="1:53" ht="12.45" x14ac:dyDescent="0.3">
      <c r="A316" s="1" t="s">
        <v>0</v>
      </c>
      <c r="B316" s="1" t="s">
        <v>1</v>
      </c>
      <c r="E316" s="1" t="s">
        <v>4</v>
      </c>
      <c r="G316" s="2">
        <v>33626</v>
      </c>
      <c r="H316" s="6">
        <f t="shared" ca="1" si="4"/>
        <v>26</v>
      </c>
      <c r="I316" s="1">
        <v>8</v>
      </c>
      <c r="J316" s="1">
        <v>40</v>
      </c>
      <c r="K316" s="1">
        <v>13</v>
      </c>
      <c r="L316" s="1">
        <v>6</v>
      </c>
      <c r="M316" s="1">
        <v>1127</v>
      </c>
      <c r="N316" s="1" t="s">
        <v>1799</v>
      </c>
      <c r="O316" s="1">
        <v>1</v>
      </c>
      <c r="P316" s="1" t="s">
        <v>143</v>
      </c>
      <c r="R316" s="1" t="s">
        <v>98</v>
      </c>
      <c r="T316" s="1">
        <v>1</v>
      </c>
      <c r="U316" s="1" t="s">
        <v>453</v>
      </c>
      <c r="W316" s="1" t="s">
        <v>80</v>
      </c>
      <c r="Y316" s="1" t="s">
        <v>57</v>
      </c>
      <c r="AA316" s="1">
        <v>2</v>
      </c>
      <c r="AB316" s="1" t="s">
        <v>1800</v>
      </c>
      <c r="AC316" s="1" t="s">
        <v>83</v>
      </c>
      <c r="AL316" s="1" t="s">
        <v>36</v>
      </c>
      <c r="AV316" s="1" t="s">
        <v>198</v>
      </c>
      <c r="AX316" s="1">
        <v>5</v>
      </c>
      <c r="AY316" s="1" t="s">
        <v>1801</v>
      </c>
      <c r="AZ316" s="1" t="s">
        <v>1802</v>
      </c>
    </row>
    <row r="317" spans="1:53" ht="12.45" x14ac:dyDescent="0.3">
      <c r="A317" s="1" t="s">
        <v>0</v>
      </c>
      <c r="B317" s="1" t="s">
        <v>1</v>
      </c>
      <c r="E317" s="1" t="s">
        <v>4</v>
      </c>
      <c r="G317" s="2">
        <v>26395</v>
      </c>
      <c r="H317" s="6">
        <f t="shared" ca="1" si="4"/>
        <v>46</v>
      </c>
      <c r="I317" s="1">
        <v>6</v>
      </c>
      <c r="J317" s="1">
        <v>35</v>
      </c>
      <c r="K317" s="1">
        <v>8</v>
      </c>
      <c r="L317" s="1">
        <v>7</v>
      </c>
      <c r="M317" s="1">
        <v>20117</v>
      </c>
      <c r="N317" s="1" t="s">
        <v>1803</v>
      </c>
      <c r="O317" s="1">
        <v>1</v>
      </c>
      <c r="P317" s="1" t="s">
        <v>123</v>
      </c>
      <c r="R317" s="1" t="s">
        <v>103</v>
      </c>
      <c r="T317" s="1">
        <v>1</v>
      </c>
      <c r="U317" s="1" t="s">
        <v>55</v>
      </c>
      <c r="W317" s="1" t="s">
        <v>56</v>
      </c>
      <c r="Y317" s="1" t="s">
        <v>91</v>
      </c>
      <c r="AA317" s="1">
        <v>23</v>
      </c>
      <c r="AB317" s="1" t="s">
        <v>1804</v>
      </c>
      <c r="AC317" s="1" t="s">
        <v>83</v>
      </c>
      <c r="AG317" s="1" t="s">
        <v>31</v>
      </c>
      <c r="AN317" s="1" t="s">
        <v>72</v>
      </c>
      <c r="AQ317" s="1">
        <v>10</v>
      </c>
      <c r="AR317" s="1">
        <v>3</v>
      </c>
      <c r="AT317" s="1">
        <v>8</v>
      </c>
      <c r="AU317" s="1" t="s">
        <v>1805</v>
      </c>
      <c r="AV317" s="1" t="s">
        <v>74</v>
      </c>
      <c r="AX317" s="1">
        <v>7</v>
      </c>
      <c r="AY317" s="1" t="s">
        <v>1806</v>
      </c>
      <c r="AZ317" s="1" t="s">
        <v>1807</v>
      </c>
    </row>
    <row r="318" spans="1:53" ht="12.45" x14ac:dyDescent="0.3">
      <c r="A318" s="1" t="s">
        <v>0</v>
      </c>
      <c r="D318" s="1" t="s">
        <v>3</v>
      </c>
      <c r="E318" s="1" t="s">
        <v>4</v>
      </c>
      <c r="G318" s="2">
        <v>32544</v>
      </c>
      <c r="H318" s="6">
        <f t="shared" ca="1" si="4"/>
        <v>29</v>
      </c>
      <c r="I318" s="1">
        <v>7</v>
      </c>
      <c r="J318" s="1">
        <v>40</v>
      </c>
      <c r="K318" s="1">
        <v>12</v>
      </c>
      <c r="L318" s="1">
        <v>25</v>
      </c>
      <c r="M318" s="1">
        <v>95051</v>
      </c>
      <c r="N318" s="1" t="s">
        <v>1808</v>
      </c>
      <c r="O318" s="1">
        <v>0</v>
      </c>
      <c r="P318" s="1" t="s">
        <v>67</v>
      </c>
      <c r="R318" s="1" t="s">
        <v>98</v>
      </c>
      <c r="T318" s="1">
        <v>1</v>
      </c>
      <c r="U318" s="1" t="s">
        <v>582</v>
      </c>
      <c r="W318" s="1" t="s">
        <v>80</v>
      </c>
      <c r="Y318" s="1" t="s">
        <v>91</v>
      </c>
      <c r="AA318" s="1">
        <v>1</v>
      </c>
      <c r="AB318" s="1" t="s">
        <v>1809</v>
      </c>
      <c r="AC318" s="1" t="s">
        <v>83</v>
      </c>
      <c r="AG318" s="1" t="s">
        <v>31</v>
      </c>
      <c r="AN318" s="1" t="s">
        <v>167</v>
      </c>
      <c r="AP318" s="1">
        <v>6</v>
      </c>
      <c r="AR318" s="1">
        <v>2</v>
      </c>
      <c r="AT318" s="1">
        <v>15</v>
      </c>
      <c r="AU318" s="1" t="s">
        <v>1810</v>
      </c>
      <c r="AV318" s="1" t="s">
        <v>74</v>
      </c>
      <c r="AX318" s="1">
        <v>10</v>
      </c>
      <c r="AY318" s="1" t="s">
        <v>1811</v>
      </c>
    </row>
    <row r="319" spans="1:53" ht="12.45" x14ac:dyDescent="0.3">
      <c r="A319" s="1" t="s">
        <v>0</v>
      </c>
      <c r="G319" s="2">
        <v>33697</v>
      </c>
      <c r="H319" s="6">
        <f t="shared" ca="1" si="4"/>
        <v>26</v>
      </c>
      <c r="I319" s="1">
        <v>6</v>
      </c>
      <c r="J319" s="1">
        <v>30</v>
      </c>
      <c r="K319" s="1">
        <v>10</v>
      </c>
      <c r="L319" s="1">
        <v>20</v>
      </c>
      <c r="N319" s="1" t="s">
        <v>1812</v>
      </c>
      <c r="O319" s="1">
        <v>1</v>
      </c>
      <c r="P319" s="1" t="s">
        <v>67</v>
      </c>
      <c r="R319" s="1" t="s">
        <v>98</v>
      </c>
      <c r="T319" s="1">
        <v>1</v>
      </c>
      <c r="U319" s="1" t="s">
        <v>225</v>
      </c>
      <c r="W319" s="1" t="s">
        <v>80</v>
      </c>
      <c r="Y319" s="1" t="s">
        <v>91</v>
      </c>
      <c r="AA319" s="1">
        <v>3</v>
      </c>
      <c r="AB319" s="1" t="s">
        <v>1813</v>
      </c>
      <c r="AC319" s="1" t="s">
        <v>59</v>
      </c>
      <c r="AL319" s="1" t="s">
        <v>36</v>
      </c>
      <c r="AV319" s="1" t="s">
        <v>74</v>
      </c>
      <c r="AX319" s="1">
        <v>10</v>
      </c>
      <c r="AY319" s="1" t="s">
        <v>1814</v>
      </c>
      <c r="AZ319" s="1" t="s">
        <v>1815</v>
      </c>
      <c r="BA319" s="1" t="s">
        <v>1816</v>
      </c>
    </row>
    <row r="320" spans="1:53" ht="12.45" x14ac:dyDescent="0.3">
      <c r="A320" s="1" t="s">
        <v>0</v>
      </c>
      <c r="C320" s="1" t="s">
        <v>2</v>
      </c>
      <c r="G320" s="2">
        <v>33609</v>
      </c>
      <c r="H320" s="6">
        <f t="shared" ca="1" si="4"/>
        <v>26</v>
      </c>
      <c r="I320" s="1">
        <v>7</v>
      </c>
      <c r="J320" s="1">
        <v>0</v>
      </c>
      <c r="K320" s="1">
        <v>6</v>
      </c>
      <c r="L320" s="1">
        <v>15</v>
      </c>
      <c r="M320" s="1">
        <v>402160</v>
      </c>
      <c r="N320" s="1" t="s">
        <v>1817</v>
      </c>
      <c r="O320" s="1">
        <v>1</v>
      </c>
      <c r="P320" s="1" t="s">
        <v>97</v>
      </c>
      <c r="S320" s="1" t="s">
        <v>1818</v>
      </c>
      <c r="T320" s="1">
        <v>0</v>
      </c>
      <c r="AC320" s="1" t="s">
        <v>59</v>
      </c>
      <c r="AG320" s="1" t="s">
        <v>31</v>
      </c>
      <c r="AI320" s="1" t="s">
        <v>33</v>
      </c>
      <c r="AN320" s="1" t="s">
        <v>72</v>
      </c>
      <c r="AP320" s="1">
        <v>6</v>
      </c>
      <c r="AR320" s="1">
        <v>6</v>
      </c>
      <c r="AT320" s="1">
        <v>20</v>
      </c>
      <c r="AU320" s="1" t="s">
        <v>1819</v>
      </c>
      <c r="AV320" s="1" t="s">
        <v>74</v>
      </c>
      <c r="AX320" s="1">
        <v>6</v>
      </c>
      <c r="AY320" s="1" t="s">
        <v>1820</v>
      </c>
      <c r="AZ320" s="1" t="s">
        <v>213</v>
      </c>
      <c r="BA320" s="1" t="s">
        <v>1821</v>
      </c>
    </row>
    <row r="321" spans="1:53" ht="12.45" x14ac:dyDescent="0.3">
      <c r="C321" s="1" t="s">
        <v>2</v>
      </c>
      <c r="E321" s="1" t="s">
        <v>4</v>
      </c>
      <c r="G321" s="2">
        <v>33386</v>
      </c>
      <c r="H321" s="6">
        <f t="shared" ca="1" si="4"/>
        <v>27</v>
      </c>
      <c r="I321" s="1">
        <v>5</v>
      </c>
      <c r="J321" s="1">
        <v>45</v>
      </c>
      <c r="K321" s="1">
        <v>12</v>
      </c>
      <c r="L321" s="1">
        <v>30</v>
      </c>
      <c r="M321" s="1">
        <v>2130033</v>
      </c>
      <c r="N321" s="1" t="s">
        <v>1822</v>
      </c>
      <c r="O321" s="1">
        <v>1</v>
      </c>
      <c r="P321" s="1" t="s">
        <v>78</v>
      </c>
      <c r="S321" s="1" t="s">
        <v>1823</v>
      </c>
      <c r="T321" s="1">
        <v>0</v>
      </c>
      <c r="AC321" s="1" t="s">
        <v>83</v>
      </c>
      <c r="AI321" s="1" t="s">
        <v>33</v>
      </c>
      <c r="AN321" s="1" t="s">
        <v>60</v>
      </c>
      <c r="AP321" s="1">
        <v>3</v>
      </c>
      <c r="AR321" s="1">
        <v>4</v>
      </c>
      <c r="AT321" s="1">
        <v>6</v>
      </c>
      <c r="AU321" s="1" t="s">
        <v>1824</v>
      </c>
      <c r="AV321" s="1" t="s">
        <v>64</v>
      </c>
      <c r="AX321" s="1">
        <v>8</v>
      </c>
      <c r="AY321" s="1" t="s">
        <v>1825</v>
      </c>
      <c r="AZ321" s="1" t="s">
        <v>1826</v>
      </c>
      <c r="BA321" s="1" t="s">
        <v>1827</v>
      </c>
    </row>
    <row r="322" spans="1:53" ht="12.45" x14ac:dyDescent="0.3">
      <c r="A322" s="1" t="s">
        <v>0</v>
      </c>
      <c r="G322" s="2">
        <v>27200</v>
      </c>
      <c r="H322" s="6">
        <f t="shared" ref="H322:H385" ca="1" si="5">DATEDIF(G322,TODAY(),"y")</f>
        <v>44</v>
      </c>
      <c r="I322" s="1">
        <v>7</v>
      </c>
      <c r="J322" s="1">
        <v>0</v>
      </c>
      <c r="K322" s="1">
        <v>14</v>
      </c>
      <c r="L322" s="1">
        <v>2</v>
      </c>
      <c r="M322" s="1">
        <v>94087</v>
      </c>
      <c r="N322" s="1" t="s">
        <v>1828</v>
      </c>
      <c r="O322" s="1">
        <v>0</v>
      </c>
      <c r="P322" s="1" t="s">
        <v>67</v>
      </c>
      <c r="R322" s="1" t="s">
        <v>54</v>
      </c>
      <c r="T322" s="1">
        <v>0</v>
      </c>
      <c r="AC322" s="1" t="s">
        <v>59</v>
      </c>
      <c r="AD322" s="1" t="s">
        <v>28</v>
      </c>
      <c r="AF322" s="1" t="s">
        <v>30</v>
      </c>
      <c r="AN322" s="1" t="s">
        <v>72</v>
      </c>
      <c r="AQ322" s="1">
        <v>10</v>
      </c>
      <c r="AR322" s="1">
        <v>2</v>
      </c>
      <c r="AT322" s="1">
        <v>14</v>
      </c>
      <c r="AU322" s="1" t="s">
        <v>1829</v>
      </c>
      <c r="AV322" s="1" t="s">
        <v>198</v>
      </c>
      <c r="AX322" s="1">
        <v>7</v>
      </c>
      <c r="AY322" s="1" t="s">
        <v>1830</v>
      </c>
      <c r="AZ322" s="1" t="s">
        <v>1831</v>
      </c>
      <c r="BA322" s="1" t="s">
        <v>1832</v>
      </c>
    </row>
    <row r="323" spans="1:53" ht="12.45" x14ac:dyDescent="0.3">
      <c r="B323" s="1" t="s">
        <v>1</v>
      </c>
      <c r="E323" s="1" t="s">
        <v>4</v>
      </c>
      <c r="G323" s="2">
        <v>33989</v>
      </c>
      <c r="H323" s="6">
        <f t="shared" ca="1" si="5"/>
        <v>25</v>
      </c>
      <c r="I323" s="1">
        <v>8</v>
      </c>
      <c r="J323" s="1">
        <v>0</v>
      </c>
      <c r="K323" s="1">
        <v>10</v>
      </c>
      <c r="L323" s="1">
        <v>30</v>
      </c>
      <c r="M323" s="1">
        <v>80301</v>
      </c>
      <c r="N323" s="1" t="s">
        <v>1833</v>
      </c>
      <c r="O323" s="1">
        <v>0</v>
      </c>
      <c r="P323" s="1" t="s">
        <v>67</v>
      </c>
      <c r="R323" s="1" t="s">
        <v>98</v>
      </c>
      <c r="T323" s="1">
        <v>1</v>
      </c>
      <c r="U323" s="1" t="s">
        <v>225</v>
      </c>
      <c r="X323" s="1" t="s">
        <v>1834</v>
      </c>
      <c r="Y323" s="1" t="s">
        <v>295</v>
      </c>
      <c r="AA323" s="1">
        <v>2</v>
      </c>
      <c r="AB323" s="1" t="s">
        <v>1835</v>
      </c>
      <c r="AC323" s="1" t="s">
        <v>59</v>
      </c>
      <c r="AG323" s="1" t="s">
        <v>31</v>
      </c>
      <c r="AI323" s="1" t="s">
        <v>33</v>
      </c>
      <c r="AN323" s="1" t="s">
        <v>60</v>
      </c>
      <c r="AP323" s="1">
        <v>4</v>
      </c>
      <c r="AR323" s="1">
        <v>4</v>
      </c>
      <c r="AT323" s="1">
        <v>3</v>
      </c>
      <c r="AU323" s="1" t="s">
        <v>1836</v>
      </c>
      <c r="AV323" s="1" t="s">
        <v>74</v>
      </c>
      <c r="AX323" s="1">
        <v>8</v>
      </c>
      <c r="AY323" s="1" t="s">
        <v>1837</v>
      </c>
      <c r="AZ323" s="1" t="s">
        <v>1838</v>
      </c>
    </row>
    <row r="324" spans="1:53" ht="12.45" x14ac:dyDescent="0.3">
      <c r="A324" s="1" t="s">
        <v>0</v>
      </c>
      <c r="D324" s="1" t="s">
        <v>3</v>
      </c>
      <c r="E324" s="1" t="s">
        <v>4</v>
      </c>
      <c r="G324" s="2">
        <v>33399</v>
      </c>
      <c r="H324" s="6">
        <f t="shared" ca="1" si="5"/>
        <v>27</v>
      </c>
      <c r="I324" s="1">
        <v>8</v>
      </c>
      <c r="J324" s="1">
        <v>0</v>
      </c>
      <c r="K324" s="1">
        <v>7</v>
      </c>
      <c r="L324" s="1">
        <v>1</v>
      </c>
      <c r="M324" s="1">
        <v>0</v>
      </c>
      <c r="N324" s="1" t="s">
        <v>397</v>
      </c>
      <c r="O324" s="1">
        <v>1</v>
      </c>
      <c r="P324" s="1" t="s">
        <v>67</v>
      </c>
      <c r="R324" s="1" t="s">
        <v>54</v>
      </c>
      <c r="T324" s="1">
        <v>0</v>
      </c>
      <c r="AC324" s="1" t="s">
        <v>59</v>
      </c>
      <c r="AL324" s="1" t="s">
        <v>36</v>
      </c>
      <c r="AV324" s="1" t="s">
        <v>74</v>
      </c>
      <c r="AX324" s="1">
        <v>9</v>
      </c>
      <c r="AY324" s="1" t="s">
        <v>1839</v>
      </c>
      <c r="AZ324" s="1" t="s">
        <v>1840</v>
      </c>
      <c r="BA324" s="1" t="s">
        <v>1841</v>
      </c>
    </row>
    <row r="325" spans="1:53" ht="12.45" x14ac:dyDescent="0.3">
      <c r="A325" s="1" t="s">
        <v>0</v>
      </c>
      <c r="B325" s="1" t="s">
        <v>1</v>
      </c>
      <c r="E325" s="1" t="s">
        <v>4</v>
      </c>
      <c r="G325" s="2">
        <v>28993</v>
      </c>
      <c r="H325" s="6">
        <f t="shared" ca="1" si="5"/>
        <v>39</v>
      </c>
      <c r="I325" s="1">
        <v>6</v>
      </c>
      <c r="J325" s="1">
        <v>0</v>
      </c>
      <c r="K325" s="1">
        <v>12</v>
      </c>
      <c r="L325" s="1">
        <v>12</v>
      </c>
      <c r="M325" s="1">
        <v>15025</v>
      </c>
      <c r="N325" s="1" t="s">
        <v>1842</v>
      </c>
      <c r="O325" s="1">
        <v>1</v>
      </c>
      <c r="P325" s="1" t="s">
        <v>53</v>
      </c>
      <c r="R325" s="1" t="s">
        <v>68</v>
      </c>
      <c r="T325" s="1">
        <v>1</v>
      </c>
      <c r="U325" s="1" t="s">
        <v>225</v>
      </c>
      <c r="W325" s="1" t="s">
        <v>80</v>
      </c>
      <c r="Y325" s="1" t="s">
        <v>91</v>
      </c>
      <c r="AA325" s="1">
        <v>15</v>
      </c>
      <c r="AB325" s="1" t="s">
        <v>207</v>
      </c>
      <c r="AC325" s="1" t="s">
        <v>83</v>
      </c>
      <c r="AH325" s="1" t="s">
        <v>32</v>
      </c>
      <c r="AN325" s="1" t="s">
        <v>167</v>
      </c>
      <c r="AP325" s="1">
        <v>6</v>
      </c>
      <c r="AR325" s="1">
        <v>6</v>
      </c>
      <c r="AT325" s="1">
        <v>30</v>
      </c>
      <c r="AU325" s="1" t="s">
        <v>1843</v>
      </c>
      <c r="AV325" s="1" t="s">
        <v>64</v>
      </c>
      <c r="AX325" s="1">
        <v>9</v>
      </c>
      <c r="AY325" s="1" t="s">
        <v>1844</v>
      </c>
      <c r="AZ325" s="1" t="s">
        <v>1845</v>
      </c>
      <c r="BA325" s="1" t="s">
        <v>316</v>
      </c>
    </row>
    <row r="326" spans="1:53" ht="12.45" x14ac:dyDescent="0.3">
      <c r="B326" s="1" t="s">
        <v>1</v>
      </c>
      <c r="G326" s="2">
        <v>29439</v>
      </c>
      <c r="H326" s="6">
        <f t="shared" ca="1" si="5"/>
        <v>38</v>
      </c>
      <c r="I326" s="1">
        <v>7</v>
      </c>
      <c r="J326" s="1">
        <v>120</v>
      </c>
      <c r="K326" s="1">
        <v>12</v>
      </c>
      <c r="L326" s="1">
        <v>12</v>
      </c>
      <c r="M326" s="1">
        <v>600061</v>
      </c>
      <c r="N326" s="1" t="s">
        <v>1846</v>
      </c>
      <c r="O326" s="1">
        <v>1</v>
      </c>
      <c r="P326" s="1" t="s">
        <v>136</v>
      </c>
      <c r="R326" s="1" t="s">
        <v>98</v>
      </c>
      <c r="T326" s="1">
        <v>1</v>
      </c>
      <c r="U326" s="1" t="s">
        <v>159</v>
      </c>
      <c r="W326" s="1" t="s">
        <v>80</v>
      </c>
      <c r="Y326" s="1" t="s">
        <v>91</v>
      </c>
      <c r="AA326" s="1">
        <v>14</v>
      </c>
      <c r="AB326" s="1" t="s">
        <v>1847</v>
      </c>
      <c r="AC326" s="1" t="s">
        <v>83</v>
      </c>
      <c r="AG326" s="1" t="s">
        <v>31</v>
      </c>
      <c r="AI326" s="1" t="s">
        <v>33</v>
      </c>
      <c r="AN326" s="1" t="s">
        <v>72</v>
      </c>
      <c r="AQ326" s="1">
        <v>10</v>
      </c>
      <c r="AS326" s="1">
        <v>8</v>
      </c>
      <c r="AT326" s="1">
        <v>24</v>
      </c>
      <c r="AU326" s="1" t="s">
        <v>1848</v>
      </c>
      <c r="AV326" s="1" t="s">
        <v>74</v>
      </c>
      <c r="AX326" s="1">
        <v>9</v>
      </c>
      <c r="AY326" s="1" t="s">
        <v>1849</v>
      </c>
      <c r="AZ326" s="1" t="s">
        <v>1850</v>
      </c>
      <c r="BA326" s="1" t="s">
        <v>1851</v>
      </c>
    </row>
    <row r="327" spans="1:53" ht="12.45" x14ac:dyDescent="0.3">
      <c r="A327" s="1" t="s">
        <v>0</v>
      </c>
      <c r="B327" s="1" t="s">
        <v>1</v>
      </c>
      <c r="C327" s="1" t="s">
        <v>2</v>
      </c>
      <c r="G327" s="2">
        <v>28859</v>
      </c>
      <c r="H327" s="6">
        <f t="shared" ca="1" si="5"/>
        <v>39</v>
      </c>
      <c r="I327" s="1">
        <v>8</v>
      </c>
      <c r="J327" s="1">
        <v>15</v>
      </c>
      <c r="K327" s="1">
        <v>5</v>
      </c>
      <c r="L327" s="1">
        <v>10</v>
      </c>
      <c r="M327" s="1">
        <v>16506</v>
      </c>
      <c r="N327" s="1" t="s">
        <v>1852</v>
      </c>
      <c r="O327" s="1">
        <v>0</v>
      </c>
      <c r="P327" s="1" t="s">
        <v>143</v>
      </c>
      <c r="S327" s="1" t="s">
        <v>1853</v>
      </c>
      <c r="T327" s="1">
        <v>1</v>
      </c>
      <c r="U327" s="1" t="s">
        <v>69</v>
      </c>
      <c r="X327" s="1" t="s">
        <v>442</v>
      </c>
      <c r="Y327" s="1" t="s">
        <v>57</v>
      </c>
      <c r="AA327" s="1">
        <v>6</v>
      </c>
      <c r="AB327" s="1" t="s">
        <v>1854</v>
      </c>
      <c r="AC327" s="1" t="s">
        <v>71</v>
      </c>
      <c r="AG327" s="1" t="s">
        <v>31</v>
      </c>
      <c r="AN327" s="1" t="s">
        <v>72</v>
      </c>
      <c r="AP327" s="1">
        <v>6</v>
      </c>
      <c r="AR327" s="1">
        <v>6</v>
      </c>
      <c r="AT327" s="1">
        <v>40</v>
      </c>
      <c r="AU327" s="1" t="s">
        <v>1855</v>
      </c>
      <c r="AW327" s="1" t="s">
        <v>1856</v>
      </c>
      <c r="AX327" s="1">
        <v>10</v>
      </c>
      <c r="AY327" s="1" t="s">
        <v>1857</v>
      </c>
      <c r="AZ327" s="1" t="s">
        <v>1858</v>
      </c>
      <c r="BA327" s="1" t="s">
        <v>1859</v>
      </c>
    </row>
    <row r="328" spans="1:53" ht="12.45" x14ac:dyDescent="0.3">
      <c r="A328" s="1" t="s">
        <v>0</v>
      </c>
      <c r="G328" s="2">
        <v>33643</v>
      </c>
      <c r="H328" s="6">
        <f t="shared" ca="1" si="5"/>
        <v>26</v>
      </c>
      <c r="I328" s="1">
        <v>7</v>
      </c>
      <c r="J328" s="1">
        <v>180</v>
      </c>
      <c r="K328" s="1">
        <v>9</v>
      </c>
      <c r="L328" s="1">
        <v>20</v>
      </c>
      <c r="M328" s="1">
        <v>110085</v>
      </c>
      <c r="N328" s="1" t="s">
        <v>376</v>
      </c>
      <c r="O328" s="1">
        <v>1</v>
      </c>
      <c r="P328" s="1" t="s">
        <v>53</v>
      </c>
      <c r="R328" s="1" t="s">
        <v>103</v>
      </c>
      <c r="T328" s="1">
        <v>1</v>
      </c>
      <c r="U328" s="1" t="s">
        <v>89</v>
      </c>
      <c r="W328" s="1" t="s">
        <v>80</v>
      </c>
      <c r="Y328" s="1" t="s">
        <v>91</v>
      </c>
      <c r="AA328" s="1">
        <v>2</v>
      </c>
      <c r="AB328" s="1" t="s">
        <v>1860</v>
      </c>
      <c r="AC328" s="1" t="s">
        <v>83</v>
      </c>
      <c r="AG328" s="1" t="s">
        <v>31</v>
      </c>
      <c r="AJ328" s="1" t="s">
        <v>34</v>
      </c>
      <c r="AN328" s="1" t="s">
        <v>167</v>
      </c>
      <c r="AP328" s="1">
        <v>4</v>
      </c>
      <c r="AR328" s="1">
        <v>4</v>
      </c>
      <c r="AT328" s="1">
        <v>10</v>
      </c>
      <c r="AU328" s="1" t="s">
        <v>1861</v>
      </c>
      <c r="AV328" s="1" t="s">
        <v>74</v>
      </c>
      <c r="AX328" s="1">
        <v>6</v>
      </c>
      <c r="AY328" s="1" t="s">
        <v>1862</v>
      </c>
      <c r="AZ328" s="1" t="s">
        <v>1863</v>
      </c>
      <c r="BA328" s="1" t="s">
        <v>1864</v>
      </c>
    </row>
    <row r="329" spans="1:53" ht="12.45" x14ac:dyDescent="0.3">
      <c r="A329" s="1" t="s">
        <v>0</v>
      </c>
      <c r="G329" s="2">
        <v>33513</v>
      </c>
      <c r="H329" s="6">
        <f t="shared" ca="1" si="5"/>
        <v>26</v>
      </c>
      <c r="I329" s="1">
        <v>9</v>
      </c>
      <c r="J329" s="1">
        <v>2</v>
      </c>
      <c r="K329" s="1">
        <v>10</v>
      </c>
      <c r="L329" s="1">
        <v>5</v>
      </c>
      <c r="M329" s="1">
        <v>560032</v>
      </c>
      <c r="N329" s="1" t="s">
        <v>472</v>
      </c>
      <c r="O329" s="1">
        <v>1</v>
      </c>
      <c r="P329" s="1" t="s">
        <v>53</v>
      </c>
      <c r="R329" s="1" t="s">
        <v>98</v>
      </c>
      <c r="T329" s="1">
        <v>1</v>
      </c>
      <c r="U329" s="1" t="s">
        <v>225</v>
      </c>
      <c r="W329" s="1" t="s">
        <v>80</v>
      </c>
      <c r="Y329" s="1" t="s">
        <v>91</v>
      </c>
      <c r="AA329" s="1">
        <v>4</v>
      </c>
      <c r="AB329" s="1" t="s">
        <v>1360</v>
      </c>
      <c r="AC329" s="1" t="s">
        <v>59</v>
      </c>
      <c r="AI329" s="1" t="s">
        <v>33</v>
      </c>
      <c r="AL329" s="1" t="s">
        <v>36</v>
      </c>
      <c r="AM329" s="1" t="s">
        <v>1865</v>
      </c>
      <c r="AV329" s="1" t="s">
        <v>64</v>
      </c>
      <c r="AX329" s="1">
        <v>10</v>
      </c>
      <c r="AY329" s="1" t="s">
        <v>1866</v>
      </c>
      <c r="AZ329" s="1" t="s">
        <v>1867</v>
      </c>
      <c r="BA329" s="1" t="s">
        <v>1868</v>
      </c>
    </row>
    <row r="330" spans="1:53" ht="12.45" x14ac:dyDescent="0.3">
      <c r="B330" s="1" t="s">
        <v>1</v>
      </c>
      <c r="D330" s="1" t="s">
        <v>3</v>
      </c>
      <c r="E330" s="1" t="s">
        <v>4</v>
      </c>
      <c r="G330" s="2">
        <v>26619</v>
      </c>
      <c r="H330" s="6">
        <f t="shared" ca="1" si="5"/>
        <v>45</v>
      </c>
      <c r="I330" s="1">
        <v>8</v>
      </c>
      <c r="J330" s="1">
        <v>0</v>
      </c>
      <c r="K330" s="1">
        <v>10</v>
      </c>
      <c r="L330" s="1">
        <v>50</v>
      </c>
      <c r="M330" s="1">
        <v>90409</v>
      </c>
      <c r="N330" s="1" t="s">
        <v>1869</v>
      </c>
      <c r="O330" s="1">
        <v>1</v>
      </c>
      <c r="P330" s="1" t="s">
        <v>78</v>
      </c>
      <c r="R330" s="1" t="s">
        <v>103</v>
      </c>
      <c r="T330" s="1">
        <v>1</v>
      </c>
      <c r="U330" s="1" t="s">
        <v>225</v>
      </c>
      <c r="W330" s="1" t="s">
        <v>56</v>
      </c>
      <c r="Y330" s="1" t="s">
        <v>91</v>
      </c>
      <c r="AA330" s="1">
        <v>5</v>
      </c>
      <c r="AB330" s="1" t="s">
        <v>1870</v>
      </c>
      <c r="AC330" s="1" t="s">
        <v>399</v>
      </c>
      <c r="AI330" s="1" t="s">
        <v>33</v>
      </c>
      <c r="AM330" s="1" t="s">
        <v>1871</v>
      </c>
      <c r="AN330" s="1" t="s">
        <v>60</v>
      </c>
      <c r="AP330" s="1">
        <v>5</v>
      </c>
      <c r="AR330" s="1">
        <v>5</v>
      </c>
      <c r="AT330" s="1">
        <v>8</v>
      </c>
      <c r="AU330" s="1" t="s">
        <v>1872</v>
      </c>
      <c r="AV330" s="1" t="s">
        <v>74</v>
      </c>
      <c r="AX330" s="1">
        <v>8</v>
      </c>
      <c r="AY330" s="1" t="s">
        <v>1873</v>
      </c>
      <c r="AZ330" s="1" t="s">
        <v>1874</v>
      </c>
      <c r="BA330" s="1" t="s">
        <v>1875</v>
      </c>
    </row>
    <row r="331" spans="1:53" ht="12.45" x14ac:dyDescent="0.3">
      <c r="A331" s="1" t="s">
        <v>0</v>
      </c>
      <c r="B331" s="1" t="s">
        <v>1</v>
      </c>
      <c r="C331" s="1" t="s">
        <v>2</v>
      </c>
      <c r="G331" s="2">
        <v>31218</v>
      </c>
      <c r="H331" s="6">
        <f t="shared" ca="1" si="5"/>
        <v>33</v>
      </c>
      <c r="I331" s="1">
        <v>7</v>
      </c>
      <c r="J331" s="1">
        <v>30</v>
      </c>
      <c r="K331" s="1">
        <v>8</v>
      </c>
      <c r="L331" s="1">
        <v>2</v>
      </c>
      <c r="M331" s="1">
        <v>65075</v>
      </c>
      <c r="N331" s="1" t="s">
        <v>1876</v>
      </c>
      <c r="O331" s="1">
        <v>0</v>
      </c>
      <c r="P331" s="1" t="s">
        <v>97</v>
      </c>
      <c r="R331" s="1" t="s">
        <v>103</v>
      </c>
      <c r="T331" s="1">
        <v>1</v>
      </c>
      <c r="U331" s="1" t="s">
        <v>225</v>
      </c>
      <c r="W331" s="1" t="s">
        <v>80</v>
      </c>
      <c r="Y331" s="1" t="s">
        <v>466</v>
      </c>
      <c r="AA331" s="1">
        <v>10</v>
      </c>
      <c r="AB331" s="1" t="s">
        <v>1877</v>
      </c>
      <c r="AC331" s="1" t="s">
        <v>83</v>
      </c>
      <c r="AE331" s="1" t="s">
        <v>29</v>
      </c>
      <c r="AN331" s="1" t="s">
        <v>60</v>
      </c>
      <c r="AP331" s="1">
        <v>4</v>
      </c>
      <c r="AR331" s="1">
        <v>4</v>
      </c>
      <c r="AT331" s="1">
        <v>6</v>
      </c>
      <c r="AU331" s="1" t="s">
        <v>1878</v>
      </c>
      <c r="AV331" s="1" t="s">
        <v>64</v>
      </c>
      <c r="AX331" s="1">
        <v>9</v>
      </c>
      <c r="AY331" s="1" t="s">
        <v>1879</v>
      </c>
    </row>
    <row r="332" spans="1:53" ht="12.45" x14ac:dyDescent="0.3">
      <c r="A332" s="1" t="s">
        <v>0</v>
      </c>
      <c r="G332" s="2" t="s">
        <v>1412</v>
      </c>
      <c r="H332" s="6">
        <f t="shared" ca="1" si="5"/>
        <v>49</v>
      </c>
      <c r="I332" s="1">
        <v>8</v>
      </c>
      <c r="J332" s="1">
        <v>0</v>
      </c>
      <c r="K332" s="1">
        <v>14</v>
      </c>
      <c r="L332" s="1">
        <v>2</v>
      </c>
      <c r="M332" s="1">
        <v>78759</v>
      </c>
      <c r="N332" s="1" t="s">
        <v>1710</v>
      </c>
      <c r="O332" s="1">
        <v>1</v>
      </c>
      <c r="T332" s="1">
        <v>0</v>
      </c>
      <c r="AC332" s="1" t="s">
        <v>59</v>
      </c>
      <c r="AG332" s="1" t="s">
        <v>31</v>
      </c>
      <c r="AN332" s="1" t="s">
        <v>72</v>
      </c>
      <c r="AP332" s="1">
        <v>6</v>
      </c>
      <c r="AR332" s="1">
        <v>6</v>
      </c>
      <c r="AT332" s="1">
        <v>16</v>
      </c>
      <c r="AU332" s="1" t="s">
        <v>1880</v>
      </c>
      <c r="AV332" s="1" t="s">
        <v>74</v>
      </c>
      <c r="AX332" s="1">
        <v>9</v>
      </c>
      <c r="AY332" s="1" t="s">
        <v>1881</v>
      </c>
      <c r="BA332" s="1" t="s">
        <v>1882</v>
      </c>
    </row>
    <row r="333" spans="1:53" ht="12.45" x14ac:dyDescent="0.3">
      <c r="D333" s="1" t="s">
        <v>3</v>
      </c>
      <c r="G333" s="2">
        <v>32523</v>
      </c>
      <c r="H333" s="6">
        <f t="shared" ca="1" si="5"/>
        <v>29</v>
      </c>
      <c r="I333" s="1">
        <v>7</v>
      </c>
      <c r="J333" s="1">
        <v>10</v>
      </c>
      <c r="K333" s="1">
        <v>7</v>
      </c>
      <c r="L333" s="1">
        <v>10</v>
      </c>
      <c r="M333" s="1">
        <v>4755066</v>
      </c>
      <c r="N333" s="1" t="s">
        <v>1883</v>
      </c>
      <c r="O333" s="1">
        <v>0</v>
      </c>
      <c r="P333" s="1" t="s">
        <v>53</v>
      </c>
      <c r="R333" s="1" t="s">
        <v>54</v>
      </c>
      <c r="T333" s="1">
        <v>1</v>
      </c>
      <c r="U333" s="1" t="s">
        <v>225</v>
      </c>
      <c r="W333" s="1" t="s">
        <v>111</v>
      </c>
      <c r="Y333" s="1" t="s">
        <v>57</v>
      </c>
      <c r="AA333" s="1">
        <v>4</v>
      </c>
      <c r="AB333" s="1" t="s">
        <v>1884</v>
      </c>
      <c r="AC333" s="1" t="s">
        <v>83</v>
      </c>
      <c r="AF333" s="1" t="s">
        <v>30</v>
      </c>
      <c r="AN333" s="1" t="s">
        <v>72</v>
      </c>
      <c r="AP333" s="1">
        <v>5</v>
      </c>
      <c r="AR333" s="1">
        <v>5</v>
      </c>
      <c r="AT333" s="1">
        <v>180</v>
      </c>
      <c r="AU333" s="1" t="s">
        <v>1885</v>
      </c>
      <c r="AV333" s="1" t="s">
        <v>64</v>
      </c>
      <c r="AX333" s="1">
        <v>10</v>
      </c>
      <c r="AY333" s="1" t="s">
        <v>1886</v>
      </c>
      <c r="AZ333" s="1" t="s">
        <v>1887</v>
      </c>
      <c r="BA333" s="1" t="s">
        <v>1888</v>
      </c>
    </row>
    <row r="334" spans="1:53" ht="12.45" x14ac:dyDescent="0.3">
      <c r="A334" s="1" t="s">
        <v>0</v>
      </c>
      <c r="E334" s="1" t="s">
        <v>4</v>
      </c>
      <c r="G334" s="2">
        <v>33568</v>
      </c>
      <c r="H334" s="6">
        <f t="shared" ca="1" si="5"/>
        <v>26</v>
      </c>
      <c r="I334" s="1">
        <v>8</v>
      </c>
      <c r="J334" s="1">
        <v>110</v>
      </c>
      <c r="K334" s="1">
        <v>10</v>
      </c>
      <c r="L334" s="1">
        <v>0</v>
      </c>
      <c r="M334" s="1">
        <v>560008</v>
      </c>
      <c r="N334" s="1" t="s">
        <v>891</v>
      </c>
      <c r="O334" s="1">
        <v>0</v>
      </c>
      <c r="P334" s="1" t="s">
        <v>97</v>
      </c>
      <c r="R334" s="1" t="s">
        <v>103</v>
      </c>
      <c r="T334" s="1">
        <v>1</v>
      </c>
      <c r="U334" s="1" t="s">
        <v>225</v>
      </c>
      <c r="W334" s="1" t="s">
        <v>80</v>
      </c>
      <c r="Y334" s="1" t="s">
        <v>91</v>
      </c>
      <c r="AA334" s="1">
        <v>3</v>
      </c>
      <c r="AB334" s="1" t="s">
        <v>1889</v>
      </c>
      <c r="AC334" s="1" t="s">
        <v>59</v>
      </c>
      <c r="AI334" s="1" t="s">
        <v>33</v>
      </c>
      <c r="AN334" s="1" t="s">
        <v>72</v>
      </c>
      <c r="AP334" s="1">
        <v>6</v>
      </c>
      <c r="AR334" s="1">
        <v>6</v>
      </c>
      <c r="AT334" s="1">
        <v>6</v>
      </c>
      <c r="AU334" s="1" t="s">
        <v>1890</v>
      </c>
      <c r="AV334" s="1" t="s">
        <v>74</v>
      </c>
      <c r="AX334" s="1">
        <v>9</v>
      </c>
      <c r="AY334" s="1" t="s">
        <v>1891</v>
      </c>
      <c r="AZ334" s="1" t="s">
        <v>692</v>
      </c>
      <c r="BA334" s="1" t="s">
        <v>1892</v>
      </c>
    </row>
    <row r="335" spans="1:53" ht="12.45" x14ac:dyDescent="0.3">
      <c r="B335" s="1" t="s">
        <v>1</v>
      </c>
      <c r="E335" s="1" t="s">
        <v>4</v>
      </c>
      <c r="G335" s="2">
        <v>26479</v>
      </c>
      <c r="H335" s="6">
        <f t="shared" ca="1" si="5"/>
        <v>46</v>
      </c>
      <c r="I335" s="1">
        <v>7</v>
      </c>
      <c r="J335" s="1">
        <v>60</v>
      </c>
      <c r="K335" s="1">
        <v>11</v>
      </c>
      <c r="L335" s="1">
        <v>20</v>
      </c>
      <c r="M335" s="1">
        <v>28039</v>
      </c>
      <c r="N335" s="1" t="s">
        <v>170</v>
      </c>
      <c r="O335" s="1">
        <v>0</v>
      </c>
      <c r="P335" s="1" t="s">
        <v>143</v>
      </c>
      <c r="R335" s="1" t="s">
        <v>98</v>
      </c>
      <c r="T335" s="1">
        <v>1</v>
      </c>
      <c r="U335" s="1" t="s">
        <v>110</v>
      </c>
      <c r="W335" s="1" t="s">
        <v>80</v>
      </c>
      <c r="Y335" s="1" t="s">
        <v>91</v>
      </c>
      <c r="AA335" s="1">
        <v>15</v>
      </c>
      <c r="AB335" s="1" t="s">
        <v>1893</v>
      </c>
      <c r="AC335" s="1" t="s">
        <v>83</v>
      </c>
      <c r="AH335" s="1" t="s">
        <v>32</v>
      </c>
      <c r="AN335" s="1" t="s">
        <v>72</v>
      </c>
      <c r="AP335" s="1">
        <v>4</v>
      </c>
      <c r="AR335" s="1">
        <v>6</v>
      </c>
      <c r="AT335" s="1">
        <v>25</v>
      </c>
      <c r="AU335" s="1" t="s">
        <v>1894</v>
      </c>
      <c r="AV335" s="1" t="s">
        <v>74</v>
      </c>
      <c r="AX335" s="1">
        <v>9</v>
      </c>
      <c r="AY335" s="1" t="s">
        <v>1895</v>
      </c>
      <c r="AZ335" s="1" t="s">
        <v>1896</v>
      </c>
      <c r="BA335" s="1" t="s">
        <v>1897</v>
      </c>
    </row>
    <row r="336" spans="1:53" ht="12.45" x14ac:dyDescent="0.3">
      <c r="B336" s="1" t="s">
        <v>1</v>
      </c>
      <c r="E336" s="1" t="s">
        <v>4</v>
      </c>
      <c r="G336" s="2">
        <v>30461</v>
      </c>
      <c r="H336" s="6">
        <f t="shared" ca="1" si="5"/>
        <v>35</v>
      </c>
      <c r="I336" s="1">
        <v>8</v>
      </c>
      <c r="J336" s="1">
        <v>0</v>
      </c>
      <c r="K336" s="1">
        <v>16</v>
      </c>
      <c r="L336" s="1">
        <v>2</v>
      </c>
      <c r="M336" s="1">
        <v>200080</v>
      </c>
      <c r="N336" s="1" t="s">
        <v>1898</v>
      </c>
      <c r="O336" s="1">
        <v>0</v>
      </c>
      <c r="P336" s="1" t="s">
        <v>67</v>
      </c>
      <c r="R336" s="1" t="s">
        <v>98</v>
      </c>
      <c r="T336" s="1">
        <v>1</v>
      </c>
      <c r="U336" s="1" t="s">
        <v>225</v>
      </c>
      <c r="W336" s="1" t="s">
        <v>80</v>
      </c>
      <c r="Y336" s="1" t="s">
        <v>105</v>
      </c>
      <c r="AA336" s="1">
        <v>12</v>
      </c>
      <c r="AB336" s="1" t="s">
        <v>1899</v>
      </c>
      <c r="AC336" s="1" t="s">
        <v>166</v>
      </c>
      <c r="AG336" s="1" t="s">
        <v>31</v>
      </c>
      <c r="AI336" s="1" t="s">
        <v>33</v>
      </c>
      <c r="AN336" s="1" t="s">
        <v>72</v>
      </c>
      <c r="AP336" s="1">
        <v>6</v>
      </c>
      <c r="AR336" s="1">
        <v>6</v>
      </c>
      <c r="AT336" s="1">
        <v>4</v>
      </c>
      <c r="AU336" s="1" t="s">
        <v>1900</v>
      </c>
      <c r="AV336" s="1" t="s">
        <v>74</v>
      </c>
      <c r="AX336" s="1">
        <v>10</v>
      </c>
      <c r="AY336" s="1" t="s">
        <v>1901</v>
      </c>
      <c r="AZ336" s="1" t="s">
        <v>1902</v>
      </c>
    </row>
    <row r="337" spans="1:54" ht="12.45" x14ac:dyDescent="0.3">
      <c r="A337" s="1" t="s">
        <v>0</v>
      </c>
      <c r="B337" s="1" t="s">
        <v>1</v>
      </c>
      <c r="C337" s="1" t="s">
        <v>2</v>
      </c>
      <c r="E337" s="1" t="s">
        <v>4</v>
      </c>
      <c r="H337" s="6">
        <f t="shared" ca="1" si="5"/>
        <v>118</v>
      </c>
      <c r="I337" s="1">
        <v>6</v>
      </c>
      <c r="J337" s="1">
        <v>120</v>
      </c>
      <c r="K337" s="1">
        <v>9</v>
      </c>
      <c r="L337" s="1">
        <v>10</v>
      </c>
      <c r="M337" s="1">
        <v>110063</v>
      </c>
      <c r="N337" s="1" t="s">
        <v>1903</v>
      </c>
      <c r="O337" s="1">
        <v>0</v>
      </c>
      <c r="P337" s="1" t="s">
        <v>136</v>
      </c>
      <c r="R337" s="1" t="s">
        <v>98</v>
      </c>
      <c r="T337" s="1">
        <v>1</v>
      </c>
      <c r="U337" s="1" t="s">
        <v>225</v>
      </c>
      <c r="W337" s="1" t="s">
        <v>80</v>
      </c>
      <c r="Y337" s="1" t="s">
        <v>91</v>
      </c>
      <c r="AA337" s="1">
        <v>2</v>
      </c>
      <c r="AB337" s="1" t="s">
        <v>1904</v>
      </c>
      <c r="AC337" s="1" t="s">
        <v>399</v>
      </c>
      <c r="AG337" s="1" t="s">
        <v>31</v>
      </c>
      <c r="AN337" s="1" t="s">
        <v>167</v>
      </c>
      <c r="AP337" s="1">
        <v>6</v>
      </c>
      <c r="AR337" s="1">
        <v>4</v>
      </c>
      <c r="AT337" s="1">
        <v>12</v>
      </c>
      <c r="AU337" s="1" t="s">
        <v>1905</v>
      </c>
      <c r="AV337" s="1" t="s">
        <v>74</v>
      </c>
      <c r="AX337" s="1">
        <v>10</v>
      </c>
      <c r="AY337" s="1" t="s">
        <v>1906</v>
      </c>
      <c r="AZ337" s="1" t="s">
        <v>1907</v>
      </c>
      <c r="BA337" s="1" t="s">
        <v>116</v>
      </c>
    </row>
    <row r="338" spans="1:54" ht="12.45" x14ac:dyDescent="0.3">
      <c r="A338" s="1" t="s">
        <v>0</v>
      </c>
      <c r="E338" s="1" t="s">
        <v>4</v>
      </c>
      <c r="G338" s="2">
        <v>32534</v>
      </c>
      <c r="H338" s="6">
        <f t="shared" ca="1" si="5"/>
        <v>29</v>
      </c>
      <c r="I338" s="1">
        <v>8</v>
      </c>
      <c r="J338" s="1">
        <v>0</v>
      </c>
      <c r="K338" s="1">
        <v>4</v>
      </c>
      <c r="L338" s="1">
        <v>20</v>
      </c>
      <c r="M338" s="1">
        <v>22630</v>
      </c>
      <c r="N338" s="1" t="s">
        <v>1908</v>
      </c>
      <c r="O338" s="1">
        <v>1</v>
      </c>
      <c r="P338" s="1" t="s">
        <v>53</v>
      </c>
      <c r="R338" s="1" t="s">
        <v>98</v>
      </c>
      <c r="T338" s="1">
        <v>1</v>
      </c>
      <c r="U338" s="1" t="s">
        <v>137</v>
      </c>
      <c r="W338" s="1" t="s">
        <v>145</v>
      </c>
      <c r="Y338" s="1" t="s">
        <v>91</v>
      </c>
      <c r="AA338" s="1">
        <v>2</v>
      </c>
      <c r="AC338" s="1" t="s">
        <v>399</v>
      </c>
      <c r="AG338" s="1" t="s">
        <v>31</v>
      </c>
      <c r="AM338" s="1" t="s">
        <v>1909</v>
      </c>
      <c r="AN338" s="1" t="s">
        <v>60</v>
      </c>
      <c r="AP338" s="1">
        <v>6</v>
      </c>
      <c r="AR338" s="1">
        <v>6</v>
      </c>
      <c r="AT338" s="1">
        <v>20</v>
      </c>
      <c r="AU338" s="1" t="s">
        <v>1910</v>
      </c>
      <c r="AV338" s="1" t="s">
        <v>74</v>
      </c>
      <c r="AX338" s="1">
        <v>10</v>
      </c>
      <c r="AY338" s="1" t="s">
        <v>1307</v>
      </c>
      <c r="AZ338" s="1" t="s">
        <v>1911</v>
      </c>
      <c r="BA338" s="1" t="s">
        <v>1912</v>
      </c>
    </row>
    <row r="339" spans="1:54" ht="12.45" x14ac:dyDescent="0.3">
      <c r="A339" s="1" t="s">
        <v>0</v>
      </c>
      <c r="G339" s="2">
        <v>35711</v>
      </c>
      <c r="H339" s="6">
        <f t="shared" ca="1" si="5"/>
        <v>20</v>
      </c>
      <c r="I339" s="1">
        <v>7</v>
      </c>
      <c r="J339" s="1">
        <v>120</v>
      </c>
      <c r="K339" s="1">
        <v>12</v>
      </c>
      <c r="L339" s="1">
        <v>3</v>
      </c>
      <c r="M339" s="1">
        <v>8887</v>
      </c>
      <c r="N339" s="1" t="s">
        <v>1913</v>
      </c>
      <c r="O339" s="1">
        <v>1</v>
      </c>
      <c r="T339" s="1">
        <v>1</v>
      </c>
      <c r="U339" s="1" t="s">
        <v>31</v>
      </c>
      <c r="W339" s="1" t="s">
        <v>384</v>
      </c>
      <c r="Y339" s="1" t="s">
        <v>91</v>
      </c>
      <c r="AA339" s="1">
        <v>4</v>
      </c>
      <c r="AB339" s="1" t="s">
        <v>1914</v>
      </c>
      <c r="AC339" s="1" t="s">
        <v>1299</v>
      </c>
      <c r="AI339" s="1" t="s">
        <v>33</v>
      </c>
      <c r="AJ339" s="1" t="s">
        <v>34</v>
      </c>
      <c r="AN339" s="1" t="s">
        <v>60</v>
      </c>
      <c r="AP339" s="1">
        <v>5</v>
      </c>
      <c r="AS339" s="1" t="s">
        <v>1915</v>
      </c>
      <c r="AT339" s="1">
        <v>6</v>
      </c>
      <c r="AU339" s="1" t="s">
        <v>1916</v>
      </c>
      <c r="AV339" s="1" t="s">
        <v>64</v>
      </c>
      <c r="AX339" s="1">
        <v>10</v>
      </c>
      <c r="AY339" s="1" t="s">
        <v>1917</v>
      </c>
      <c r="AZ339" s="1" t="s">
        <v>1918</v>
      </c>
    </row>
    <row r="340" spans="1:54" ht="12.45" x14ac:dyDescent="0.3">
      <c r="D340" s="1" t="s">
        <v>3</v>
      </c>
      <c r="E340" s="1" t="s">
        <v>4</v>
      </c>
      <c r="G340" s="2">
        <v>34628</v>
      </c>
      <c r="H340" s="6">
        <f t="shared" ca="1" si="5"/>
        <v>23</v>
      </c>
      <c r="I340" s="1">
        <v>6</v>
      </c>
      <c r="J340" s="1">
        <v>40</v>
      </c>
      <c r="K340" s="1">
        <v>12</v>
      </c>
      <c r="L340" s="1">
        <v>5</v>
      </c>
      <c r="M340" s="1">
        <v>110059</v>
      </c>
      <c r="N340" s="1" t="s">
        <v>1903</v>
      </c>
      <c r="O340" s="1">
        <v>1</v>
      </c>
      <c r="P340" s="1" t="s">
        <v>78</v>
      </c>
      <c r="R340" s="1" t="s">
        <v>103</v>
      </c>
      <c r="T340" s="1">
        <v>1</v>
      </c>
      <c r="U340" s="1" t="s">
        <v>225</v>
      </c>
      <c r="W340" s="1" t="s">
        <v>80</v>
      </c>
      <c r="Y340" s="1" t="s">
        <v>81</v>
      </c>
      <c r="AA340" s="1">
        <v>0</v>
      </c>
      <c r="AB340" s="1" t="s">
        <v>1546</v>
      </c>
      <c r="AC340" s="1" t="s">
        <v>59</v>
      </c>
      <c r="AH340" s="1" t="s">
        <v>32</v>
      </c>
      <c r="AN340" s="1" t="s">
        <v>72</v>
      </c>
      <c r="AP340" s="1">
        <v>4</v>
      </c>
      <c r="AR340" s="1">
        <v>2</v>
      </c>
      <c r="AT340" s="1">
        <v>48</v>
      </c>
      <c r="AU340" s="1" t="s">
        <v>1919</v>
      </c>
      <c r="AV340" s="1" t="s">
        <v>74</v>
      </c>
      <c r="AX340" s="1">
        <v>9</v>
      </c>
      <c r="AY340" s="1" t="s">
        <v>1920</v>
      </c>
      <c r="AZ340" s="1" t="s">
        <v>1921</v>
      </c>
    </row>
    <row r="341" spans="1:54" ht="12.45" x14ac:dyDescent="0.3">
      <c r="A341" s="1" t="s">
        <v>0</v>
      </c>
      <c r="B341" s="1" t="s">
        <v>1</v>
      </c>
      <c r="E341" s="1" t="s">
        <v>4</v>
      </c>
      <c r="G341" s="2">
        <v>35373</v>
      </c>
      <c r="H341" s="6">
        <f t="shared" ca="1" si="5"/>
        <v>21</v>
      </c>
      <c r="I341" s="1">
        <v>6</v>
      </c>
      <c r="J341" s="1">
        <v>0</v>
      </c>
      <c r="K341" s="1">
        <v>12</v>
      </c>
      <c r="L341" s="1">
        <v>4</v>
      </c>
      <c r="M341" s="1">
        <v>100070</v>
      </c>
      <c r="N341" s="1" t="s">
        <v>1922</v>
      </c>
      <c r="O341" s="1">
        <v>1</v>
      </c>
      <c r="P341" s="1" t="s">
        <v>97</v>
      </c>
      <c r="R341" s="1" t="s">
        <v>68</v>
      </c>
      <c r="T341" s="1">
        <v>0</v>
      </c>
      <c r="AC341" s="1" t="s">
        <v>59</v>
      </c>
      <c r="AI341" s="1" t="s">
        <v>33</v>
      </c>
      <c r="AN341" s="1" t="s">
        <v>60</v>
      </c>
      <c r="AP341" s="1">
        <v>3</v>
      </c>
      <c r="AR341" s="1">
        <v>6</v>
      </c>
      <c r="AT341" s="1">
        <v>80</v>
      </c>
      <c r="AU341" s="1" t="s">
        <v>1923</v>
      </c>
      <c r="AW341" s="1" t="s">
        <v>1674</v>
      </c>
      <c r="AX341" s="1">
        <v>9</v>
      </c>
      <c r="AY341" s="1" t="s">
        <v>1924</v>
      </c>
      <c r="AZ341" s="1" t="s">
        <v>1925</v>
      </c>
      <c r="BA341" s="1" t="s">
        <v>1926</v>
      </c>
    </row>
    <row r="342" spans="1:54" ht="12.45" x14ac:dyDescent="0.3">
      <c r="E342" s="1" t="s">
        <v>4</v>
      </c>
      <c r="G342" s="2">
        <v>32492</v>
      </c>
      <c r="H342" s="6">
        <f t="shared" ca="1" si="5"/>
        <v>29</v>
      </c>
      <c r="I342" s="1">
        <v>8</v>
      </c>
      <c r="J342" s="1">
        <v>120</v>
      </c>
      <c r="K342" s="1">
        <v>10</v>
      </c>
      <c r="L342" s="1">
        <v>10</v>
      </c>
      <c r="M342" s="1">
        <v>52030280</v>
      </c>
      <c r="N342" s="1" t="s">
        <v>1927</v>
      </c>
      <c r="O342" s="1">
        <v>0</v>
      </c>
      <c r="P342" s="1" t="s">
        <v>78</v>
      </c>
      <c r="R342" s="1" t="s">
        <v>54</v>
      </c>
      <c r="T342" s="1">
        <v>1</v>
      </c>
      <c r="U342" s="1" t="s">
        <v>225</v>
      </c>
      <c r="W342" s="1" t="s">
        <v>80</v>
      </c>
      <c r="Y342" s="1" t="s">
        <v>91</v>
      </c>
      <c r="AA342" s="1">
        <v>7</v>
      </c>
      <c r="AB342" s="1" t="s">
        <v>1928</v>
      </c>
      <c r="AC342" s="1" t="s">
        <v>59</v>
      </c>
      <c r="AG342" s="1" t="s">
        <v>31</v>
      </c>
      <c r="AN342" s="1" t="s">
        <v>60</v>
      </c>
      <c r="AQ342" s="1">
        <v>10</v>
      </c>
      <c r="AR342" s="1">
        <v>6</v>
      </c>
      <c r="AT342" s="1">
        <v>6</v>
      </c>
      <c r="AU342" s="1" t="s">
        <v>1929</v>
      </c>
      <c r="AV342" s="1" t="s">
        <v>74</v>
      </c>
      <c r="AX342" s="1">
        <v>10</v>
      </c>
      <c r="AY342" s="1" t="s">
        <v>1930</v>
      </c>
      <c r="AZ342" s="1" t="s">
        <v>1702</v>
      </c>
    </row>
    <row r="343" spans="1:54" ht="12.45" x14ac:dyDescent="0.3">
      <c r="A343" s="1" t="s">
        <v>0</v>
      </c>
      <c r="G343" s="2">
        <v>32577</v>
      </c>
      <c r="H343" s="6">
        <f t="shared" ca="1" si="5"/>
        <v>29</v>
      </c>
      <c r="I343" s="1">
        <v>7</v>
      </c>
      <c r="J343" s="1">
        <v>420</v>
      </c>
      <c r="K343" s="1">
        <v>5</v>
      </c>
      <c r="L343" s="1">
        <v>3</v>
      </c>
      <c r="M343" s="1">
        <v>600060</v>
      </c>
      <c r="N343" s="1" t="s">
        <v>1931</v>
      </c>
      <c r="O343" s="1">
        <v>0</v>
      </c>
      <c r="P343" s="1" t="s">
        <v>67</v>
      </c>
      <c r="R343" s="1" t="s">
        <v>98</v>
      </c>
      <c r="T343" s="1">
        <v>0</v>
      </c>
      <c r="AC343" s="1" t="s">
        <v>59</v>
      </c>
      <c r="AG343" s="1" t="s">
        <v>31</v>
      </c>
      <c r="AN343" s="1" t="s">
        <v>72</v>
      </c>
      <c r="AP343" s="1">
        <v>6</v>
      </c>
      <c r="AR343" s="1">
        <v>6</v>
      </c>
      <c r="AT343" s="1">
        <v>1</v>
      </c>
      <c r="AU343" s="1" t="s">
        <v>1932</v>
      </c>
      <c r="AV343" s="1" t="s">
        <v>74</v>
      </c>
      <c r="AX343" s="1">
        <v>4</v>
      </c>
      <c r="AY343" s="1" t="s">
        <v>1933</v>
      </c>
    </row>
    <row r="344" spans="1:54" ht="12.45" x14ac:dyDescent="0.3">
      <c r="A344" s="1" t="s">
        <v>0</v>
      </c>
      <c r="D344" s="1" t="s">
        <v>3</v>
      </c>
      <c r="E344" s="1" t="s">
        <v>4</v>
      </c>
      <c r="G344" s="2">
        <v>35261</v>
      </c>
      <c r="H344" s="6">
        <f t="shared" ca="1" si="5"/>
        <v>22</v>
      </c>
      <c r="I344" s="1">
        <v>7</v>
      </c>
      <c r="J344" s="1">
        <v>0</v>
      </c>
      <c r="K344" s="1">
        <v>10</v>
      </c>
      <c r="L344" s="1">
        <v>45</v>
      </c>
      <c r="M344" s="1">
        <v>41200</v>
      </c>
      <c r="N344" s="1" t="s">
        <v>1934</v>
      </c>
      <c r="O344" s="1">
        <v>1</v>
      </c>
      <c r="P344" s="1" t="s">
        <v>136</v>
      </c>
      <c r="R344" s="1" t="s">
        <v>98</v>
      </c>
      <c r="T344" s="1">
        <v>0</v>
      </c>
      <c r="AC344" s="1" t="s">
        <v>399</v>
      </c>
      <c r="AD344" s="1" t="s">
        <v>28</v>
      </c>
      <c r="AI344" s="1" t="s">
        <v>33</v>
      </c>
      <c r="AM344" s="1" t="s">
        <v>1935</v>
      </c>
      <c r="AN344" s="1" t="s">
        <v>60</v>
      </c>
      <c r="AQ344" s="1">
        <v>18</v>
      </c>
      <c r="AS344" s="1">
        <v>40</v>
      </c>
      <c r="AT344" s="1">
        <v>18</v>
      </c>
      <c r="AU344" s="1" t="s">
        <v>1936</v>
      </c>
      <c r="AV344" s="1" t="s">
        <v>74</v>
      </c>
      <c r="AX344" s="1">
        <v>10</v>
      </c>
      <c r="AY344" s="1" t="s">
        <v>1937</v>
      </c>
      <c r="AZ344" s="1" t="s">
        <v>1938</v>
      </c>
    </row>
    <row r="345" spans="1:54" ht="12.45" x14ac:dyDescent="0.3">
      <c r="A345" s="1" t="s">
        <v>0</v>
      </c>
      <c r="G345" s="2">
        <v>32329</v>
      </c>
      <c r="H345" s="6">
        <f t="shared" ca="1" si="5"/>
        <v>30</v>
      </c>
      <c r="I345" s="1">
        <v>7</v>
      </c>
      <c r="J345" s="1">
        <v>25</v>
      </c>
      <c r="K345" s="1">
        <v>9</v>
      </c>
      <c r="L345" s="1">
        <v>8</v>
      </c>
      <c r="N345" s="1" t="s">
        <v>1939</v>
      </c>
      <c r="O345" s="1">
        <v>0</v>
      </c>
      <c r="P345" s="1" t="s">
        <v>431</v>
      </c>
      <c r="R345" s="1" t="s">
        <v>98</v>
      </c>
      <c r="T345" s="1">
        <v>1</v>
      </c>
      <c r="U345" s="1" t="s">
        <v>458</v>
      </c>
      <c r="W345" s="1" t="s">
        <v>80</v>
      </c>
      <c r="Y345" s="1" t="s">
        <v>404</v>
      </c>
      <c r="AA345" s="1">
        <v>2</v>
      </c>
      <c r="AB345" s="1" t="s">
        <v>280</v>
      </c>
      <c r="AC345" s="1" t="s">
        <v>83</v>
      </c>
      <c r="AI345" s="1" t="s">
        <v>33</v>
      </c>
      <c r="AN345" s="1" t="s">
        <v>84</v>
      </c>
      <c r="AQ345" s="1">
        <v>10</v>
      </c>
      <c r="AR345" s="1">
        <v>6</v>
      </c>
      <c r="AT345" s="1">
        <v>20</v>
      </c>
      <c r="AU345" s="1" t="s">
        <v>1940</v>
      </c>
      <c r="AW345" s="1" t="s">
        <v>1941</v>
      </c>
      <c r="AX345" s="1">
        <v>7</v>
      </c>
      <c r="AY345" s="1" t="s">
        <v>434</v>
      </c>
      <c r="AZ345" s="1" t="s">
        <v>1942</v>
      </c>
      <c r="BA345" s="1" t="s">
        <v>1943</v>
      </c>
      <c r="BB345" s="1">
        <v>0</v>
      </c>
    </row>
    <row r="346" spans="1:54" ht="12.45" x14ac:dyDescent="0.3">
      <c r="E346" s="1" t="s">
        <v>4</v>
      </c>
      <c r="G346" s="2">
        <v>33017</v>
      </c>
      <c r="H346" s="6">
        <f t="shared" ca="1" si="5"/>
        <v>28</v>
      </c>
      <c r="I346" s="1">
        <v>5</v>
      </c>
      <c r="J346" s="1">
        <v>30</v>
      </c>
      <c r="K346" s="1">
        <v>4</v>
      </c>
      <c r="L346" s="1">
        <v>56</v>
      </c>
      <c r="M346" s="1">
        <v>98001</v>
      </c>
      <c r="N346" s="1" t="s">
        <v>1944</v>
      </c>
      <c r="O346" s="1">
        <v>1</v>
      </c>
      <c r="T346" s="1">
        <v>1</v>
      </c>
      <c r="U346" s="1" t="s">
        <v>225</v>
      </c>
      <c r="W346" s="1" t="s">
        <v>111</v>
      </c>
      <c r="Y346" s="1" t="s">
        <v>466</v>
      </c>
      <c r="AA346" s="1">
        <v>4</v>
      </c>
      <c r="AB346" s="1" t="s">
        <v>1945</v>
      </c>
      <c r="AC346" s="1" t="s">
        <v>59</v>
      </c>
      <c r="AI346" s="1" t="s">
        <v>33</v>
      </c>
      <c r="AM346" s="1" t="s">
        <v>1946</v>
      </c>
      <c r="AN346" s="1" t="s">
        <v>72</v>
      </c>
      <c r="AP346" s="1">
        <v>5</v>
      </c>
      <c r="AR346" s="1">
        <v>4</v>
      </c>
      <c r="AT346" s="1">
        <v>6</v>
      </c>
      <c r="AU346" s="1" t="s">
        <v>1947</v>
      </c>
      <c r="AV346" s="1" t="s">
        <v>74</v>
      </c>
      <c r="AX346" s="1">
        <v>10</v>
      </c>
      <c r="AY346" s="1" t="s">
        <v>1948</v>
      </c>
      <c r="AZ346" s="1" t="s">
        <v>1949</v>
      </c>
      <c r="BA346" s="1" t="s">
        <v>1950</v>
      </c>
    </row>
    <row r="347" spans="1:54" ht="12.45" x14ac:dyDescent="0.3">
      <c r="B347" s="1" t="s">
        <v>1</v>
      </c>
      <c r="C347" s="1" t="s">
        <v>2</v>
      </c>
      <c r="G347" s="2">
        <v>32297</v>
      </c>
      <c r="H347" s="6">
        <f t="shared" ca="1" si="5"/>
        <v>30</v>
      </c>
      <c r="I347" s="1">
        <v>7</v>
      </c>
      <c r="J347" s="1">
        <v>20</v>
      </c>
      <c r="K347" s="1">
        <v>10</v>
      </c>
      <c r="L347" s="1">
        <v>3</v>
      </c>
      <c r="M347" s="1">
        <v>75006</v>
      </c>
      <c r="N347" s="1" t="s">
        <v>1951</v>
      </c>
      <c r="O347" s="1">
        <v>0</v>
      </c>
      <c r="P347" s="1" t="s">
        <v>97</v>
      </c>
      <c r="R347" s="1" t="s">
        <v>68</v>
      </c>
      <c r="T347" s="1">
        <v>1</v>
      </c>
      <c r="U347" s="1" t="s">
        <v>159</v>
      </c>
      <c r="W347" s="1" t="s">
        <v>80</v>
      </c>
      <c r="Y347" s="1" t="s">
        <v>160</v>
      </c>
      <c r="AA347" s="1">
        <v>3</v>
      </c>
      <c r="AB347" s="1" t="s">
        <v>1952</v>
      </c>
      <c r="AC347" s="1" t="s">
        <v>71</v>
      </c>
      <c r="AF347" s="1" t="s">
        <v>30</v>
      </c>
      <c r="AG347" s="1" t="s">
        <v>31</v>
      </c>
      <c r="AN347" s="1" t="s">
        <v>72</v>
      </c>
      <c r="AP347" s="1">
        <v>6</v>
      </c>
      <c r="AR347" s="1">
        <v>3</v>
      </c>
      <c r="AT347" s="1">
        <v>8</v>
      </c>
      <c r="AU347" s="1" t="s">
        <v>1953</v>
      </c>
      <c r="AV347" s="1" t="s">
        <v>74</v>
      </c>
      <c r="AX347" s="1">
        <v>10</v>
      </c>
      <c r="AY347" s="1" t="s">
        <v>1954</v>
      </c>
    </row>
    <row r="348" spans="1:54" ht="12.45" x14ac:dyDescent="0.3">
      <c r="B348" s="1" t="s">
        <v>1</v>
      </c>
      <c r="G348" s="2">
        <v>32679</v>
      </c>
      <c r="H348" s="6">
        <f t="shared" ca="1" si="5"/>
        <v>29</v>
      </c>
      <c r="I348" s="1">
        <v>6</v>
      </c>
      <c r="J348" s="1">
        <v>10</v>
      </c>
      <c r="K348" s="1">
        <v>7</v>
      </c>
      <c r="L348" s="1">
        <v>3</v>
      </c>
      <c r="M348" s="1">
        <v>15203</v>
      </c>
      <c r="N348" s="1" t="s">
        <v>1955</v>
      </c>
      <c r="O348" s="1">
        <v>0</v>
      </c>
      <c r="P348" s="1" t="s">
        <v>78</v>
      </c>
      <c r="R348" s="1" t="s">
        <v>98</v>
      </c>
      <c r="T348" s="1">
        <v>1</v>
      </c>
      <c r="U348" s="1" t="s">
        <v>150</v>
      </c>
      <c r="W348" s="1" t="s">
        <v>80</v>
      </c>
      <c r="Y348" s="1" t="s">
        <v>160</v>
      </c>
      <c r="AA348" s="1">
        <v>3</v>
      </c>
      <c r="AB348" s="1" t="s">
        <v>1956</v>
      </c>
      <c r="AC348" s="1" t="s">
        <v>83</v>
      </c>
      <c r="AD348" s="1" t="s">
        <v>28</v>
      </c>
      <c r="AG348" s="1" t="s">
        <v>31</v>
      </c>
      <c r="AN348" s="1" t="s">
        <v>72</v>
      </c>
      <c r="AP348" s="1">
        <v>6</v>
      </c>
      <c r="AR348" s="1">
        <v>3</v>
      </c>
      <c r="AT348" s="1">
        <v>9</v>
      </c>
      <c r="AU348" s="1" t="s">
        <v>1957</v>
      </c>
      <c r="AV348" s="1" t="s">
        <v>74</v>
      </c>
      <c r="AX348" s="1">
        <v>9</v>
      </c>
      <c r="AY348" s="1" t="s">
        <v>1958</v>
      </c>
      <c r="AZ348" s="1" t="s">
        <v>1959</v>
      </c>
      <c r="BA348" s="1" t="s">
        <v>1960</v>
      </c>
    </row>
    <row r="349" spans="1:54" ht="12.45" x14ac:dyDescent="0.3">
      <c r="A349" s="1" t="s">
        <v>0</v>
      </c>
      <c r="B349" s="1" t="s">
        <v>1</v>
      </c>
      <c r="D349" s="1" t="s">
        <v>3</v>
      </c>
      <c r="E349" s="1" t="s">
        <v>4</v>
      </c>
      <c r="G349" s="2">
        <v>31625</v>
      </c>
      <c r="H349" s="6">
        <f t="shared" ca="1" si="5"/>
        <v>32</v>
      </c>
      <c r="I349" s="1">
        <v>7</v>
      </c>
      <c r="J349" s="1">
        <v>25</v>
      </c>
      <c r="K349" s="1">
        <v>10</v>
      </c>
      <c r="L349" s="1">
        <v>8</v>
      </c>
      <c r="M349" s="1">
        <v>28231</v>
      </c>
      <c r="N349" s="1" t="s">
        <v>1961</v>
      </c>
      <c r="O349" s="1">
        <v>0</v>
      </c>
      <c r="P349" s="1" t="s">
        <v>53</v>
      </c>
      <c r="R349" s="1" t="s">
        <v>54</v>
      </c>
      <c r="T349" s="1">
        <v>1</v>
      </c>
      <c r="V349" s="1" t="s">
        <v>1962</v>
      </c>
      <c r="X349" s="1" t="s">
        <v>279</v>
      </c>
      <c r="Y349" s="1" t="s">
        <v>91</v>
      </c>
      <c r="AA349" s="1">
        <v>4</v>
      </c>
      <c r="AB349" s="1" t="s">
        <v>509</v>
      </c>
      <c r="AC349" s="1" t="s">
        <v>83</v>
      </c>
      <c r="AI349" s="1" t="s">
        <v>33</v>
      </c>
      <c r="AN349" s="1" t="s">
        <v>72</v>
      </c>
      <c r="AQ349" s="1">
        <v>8</v>
      </c>
      <c r="AR349" s="1">
        <v>6</v>
      </c>
      <c r="AT349" s="1">
        <v>8</v>
      </c>
      <c r="AU349" s="1" t="s">
        <v>1963</v>
      </c>
      <c r="AW349" s="1" t="s">
        <v>1964</v>
      </c>
      <c r="AX349" s="1">
        <v>10</v>
      </c>
      <c r="AY349" s="1" t="s">
        <v>1965</v>
      </c>
    </row>
    <row r="350" spans="1:54" ht="12.45" x14ac:dyDescent="0.3">
      <c r="C350" s="1" t="s">
        <v>2</v>
      </c>
      <c r="E350" s="1" t="s">
        <v>4</v>
      </c>
      <c r="G350" s="2">
        <v>32591</v>
      </c>
      <c r="H350" s="6">
        <f t="shared" ca="1" si="5"/>
        <v>29</v>
      </c>
      <c r="I350" s="1">
        <v>7</v>
      </c>
      <c r="J350" s="1">
        <v>30</v>
      </c>
      <c r="K350" s="1">
        <v>8</v>
      </c>
      <c r="L350" s="1">
        <v>12</v>
      </c>
      <c r="M350" s="1">
        <v>560</v>
      </c>
      <c r="N350" s="1" t="s">
        <v>1966</v>
      </c>
      <c r="O350" s="1">
        <v>1</v>
      </c>
      <c r="Q350" s="1" t="s">
        <v>1967</v>
      </c>
      <c r="R350" s="1" t="s">
        <v>98</v>
      </c>
      <c r="T350" s="1">
        <v>1</v>
      </c>
      <c r="U350" s="1" t="s">
        <v>453</v>
      </c>
      <c r="W350" s="1" t="s">
        <v>80</v>
      </c>
      <c r="Y350" s="1" t="s">
        <v>91</v>
      </c>
      <c r="AA350" s="1">
        <v>3</v>
      </c>
      <c r="AB350" s="1" t="s">
        <v>1968</v>
      </c>
      <c r="AC350" s="1" t="s">
        <v>83</v>
      </c>
      <c r="AG350" s="1" t="s">
        <v>31</v>
      </c>
      <c r="AN350" s="1" t="s">
        <v>84</v>
      </c>
      <c r="AQ350" s="1">
        <v>21</v>
      </c>
      <c r="AS350" s="1">
        <v>16</v>
      </c>
      <c r="AT350" s="1">
        <v>12</v>
      </c>
      <c r="AU350" s="1" t="s">
        <v>1969</v>
      </c>
      <c r="AW350" s="1" t="s">
        <v>1970</v>
      </c>
      <c r="AX350" s="1">
        <v>10</v>
      </c>
      <c r="AY350" s="1" t="s">
        <v>1971</v>
      </c>
      <c r="AZ350" s="1" t="s">
        <v>1972</v>
      </c>
      <c r="BA350" s="1" t="s">
        <v>1973</v>
      </c>
    </row>
    <row r="351" spans="1:54" ht="12.45" x14ac:dyDescent="0.3">
      <c r="A351" s="1" t="s">
        <v>0</v>
      </c>
      <c r="H351" s="6">
        <f t="shared" ca="1" si="5"/>
        <v>118</v>
      </c>
      <c r="I351" s="1">
        <v>6</v>
      </c>
      <c r="J351" s="1">
        <v>180</v>
      </c>
      <c r="K351" s="1">
        <v>12</v>
      </c>
      <c r="L351" s="1">
        <v>5</v>
      </c>
      <c r="M351" s="1">
        <v>3350005</v>
      </c>
      <c r="N351" s="1" t="s">
        <v>1974</v>
      </c>
      <c r="O351" s="1">
        <v>1</v>
      </c>
      <c r="P351" s="1" t="s">
        <v>67</v>
      </c>
      <c r="R351" s="1" t="s">
        <v>68</v>
      </c>
      <c r="T351" s="1">
        <v>1</v>
      </c>
      <c r="U351" s="1" t="s">
        <v>5</v>
      </c>
      <c r="W351" s="1" t="s">
        <v>80</v>
      </c>
      <c r="Y351" s="1" t="s">
        <v>91</v>
      </c>
      <c r="AA351" s="1">
        <v>13</v>
      </c>
      <c r="AB351" s="1" t="s">
        <v>1975</v>
      </c>
      <c r="AC351" s="1" t="s">
        <v>83</v>
      </c>
      <c r="AI351" s="1" t="s">
        <v>33</v>
      </c>
      <c r="AN351" s="1" t="s">
        <v>60</v>
      </c>
      <c r="AP351" s="1">
        <v>5</v>
      </c>
      <c r="AR351" s="1">
        <v>5</v>
      </c>
      <c r="AT351" s="1">
        <v>15</v>
      </c>
      <c r="AU351" s="1" t="s">
        <v>1976</v>
      </c>
      <c r="AW351" s="1" t="s">
        <v>1977</v>
      </c>
      <c r="AX351" s="1">
        <v>10</v>
      </c>
      <c r="AY351" s="1" t="s">
        <v>1978</v>
      </c>
      <c r="AZ351" s="1" t="s">
        <v>1979</v>
      </c>
      <c r="BA351" s="1" t="s">
        <v>1980</v>
      </c>
    </row>
    <row r="352" spans="1:54" ht="12.45" x14ac:dyDescent="0.3">
      <c r="E352" s="1" t="s">
        <v>4</v>
      </c>
      <c r="G352" s="2">
        <v>32005</v>
      </c>
      <c r="H352" s="6">
        <f t="shared" ca="1" si="5"/>
        <v>31</v>
      </c>
      <c r="I352" s="1">
        <v>8</v>
      </c>
      <c r="J352" s="1">
        <v>0</v>
      </c>
      <c r="K352" s="1">
        <v>12</v>
      </c>
      <c r="L352" s="1">
        <v>15</v>
      </c>
      <c r="M352" s="1">
        <v>9320</v>
      </c>
      <c r="N352" s="1" t="s">
        <v>1981</v>
      </c>
      <c r="O352" s="1">
        <v>0</v>
      </c>
      <c r="Q352" s="1" t="s">
        <v>1982</v>
      </c>
      <c r="S352" s="1" t="s">
        <v>1983</v>
      </c>
      <c r="T352" s="1">
        <v>1</v>
      </c>
      <c r="U352" s="1" t="s">
        <v>5</v>
      </c>
      <c r="W352" s="1" t="s">
        <v>111</v>
      </c>
      <c r="Y352" s="1" t="s">
        <v>91</v>
      </c>
      <c r="AA352" s="1">
        <v>15</v>
      </c>
      <c r="AB352" s="1" t="s">
        <v>1984</v>
      </c>
      <c r="AC352" s="1" t="s">
        <v>59</v>
      </c>
      <c r="AG352" s="1" t="s">
        <v>31</v>
      </c>
      <c r="AO352" s="1" t="s">
        <v>1985</v>
      </c>
      <c r="AQ352" s="1" t="s">
        <v>1986</v>
      </c>
      <c r="AS352" s="1">
        <v>100</v>
      </c>
      <c r="AT352" s="1">
        <v>50</v>
      </c>
      <c r="AU352" s="1" t="s">
        <v>1987</v>
      </c>
      <c r="AV352" s="1" t="s">
        <v>64</v>
      </c>
      <c r="AX352" s="1">
        <v>6</v>
      </c>
      <c r="AY352" s="1" t="s">
        <v>1988</v>
      </c>
      <c r="AZ352" s="1" t="s">
        <v>1989</v>
      </c>
      <c r="BA352" s="1" t="s">
        <v>1990</v>
      </c>
    </row>
    <row r="353" spans="1:54" ht="12.45" x14ac:dyDescent="0.3">
      <c r="B353" s="1" t="s">
        <v>1</v>
      </c>
      <c r="C353" s="1" t="s">
        <v>2</v>
      </c>
      <c r="E353" s="1" t="s">
        <v>4</v>
      </c>
      <c r="G353" s="2">
        <v>33740</v>
      </c>
      <c r="H353" s="6">
        <f t="shared" ca="1" si="5"/>
        <v>26</v>
      </c>
      <c r="I353" s="1">
        <v>6</v>
      </c>
      <c r="J353" s="1">
        <v>2</v>
      </c>
      <c r="K353" s="1">
        <v>12</v>
      </c>
      <c r="L353" s="1">
        <v>2</v>
      </c>
      <c r="N353" s="1" t="s">
        <v>1991</v>
      </c>
      <c r="O353" s="1">
        <v>1</v>
      </c>
      <c r="T353" s="1">
        <v>0</v>
      </c>
      <c r="AC353" s="1" t="s">
        <v>83</v>
      </c>
      <c r="AI353" s="1" t="s">
        <v>33</v>
      </c>
      <c r="AN353" s="1" t="s">
        <v>60</v>
      </c>
      <c r="AP353" s="1">
        <v>3</v>
      </c>
      <c r="AR353" s="1">
        <v>4</v>
      </c>
      <c r="AT353" s="1">
        <v>5</v>
      </c>
      <c r="AU353" s="1" t="s">
        <v>1992</v>
      </c>
      <c r="AV353" s="1" t="s">
        <v>74</v>
      </c>
      <c r="AX353" s="1">
        <v>10</v>
      </c>
      <c r="AY353" s="1" t="s">
        <v>1993</v>
      </c>
      <c r="AZ353" s="1" t="s">
        <v>1994</v>
      </c>
      <c r="BB353" s="1">
        <v>1</v>
      </c>
    </row>
    <row r="354" spans="1:54" ht="12.45" x14ac:dyDescent="0.3">
      <c r="A354" s="1" t="s">
        <v>0</v>
      </c>
      <c r="E354" s="1" t="s">
        <v>4</v>
      </c>
      <c r="G354" s="2">
        <v>28642</v>
      </c>
      <c r="H354" s="6">
        <f t="shared" ca="1" si="5"/>
        <v>40</v>
      </c>
      <c r="I354" s="1">
        <v>7</v>
      </c>
      <c r="J354" s="1">
        <v>100</v>
      </c>
      <c r="K354" s="1">
        <v>7</v>
      </c>
      <c r="L354" s="1">
        <v>12</v>
      </c>
      <c r="M354" s="1">
        <v>98053</v>
      </c>
      <c r="N354" s="1" t="s">
        <v>1995</v>
      </c>
      <c r="O354" s="1">
        <v>1</v>
      </c>
      <c r="T354" s="1">
        <v>1</v>
      </c>
      <c r="U354" s="1" t="s">
        <v>89</v>
      </c>
      <c r="W354" s="1" t="s">
        <v>80</v>
      </c>
      <c r="Y354" s="1" t="s">
        <v>91</v>
      </c>
      <c r="AA354" s="1">
        <v>15</v>
      </c>
      <c r="AB354" s="1" t="s">
        <v>582</v>
      </c>
      <c r="AC354" s="1" t="s">
        <v>83</v>
      </c>
      <c r="AI354" s="1" t="s">
        <v>33</v>
      </c>
      <c r="AN354" s="1" t="s">
        <v>72</v>
      </c>
      <c r="AQ354" s="1">
        <v>10</v>
      </c>
      <c r="AR354" s="1">
        <v>5</v>
      </c>
      <c r="AT354" s="1">
        <v>300</v>
      </c>
      <c r="AU354" s="1" t="s">
        <v>1996</v>
      </c>
      <c r="AV354" s="1" t="s">
        <v>74</v>
      </c>
      <c r="AX354" s="1">
        <v>10</v>
      </c>
      <c r="AY354" s="1" t="s">
        <v>1997</v>
      </c>
      <c r="AZ354" s="1" t="s">
        <v>1998</v>
      </c>
      <c r="BA354" s="1" t="s">
        <v>1999</v>
      </c>
    </row>
    <row r="355" spans="1:54" ht="12.45" x14ac:dyDescent="0.3">
      <c r="B355" s="1" t="s">
        <v>1</v>
      </c>
      <c r="E355" s="1" t="s">
        <v>4</v>
      </c>
      <c r="G355" s="2">
        <v>30223</v>
      </c>
      <c r="H355" s="6">
        <f t="shared" ca="1" si="5"/>
        <v>35</v>
      </c>
      <c r="I355" s="1">
        <v>7</v>
      </c>
      <c r="J355" s="1">
        <v>15</v>
      </c>
      <c r="K355" s="1">
        <v>5</v>
      </c>
      <c r="L355" s="1">
        <v>1</v>
      </c>
      <c r="M355" s="1">
        <v>93730</v>
      </c>
      <c r="N355" s="1" t="s">
        <v>2000</v>
      </c>
      <c r="O355" s="1">
        <v>1</v>
      </c>
      <c r="T355" s="1">
        <v>1</v>
      </c>
      <c r="U355" s="1" t="s">
        <v>144</v>
      </c>
      <c r="W355" s="1" t="s">
        <v>56</v>
      </c>
      <c r="Y355" s="1" t="s">
        <v>332</v>
      </c>
      <c r="AA355" s="1">
        <v>8</v>
      </c>
      <c r="AB355" s="1" t="s">
        <v>2001</v>
      </c>
      <c r="AC355" s="1" t="s">
        <v>59</v>
      </c>
      <c r="AI355" s="1" t="s">
        <v>33</v>
      </c>
      <c r="AN355" s="1" t="s">
        <v>72</v>
      </c>
      <c r="AQ355" s="1">
        <v>7</v>
      </c>
      <c r="AS355" s="1">
        <v>7</v>
      </c>
      <c r="AT355" s="1">
        <v>6</v>
      </c>
      <c r="AU355" s="1" t="s">
        <v>2002</v>
      </c>
      <c r="AW355" s="1" t="s">
        <v>462</v>
      </c>
      <c r="AX355" s="1">
        <v>8</v>
      </c>
      <c r="AY355" s="1" t="s">
        <v>2003</v>
      </c>
      <c r="AZ355" s="1" t="s">
        <v>2004</v>
      </c>
      <c r="BB355" s="1">
        <v>1</v>
      </c>
    </row>
    <row r="356" spans="1:54" ht="12.45" x14ac:dyDescent="0.3">
      <c r="E356" s="1" t="s">
        <v>4</v>
      </c>
      <c r="G356" s="2">
        <v>26617</v>
      </c>
      <c r="H356" s="6">
        <f t="shared" ca="1" si="5"/>
        <v>45</v>
      </c>
      <c r="I356" s="1">
        <v>7</v>
      </c>
      <c r="J356" s="1">
        <v>120</v>
      </c>
      <c r="K356" s="1">
        <v>10</v>
      </c>
      <c r="L356" s="1">
        <v>3</v>
      </c>
      <c r="M356" s="1">
        <v>518000</v>
      </c>
      <c r="N356" s="1" t="s">
        <v>1325</v>
      </c>
      <c r="O356" s="1">
        <v>0</v>
      </c>
      <c r="P356" s="1" t="s">
        <v>78</v>
      </c>
      <c r="R356" s="1" t="s">
        <v>98</v>
      </c>
      <c r="T356" s="1">
        <v>1</v>
      </c>
      <c r="U356" s="1" t="s">
        <v>55</v>
      </c>
      <c r="X356" s="1" t="s">
        <v>2005</v>
      </c>
      <c r="Y356" s="1" t="s">
        <v>91</v>
      </c>
      <c r="AA356" s="1">
        <v>20</v>
      </c>
      <c r="AB356" s="1" t="s">
        <v>2006</v>
      </c>
      <c r="AC356" s="1" t="s">
        <v>83</v>
      </c>
      <c r="AF356" s="1" t="s">
        <v>30</v>
      </c>
      <c r="AN356" s="1" t="s">
        <v>72</v>
      </c>
      <c r="AP356" s="1">
        <v>4</v>
      </c>
      <c r="AR356" s="1">
        <v>6</v>
      </c>
      <c r="AT356" s="1">
        <v>8</v>
      </c>
      <c r="AU356" s="1" t="s">
        <v>2007</v>
      </c>
      <c r="AW356" s="1" t="s">
        <v>2008</v>
      </c>
      <c r="AX356" s="1">
        <v>9</v>
      </c>
      <c r="AY356" s="1" t="s">
        <v>2009</v>
      </c>
      <c r="AZ356" s="1" t="s">
        <v>2010</v>
      </c>
      <c r="BA356" s="1" t="s">
        <v>2011</v>
      </c>
    </row>
    <row r="357" spans="1:54" ht="12.45" x14ac:dyDescent="0.3">
      <c r="E357" s="1" t="s">
        <v>4</v>
      </c>
      <c r="G357" s="2">
        <v>33806</v>
      </c>
      <c r="H357" s="6">
        <f t="shared" ca="1" si="5"/>
        <v>26</v>
      </c>
      <c r="I357" s="1">
        <v>7</v>
      </c>
      <c r="J357" s="1">
        <v>0</v>
      </c>
      <c r="K357" s="1">
        <v>10</v>
      </c>
      <c r="L357" s="1">
        <v>4</v>
      </c>
      <c r="M357" s="1">
        <v>400076</v>
      </c>
      <c r="N357" s="1" t="s">
        <v>830</v>
      </c>
      <c r="O357" s="1">
        <v>1</v>
      </c>
      <c r="P357" s="1" t="s">
        <v>136</v>
      </c>
      <c r="R357" s="1" t="s">
        <v>103</v>
      </c>
      <c r="T357" s="1">
        <v>0</v>
      </c>
      <c r="AC357" s="1" t="s">
        <v>83</v>
      </c>
      <c r="AI357" s="1" t="s">
        <v>33</v>
      </c>
      <c r="AN357" s="1" t="s">
        <v>72</v>
      </c>
      <c r="AP357" s="1">
        <v>6</v>
      </c>
      <c r="AR357" s="1">
        <v>4</v>
      </c>
      <c r="AT357" s="1">
        <v>10</v>
      </c>
      <c r="AU357" s="1" t="s">
        <v>2012</v>
      </c>
      <c r="AV357" s="1" t="s">
        <v>415</v>
      </c>
      <c r="AX357" s="1">
        <v>9</v>
      </c>
      <c r="AY357" s="1" t="s">
        <v>2013</v>
      </c>
      <c r="AZ357" s="1" t="s">
        <v>2014</v>
      </c>
      <c r="BA357" s="1" t="s">
        <v>2015</v>
      </c>
    </row>
    <row r="358" spans="1:54" ht="12.45" x14ac:dyDescent="0.3">
      <c r="C358" s="1" t="s">
        <v>2</v>
      </c>
      <c r="G358" s="2">
        <v>33552</v>
      </c>
      <c r="H358" s="6">
        <f t="shared" ca="1" si="5"/>
        <v>26</v>
      </c>
      <c r="I358" s="1">
        <v>6</v>
      </c>
      <c r="J358" s="1">
        <v>10</v>
      </c>
      <c r="K358" s="1">
        <v>13</v>
      </c>
      <c r="L358" s="1">
        <v>10</v>
      </c>
      <c r="M358" s="1">
        <v>48201</v>
      </c>
      <c r="N358" s="1" t="s">
        <v>732</v>
      </c>
      <c r="O358" s="1">
        <v>1</v>
      </c>
      <c r="P358" s="1" t="s">
        <v>123</v>
      </c>
      <c r="R358" s="1" t="s">
        <v>98</v>
      </c>
      <c r="T358" s="1">
        <v>0</v>
      </c>
      <c r="AC358" s="1" t="s">
        <v>83</v>
      </c>
      <c r="AF358" s="1" t="s">
        <v>30</v>
      </c>
      <c r="AN358" s="1" t="s">
        <v>72</v>
      </c>
      <c r="AP358" s="1">
        <v>6</v>
      </c>
      <c r="AR358" s="1">
        <v>5</v>
      </c>
      <c r="AT358" s="1">
        <v>30</v>
      </c>
      <c r="AU358" s="1" t="s">
        <v>2016</v>
      </c>
      <c r="AV358" s="1" t="s">
        <v>64</v>
      </c>
      <c r="AX358" s="1">
        <v>8</v>
      </c>
      <c r="AY358" s="1" t="s">
        <v>2017</v>
      </c>
      <c r="AZ358" s="1" t="s">
        <v>2018</v>
      </c>
      <c r="BA358" s="1" t="s">
        <v>2019</v>
      </c>
    </row>
    <row r="359" spans="1:54" ht="12.45" x14ac:dyDescent="0.3">
      <c r="A359" s="1" t="s">
        <v>0</v>
      </c>
      <c r="E359" s="1" t="s">
        <v>4</v>
      </c>
      <c r="G359" s="2">
        <v>32063</v>
      </c>
      <c r="H359" s="6">
        <f t="shared" ca="1" si="5"/>
        <v>30</v>
      </c>
      <c r="I359" s="1">
        <v>7</v>
      </c>
      <c r="J359" s="1">
        <v>0</v>
      </c>
      <c r="K359" s="1">
        <v>12</v>
      </c>
      <c r="L359" s="1">
        <v>2</v>
      </c>
      <c r="M359" s="1">
        <v>50374</v>
      </c>
      <c r="N359" s="1" t="s">
        <v>2020</v>
      </c>
      <c r="O359" s="1">
        <v>1</v>
      </c>
      <c r="T359" s="1">
        <v>1</v>
      </c>
      <c r="U359" s="1" t="s">
        <v>225</v>
      </c>
      <c r="W359" s="1" t="s">
        <v>80</v>
      </c>
      <c r="Y359" s="1" t="s">
        <v>81</v>
      </c>
      <c r="AA359" s="1">
        <v>4</v>
      </c>
      <c r="AB359" s="4" t="s">
        <v>2021</v>
      </c>
      <c r="AC359" s="1" t="s">
        <v>59</v>
      </c>
      <c r="AI359" s="1" t="s">
        <v>33</v>
      </c>
      <c r="AN359" s="1" t="s">
        <v>72</v>
      </c>
      <c r="AP359" s="1">
        <v>6</v>
      </c>
      <c r="AS359" s="1">
        <v>10</v>
      </c>
      <c r="AT359" s="1">
        <v>10</v>
      </c>
      <c r="AU359" s="1" t="s">
        <v>2022</v>
      </c>
      <c r="AV359" s="1" t="s">
        <v>74</v>
      </c>
      <c r="AX359" s="1">
        <v>10</v>
      </c>
      <c r="AY359" s="1" t="s">
        <v>421</v>
      </c>
      <c r="AZ359" s="1" t="s">
        <v>2023</v>
      </c>
    </row>
    <row r="360" spans="1:54" ht="12.45" x14ac:dyDescent="0.3">
      <c r="B360" s="1" t="s">
        <v>1</v>
      </c>
      <c r="E360" s="1" t="s">
        <v>4</v>
      </c>
      <c r="G360" s="2">
        <v>28821</v>
      </c>
      <c r="H360" s="6">
        <f t="shared" ca="1" si="5"/>
        <v>39</v>
      </c>
      <c r="I360" s="1">
        <v>7</v>
      </c>
      <c r="J360" s="1">
        <v>20</v>
      </c>
      <c r="K360" s="1">
        <v>9</v>
      </c>
      <c r="L360" s="1">
        <v>3</v>
      </c>
      <c r="M360" s="1">
        <v>170512</v>
      </c>
      <c r="N360" s="1" t="s">
        <v>2024</v>
      </c>
      <c r="O360" s="1">
        <v>1</v>
      </c>
      <c r="T360" s="1">
        <v>1</v>
      </c>
      <c r="U360" s="1" t="s">
        <v>69</v>
      </c>
      <c r="W360" s="1" t="s">
        <v>56</v>
      </c>
      <c r="Y360" s="1" t="s">
        <v>57</v>
      </c>
      <c r="AA360" s="1">
        <v>8</v>
      </c>
      <c r="AB360" s="1" t="s">
        <v>2025</v>
      </c>
      <c r="AC360" s="1" t="s">
        <v>71</v>
      </c>
      <c r="AH360" s="1" t="s">
        <v>32</v>
      </c>
      <c r="AI360" s="1" t="s">
        <v>33</v>
      </c>
      <c r="AN360" s="1" t="s">
        <v>84</v>
      </c>
      <c r="AP360" s="1">
        <v>6</v>
      </c>
      <c r="AR360" s="1">
        <v>6</v>
      </c>
      <c r="AT360" s="1">
        <v>36</v>
      </c>
      <c r="AU360" s="1" t="s">
        <v>2026</v>
      </c>
      <c r="AV360" s="1" t="s">
        <v>74</v>
      </c>
      <c r="AX360" s="1">
        <v>8</v>
      </c>
      <c r="AY360" s="1" t="s">
        <v>2027</v>
      </c>
      <c r="AZ360" s="1" t="s">
        <v>2028</v>
      </c>
      <c r="BA360" s="1" t="s">
        <v>2029</v>
      </c>
      <c r="BB360" s="1">
        <v>1</v>
      </c>
    </row>
    <row r="361" spans="1:54" ht="12.45" x14ac:dyDescent="0.3">
      <c r="A361" s="1" t="s">
        <v>0</v>
      </c>
      <c r="D361" s="1" t="s">
        <v>3</v>
      </c>
      <c r="G361" s="2">
        <v>31621</v>
      </c>
      <c r="H361" s="6">
        <f t="shared" ca="1" si="5"/>
        <v>32</v>
      </c>
      <c r="I361" s="1">
        <v>7</v>
      </c>
      <c r="J361" s="1">
        <v>13</v>
      </c>
      <c r="K361" s="1">
        <v>7</v>
      </c>
      <c r="L361" s="1">
        <v>5</v>
      </c>
      <c r="M361" s="1">
        <v>66130</v>
      </c>
      <c r="N361" s="1" t="s">
        <v>2030</v>
      </c>
      <c r="O361" s="1">
        <v>1</v>
      </c>
      <c r="P361" s="1" t="s">
        <v>67</v>
      </c>
      <c r="R361" s="1" t="s">
        <v>98</v>
      </c>
      <c r="T361" s="1">
        <v>1</v>
      </c>
      <c r="U361" s="1" t="s">
        <v>5</v>
      </c>
      <c r="W361" s="1" t="s">
        <v>56</v>
      </c>
      <c r="Y361" s="1" t="s">
        <v>1511</v>
      </c>
      <c r="AA361" s="1">
        <v>3</v>
      </c>
      <c r="AB361" s="1" t="s">
        <v>2031</v>
      </c>
      <c r="AC361" s="1" t="s">
        <v>59</v>
      </c>
      <c r="AI361" s="1" t="s">
        <v>33</v>
      </c>
      <c r="AN361" s="1" t="s">
        <v>167</v>
      </c>
      <c r="AP361" s="1">
        <v>5</v>
      </c>
      <c r="AR361" s="1">
        <v>6</v>
      </c>
      <c r="AT361" s="1">
        <v>3</v>
      </c>
      <c r="AU361" s="1" t="s">
        <v>2032</v>
      </c>
      <c r="AV361" s="1" t="s">
        <v>74</v>
      </c>
      <c r="AX361" s="1">
        <v>10</v>
      </c>
      <c r="AY361" s="1" t="s">
        <v>2033</v>
      </c>
      <c r="AZ361" s="1" t="s">
        <v>2034</v>
      </c>
      <c r="BA361" s="1" t="s">
        <v>2035</v>
      </c>
    </row>
    <row r="362" spans="1:54" ht="12.45" x14ac:dyDescent="0.3">
      <c r="B362" s="1" t="s">
        <v>1</v>
      </c>
      <c r="E362" s="1" t="s">
        <v>4</v>
      </c>
      <c r="G362" s="2">
        <v>26673</v>
      </c>
      <c r="H362" s="6">
        <f t="shared" ca="1" si="5"/>
        <v>45</v>
      </c>
      <c r="I362" s="1">
        <v>6</v>
      </c>
      <c r="J362" s="1">
        <v>120</v>
      </c>
      <c r="K362" s="1">
        <v>12</v>
      </c>
      <c r="L362" s="1">
        <v>15</v>
      </c>
      <c r="M362" s="1">
        <v>3320</v>
      </c>
      <c r="N362" s="1" t="s">
        <v>2036</v>
      </c>
      <c r="O362" s="1">
        <v>0</v>
      </c>
      <c r="P362" s="1" t="s">
        <v>53</v>
      </c>
      <c r="R362" s="1" t="s">
        <v>98</v>
      </c>
      <c r="T362" s="1">
        <v>1</v>
      </c>
      <c r="U362" s="1" t="s">
        <v>521</v>
      </c>
      <c r="W362" s="1" t="s">
        <v>145</v>
      </c>
      <c r="Y362" s="1" t="s">
        <v>245</v>
      </c>
      <c r="AA362" s="1">
        <v>20</v>
      </c>
      <c r="AB362" s="1" t="s">
        <v>2037</v>
      </c>
      <c r="AC362" s="1" t="s">
        <v>83</v>
      </c>
      <c r="AF362" s="1" t="s">
        <v>30</v>
      </c>
      <c r="AI362" s="1" t="s">
        <v>33</v>
      </c>
      <c r="AN362" s="1" t="s">
        <v>72</v>
      </c>
      <c r="AP362" s="1">
        <v>6</v>
      </c>
      <c r="AR362" s="1">
        <v>5</v>
      </c>
      <c r="AT362" s="1">
        <v>15</v>
      </c>
      <c r="AU362" s="1" t="s">
        <v>2038</v>
      </c>
      <c r="AV362" s="1" t="s">
        <v>74</v>
      </c>
      <c r="AX362" s="1">
        <v>10</v>
      </c>
      <c r="AY362" s="1" t="s">
        <v>2039</v>
      </c>
      <c r="AZ362" s="1" t="s">
        <v>2040</v>
      </c>
      <c r="BB362" s="1">
        <v>0</v>
      </c>
    </row>
    <row r="363" spans="1:54" ht="12.45" x14ac:dyDescent="0.3">
      <c r="B363" s="1" t="s">
        <v>1</v>
      </c>
      <c r="G363" s="2">
        <v>28132</v>
      </c>
      <c r="H363" s="6">
        <f t="shared" ca="1" si="5"/>
        <v>41</v>
      </c>
      <c r="I363" s="1">
        <v>8</v>
      </c>
      <c r="J363" s="1">
        <v>45</v>
      </c>
      <c r="K363" s="1">
        <v>13</v>
      </c>
      <c r="L363" s="1">
        <v>20</v>
      </c>
      <c r="M363" s="1">
        <v>1338</v>
      </c>
      <c r="N363" s="1" t="s">
        <v>436</v>
      </c>
      <c r="O363" s="1">
        <v>0</v>
      </c>
      <c r="P363" s="1" t="s">
        <v>67</v>
      </c>
      <c r="R363" s="1" t="s">
        <v>54</v>
      </c>
      <c r="T363" s="1">
        <v>1</v>
      </c>
      <c r="U363" s="1" t="s">
        <v>89</v>
      </c>
      <c r="W363" s="1" t="s">
        <v>56</v>
      </c>
      <c r="Y363" s="1" t="s">
        <v>391</v>
      </c>
      <c r="AA363" s="1">
        <v>15</v>
      </c>
      <c r="AB363" s="1" t="s">
        <v>2041</v>
      </c>
      <c r="AC363" s="1" t="s">
        <v>83</v>
      </c>
      <c r="AH363" s="1" t="s">
        <v>32</v>
      </c>
      <c r="AI363" s="1" t="s">
        <v>33</v>
      </c>
      <c r="AN363" s="1" t="s">
        <v>60</v>
      </c>
      <c r="AP363" s="1">
        <v>3</v>
      </c>
      <c r="AR363" s="1">
        <v>5</v>
      </c>
      <c r="AT363" s="1">
        <v>15</v>
      </c>
      <c r="AU363" s="1" t="s">
        <v>2042</v>
      </c>
      <c r="AV363" s="1" t="s">
        <v>74</v>
      </c>
      <c r="AX363" s="1">
        <v>9</v>
      </c>
      <c r="AY363" s="1" t="s">
        <v>2043</v>
      </c>
    </row>
    <row r="364" spans="1:54" ht="12.45" x14ac:dyDescent="0.3">
      <c r="B364" s="1" t="s">
        <v>1</v>
      </c>
      <c r="E364" s="1" t="s">
        <v>4</v>
      </c>
      <c r="G364" s="2">
        <v>30041</v>
      </c>
      <c r="H364" s="6">
        <f t="shared" ca="1" si="5"/>
        <v>36</v>
      </c>
      <c r="I364" s="1">
        <v>8</v>
      </c>
      <c r="J364" s="1">
        <v>2</v>
      </c>
      <c r="K364" s="1">
        <v>10</v>
      </c>
      <c r="L364" s="1">
        <v>7</v>
      </c>
      <c r="M364" s="1">
        <v>6767</v>
      </c>
      <c r="N364" s="1" t="s">
        <v>2044</v>
      </c>
      <c r="O364" s="1">
        <v>0</v>
      </c>
      <c r="P364" s="1" t="s">
        <v>67</v>
      </c>
      <c r="R364" s="1" t="s">
        <v>103</v>
      </c>
      <c r="T364" s="1">
        <v>1</v>
      </c>
      <c r="U364" s="1" t="s">
        <v>79</v>
      </c>
      <c r="W364" s="1" t="s">
        <v>80</v>
      </c>
      <c r="Y364" s="1" t="s">
        <v>295</v>
      </c>
      <c r="AA364" s="1">
        <v>11</v>
      </c>
      <c r="AB364" s="1" t="s">
        <v>2045</v>
      </c>
      <c r="AC364" s="1" t="s">
        <v>59</v>
      </c>
      <c r="AF364" s="1" t="s">
        <v>30</v>
      </c>
      <c r="AG364" s="1" t="s">
        <v>31</v>
      </c>
      <c r="AI364" s="1" t="s">
        <v>33</v>
      </c>
      <c r="AN364" s="1" t="s">
        <v>84</v>
      </c>
      <c r="AP364" s="1">
        <v>6</v>
      </c>
      <c r="AR364" s="1">
        <v>5</v>
      </c>
      <c r="AT364" s="1">
        <v>4</v>
      </c>
      <c r="AU364" s="1" t="s">
        <v>2046</v>
      </c>
      <c r="AV364" s="1" t="s">
        <v>74</v>
      </c>
      <c r="AX364" s="1">
        <v>8</v>
      </c>
      <c r="AY364" s="1" t="s">
        <v>2047</v>
      </c>
      <c r="AZ364" s="1" t="s">
        <v>2048</v>
      </c>
      <c r="BA364" s="1" t="s">
        <v>2049</v>
      </c>
    </row>
    <row r="365" spans="1:54" ht="12.45" x14ac:dyDescent="0.3">
      <c r="A365" s="1" t="s">
        <v>0</v>
      </c>
      <c r="G365" s="2">
        <v>33485</v>
      </c>
      <c r="H365" s="6">
        <f t="shared" ca="1" si="5"/>
        <v>26</v>
      </c>
      <c r="I365" s="1">
        <v>8</v>
      </c>
      <c r="J365" s="1">
        <v>30</v>
      </c>
      <c r="K365" s="1">
        <v>10</v>
      </c>
      <c r="L365" s="1">
        <v>1</v>
      </c>
      <c r="M365" s="1">
        <v>94085</v>
      </c>
      <c r="N365" s="1" t="s">
        <v>2050</v>
      </c>
      <c r="O365" s="1">
        <v>0</v>
      </c>
      <c r="P365" s="1" t="s">
        <v>67</v>
      </c>
      <c r="R365" s="1" t="s">
        <v>98</v>
      </c>
      <c r="T365" s="1">
        <v>1</v>
      </c>
      <c r="U365" s="1" t="s">
        <v>5</v>
      </c>
      <c r="W365" s="1" t="s">
        <v>80</v>
      </c>
      <c r="Y365" s="1" t="s">
        <v>648</v>
      </c>
      <c r="AA365" s="1">
        <v>3</v>
      </c>
      <c r="AB365" s="1" t="s">
        <v>2051</v>
      </c>
      <c r="AC365" s="1" t="s">
        <v>83</v>
      </c>
      <c r="AI365" s="1" t="s">
        <v>33</v>
      </c>
      <c r="AN365" s="1" t="s">
        <v>72</v>
      </c>
      <c r="AP365" s="1">
        <v>4</v>
      </c>
      <c r="AR365" s="1">
        <v>3</v>
      </c>
      <c r="AT365" s="1">
        <v>6</v>
      </c>
      <c r="AU365" s="1" t="s">
        <v>2052</v>
      </c>
      <c r="AV365" s="1" t="s">
        <v>74</v>
      </c>
      <c r="AX365" s="1">
        <v>9</v>
      </c>
      <c r="AY365" s="1" t="s">
        <v>2053</v>
      </c>
      <c r="AZ365" s="1" t="s">
        <v>2054</v>
      </c>
      <c r="BA365" s="1" t="s">
        <v>2055</v>
      </c>
    </row>
    <row r="366" spans="1:54" ht="12.45" x14ac:dyDescent="0.3">
      <c r="A366" s="1" t="s">
        <v>0</v>
      </c>
      <c r="B366" s="1" t="s">
        <v>1</v>
      </c>
      <c r="E366" s="1" t="s">
        <v>4</v>
      </c>
      <c r="G366" s="2">
        <v>33430</v>
      </c>
      <c r="H366" s="6">
        <f t="shared" ca="1" si="5"/>
        <v>27</v>
      </c>
      <c r="I366" s="1">
        <v>6</v>
      </c>
      <c r="J366" s="1">
        <v>90</v>
      </c>
      <c r="K366" s="1">
        <v>8</v>
      </c>
      <c r="L366" s="1">
        <v>12</v>
      </c>
      <c r="M366" s="1">
        <v>560103</v>
      </c>
      <c r="N366" s="1" t="s">
        <v>2056</v>
      </c>
      <c r="O366" s="1">
        <v>1</v>
      </c>
      <c r="T366" s="1">
        <v>1</v>
      </c>
      <c r="U366" s="1" t="s">
        <v>150</v>
      </c>
      <c r="W366" s="1" t="s">
        <v>80</v>
      </c>
      <c r="Y366" s="1" t="s">
        <v>91</v>
      </c>
      <c r="AA366" s="1">
        <v>3</v>
      </c>
      <c r="AB366" s="1" t="s">
        <v>2057</v>
      </c>
      <c r="AC366" s="1" t="s">
        <v>59</v>
      </c>
      <c r="AG366" s="1" t="s">
        <v>31</v>
      </c>
      <c r="AI366" s="1" t="s">
        <v>33</v>
      </c>
      <c r="AN366" s="1" t="s">
        <v>72</v>
      </c>
      <c r="AP366" s="1">
        <v>6</v>
      </c>
      <c r="AR366" s="1">
        <v>6</v>
      </c>
      <c r="AT366" s="1">
        <v>12</v>
      </c>
      <c r="AU366" s="1" t="s">
        <v>2058</v>
      </c>
      <c r="AV366" s="1" t="s">
        <v>64</v>
      </c>
      <c r="AX366" s="1">
        <v>10</v>
      </c>
      <c r="AY366" s="1" t="s">
        <v>2059</v>
      </c>
      <c r="AZ366" s="1" t="s">
        <v>2060</v>
      </c>
      <c r="BA366" s="1" t="s">
        <v>2061</v>
      </c>
      <c r="BB366" s="1">
        <v>1</v>
      </c>
    </row>
    <row r="367" spans="1:54" ht="12.45" x14ac:dyDescent="0.3">
      <c r="A367" s="1" t="s">
        <v>0</v>
      </c>
      <c r="C367" s="1" t="s">
        <v>2</v>
      </c>
      <c r="E367" s="1" t="s">
        <v>4</v>
      </c>
      <c r="G367" s="2">
        <v>33565</v>
      </c>
      <c r="H367" s="6">
        <f t="shared" ca="1" si="5"/>
        <v>26</v>
      </c>
      <c r="I367" s="1">
        <v>7</v>
      </c>
      <c r="J367" s="1">
        <v>0</v>
      </c>
      <c r="K367" s="1">
        <v>12</v>
      </c>
      <c r="L367" s="1">
        <v>3</v>
      </c>
      <c r="M367" s="1">
        <v>350121</v>
      </c>
      <c r="N367" s="1" t="s">
        <v>2062</v>
      </c>
      <c r="O367" s="1">
        <v>1</v>
      </c>
      <c r="T367" s="1">
        <v>1</v>
      </c>
      <c r="U367" s="1" t="s">
        <v>225</v>
      </c>
      <c r="W367" s="1" t="s">
        <v>111</v>
      </c>
      <c r="Y367" s="1" t="s">
        <v>91</v>
      </c>
      <c r="AA367" s="1">
        <v>2</v>
      </c>
      <c r="AB367" s="1" t="s">
        <v>2063</v>
      </c>
      <c r="AC367" s="1" t="s">
        <v>59</v>
      </c>
      <c r="AI367" s="1" t="s">
        <v>33</v>
      </c>
      <c r="AN367" s="1" t="s">
        <v>60</v>
      </c>
      <c r="AP367" s="1">
        <v>3</v>
      </c>
      <c r="AR367" s="1">
        <v>6</v>
      </c>
      <c r="AT367" s="1">
        <v>200</v>
      </c>
      <c r="AU367" s="1" t="s">
        <v>2064</v>
      </c>
      <c r="AW367" s="1" t="s">
        <v>2065</v>
      </c>
      <c r="AX367" s="1">
        <v>8</v>
      </c>
      <c r="AY367" s="1" t="s">
        <v>2066</v>
      </c>
      <c r="BA367" s="1" t="s">
        <v>2067</v>
      </c>
    </row>
    <row r="368" spans="1:54" ht="12.45" x14ac:dyDescent="0.3">
      <c r="A368" s="1" t="s">
        <v>0</v>
      </c>
      <c r="E368" s="1" t="s">
        <v>4</v>
      </c>
      <c r="G368" s="2">
        <v>30676</v>
      </c>
      <c r="H368" s="6">
        <f t="shared" ca="1" si="5"/>
        <v>34</v>
      </c>
      <c r="I368" s="1">
        <v>8</v>
      </c>
      <c r="J368" s="1">
        <v>0</v>
      </c>
      <c r="K368" s="1">
        <v>8</v>
      </c>
      <c r="L368" s="1">
        <v>2</v>
      </c>
      <c r="M368" s="1">
        <v>30320</v>
      </c>
      <c r="N368" s="1" t="s">
        <v>2068</v>
      </c>
      <c r="O368" s="1">
        <v>1</v>
      </c>
      <c r="T368" s="1">
        <v>1</v>
      </c>
      <c r="U368" s="1" t="s">
        <v>137</v>
      </c>
      <c r="W368" s="1" t="s">
        <v>145</v>
      </c>
      <c r="Y368" s="1" t="s">
        <v>91</v>
      </c>
      <c r="AA368" s="1">
        <v>12</v>
      </c>
      <c r="AB368" s="1" t="s">
        <v>2069</v>
      </c>
      <c r="AC368" s="1" t="s">
        <v>83</v>
      </c>
      <c r="AG368" s="1" t="s">
        <v>31</v>
      </c>
      <c r="AN368" s="1" t="s">
        <v>72</v>
      </c>
      <c r="AQ368" s="1">
        <v>10</v>
      </c>
      <c r="AS368" s="1">
        <v>5</v>
      </c>
      <c r="AT368" s="1">
        <v>8</v>
      </c>
      <c r="AU368" s="1" t="s">
        <v>2070</v>
      </c>
      <c r="AV368" s="1" t="s">
        <v>74</v>
      </c>
      <c r="AX368" s="1">
        <v>10</v>
      </c>
      <c r="AY368" s="1" t="s">
        <v>2071</v>
      </c>
      <c r="AZ368" s="1" t="s">
        <v>2072</v>
      </c>
      <c r="BA368" s="1" t="s">
        <v>2073</v>
      </c>
      <c r="BB368" s="1">
        <v>1</v>
      </c>
    </row>
    <row r="369" spans="1:54" ht="12.45" x14ac:dyDescent="0.3">
      <c r="A369" s="1" t="s">
        <v>0</v>
      </c>
      <c r="E369" s="1" t="s">
        <v>4</v>
      </c>
      <c r="H369" s="6">
        <f t="shared" ca="1" si="5"/>
        <v>118</v>
      </c>
      <c r="I369" s="1">
        <v>6</v>
      </c>
      <c r="J369" s="1">
        <v>0</v>
      </c>
      <c r="K369" s="1">
        <v>10</v>
      </c>
      <c r="L369" s="1">
        <v>10</v>
      </c>
      <c r="N369" s="1" t="s">
        <v>2074</v>
      </c>
      <c r="O369" s="1">
        <v>0</v>
      </c>
      <c r="P369" s="1" t="s">
        <v>67</v>
      </c>
      <c r="R369" s="1" t="s">
        <v>98</v>
      </c>
      <c r="T369" s="1">
        <v>1</v>
      </c>
      <c r="U369" s="1" t="s">
        <v>225</v>
      </c>
      <c r="W369" s="1" t="s">
        <v>90</v>
      </c>
      <c r="Y369" s="1" t="s">
        <v>91</v>
      </c>
      <c r="AA369" s="1">
        <v>30</v>
      </c>
      <c r="AC369" s="1" t="s">
        <v>59</v>
      </c>
      <c r="AL369" s="1" t="s">
        <v>36</v>
      </c>
      <c r="AV369" s="1" t="s">
        <v>64</v>
      </c>
      <c r="AX369" s="1">
        <v>9</v>
      </c>
      <c r="AY369" s="1" t="s">
        <v>2075</v>
      </c>
      <c r="AZ369" s="1" t="s">
        <v>2076</v>
      </c>
      <c r="BA369" s="1" t="s">
        <v>347</v>
      </c>
      <c r="BB369" s="1">
        <v>0</v>
      </c>
    </row>
    <row r="370" spans="1:54" ht="12.45" x14ac:dyDescent="0.3">
      <c r="B370" s="1" t="s">
        <v>1</v>
      </c>
      <c r="G370" s="2">
        <v>26365</v>
      </c>
      <c r="H370" s="6">
        <f t="shared" ca="1" si="5"/>
        <v>46</v>
      </c>
      <c r="I370" s="1">
        <v>6</v>
      </c>
      <c r="J370" s="1">
        <v>80</v>
      </c>
      <c r="K370" s="1">
        <v>10</v>
      </c>
      <c r="L370" s="1">
        <v>12</v>
      </c>
      <c r="M370" s="1">
        <v>3079</v>
      </c>
      <c r="N370" s="1" t="s">
        <v>2077</v>
      </c>
      <c r="O370" s="1">
        <v>1</v>
      </c>
      <c r="T370" s="1">
        <v>1</v>
      </c>
      <c r="U370" s="1" t="s">
        <v>225</v>
      </c>
      <c r="X370" s="1" t="s">
        <v>279</v>
      </c>
      <c r="Z370" s="1" t="s">
        <v>1748</v>
      </c>
      <c r="AA370" s="1">
        <v>15</v>
      </c>
      <c r="AB370" s="1" t="s">
        <v>2078</v>
      </c>
      <c r="AC370" s="1" t="s">
        <v>83</v>
      </c>
      <c r="AF370" s="1" t="s">
        <v>30</v>
      </c>
      <c r="AN370" s="1" t="s">
        <v>72</v>
      </c>
      <c r="AP370" s="1">
        <v>4</v>
      </c>
      <c r="AR370" s="1">
        <v>4</v>
      </c>
      <c r="AT370" s="1">
        <v>10</v>
      </c>
      <c r="AU370" s="1" t="s">
        <v>2079</v>
      </c>
      <c r="AV370" s="1" t="s">
        <v>74</v>
      </c>
      <c r="AX370" s="1">
        <v>9</v>
      </c>
      <c r="AY370" s="1" t="s">
        <v>2080</v>
      </c>
      <c r="BA370" s="1" t="s">
        <v>2081</v>
      </c>
    </row>
    <row r="371" spans="1:54" ht="12.45" x14ac:dyDescent="0.3">
      <c r="A371" s="1" t="s">
        <v>0</v>
      </c>
      <c r="G371" s="2">
        <v>33162</v>
      </c>
      <c r="H371" s="6">
        <f t="shared" ca="1" si="5"/>
        <v>27</v>
      </c>
      <c r="I371" s="1">
        <v>7</v>
      </c>
      <c r="J371" s="1">
        <v>30</v>
      </c>
      <c r="K371" s="1">
        <v>8</v>
      </c>
      <c r="L371" s="1">
        <v>8</v>
      </c>
      <c r="M371" s="1">
        <v>41001000</v>
      </c>
      <c r="N371" s="1" t="s">
        <v>2082</v>
      </c>
      <c r="O371" s="1">
        <v>1</v>
      </c>
      <c r="T371" s="1">
        <v>1</v>
      </c>
      <c r="U371" s="1" t="s">
        <v>2083</v>
      </c>
      <c r="X371" s="1" t="s">
        <v>2084</v>
      </c>
      <c r="Y371" s="1" t="s">
        <v>57</v>
      </c>
      <c r="AA371" s="1">
        <v>1</v>
      </c>
      <c r="AB371" s="1" t="s">
        <v>58</v>
      </c>
      <c r="AC371" s="1" t="s">
        <v>59</v>
      </c>
      <c r="AG371" s="1" t="s">
        <v>31</v>
      </c>
      <c r="AI371" s="1" t="s">
        <v>33</v>
      </c>
      <c r="AN371" s="1" t="s">
        <v>167</v>
      </c>
      <c r="AQ371" s="1">
        <v>18</v>
      </c>
      <c r="AR371" s="1">
        <v>6</v>
      </c>
      <c r="AT371" s="1">
        <v>10</v>
      </c>
      <c r="AU371" s="1" t="s">
        <v>2085</v>
      </c>
      <c r="AV371" s="1" t="s">
        <v>74</v>
      </c>
      <c r="AX371" s="1">
        <v>10</v>
      </c>
      <c r="AY371" s="1" t="s">
        <v>2086</v>
      </c>
      <c r="AZ371" s="1" t="s">
        <v>2087</v>
      </c>
      <c r="BA371" s="1" t="s">
        <v>2088</v>
      </c>
      <c r="BB371" s="1">
        <v>1</v>
      </c>
    </row>
    <row r="372" spans="1:54" ht="12.45" x14ac:dyDescent="0.3">
      <c r="A372" s="1" t="s">
        <v>0</v>
      </c>
      <c r="G372" s="2">
        <v>32330</v>
      </c>
      <c r="H372" s="6">
        <f t="shared" ca="1" si="5"/>
        <v>30</v>
      </c>
      <c r="I372" s="1">
        <v>7</v>
      </c>
      <c r="J372" s="1">
        <v>30</v>
      </c>
      <c r="K372" s="1">
        <v>4</v>
      </c>
      <c r="L372" s="1">
        <v>10</v>
      </c>
      <c r="M372" s="1">
        <v>94086</v>
      </c>
      <c r="N372" s="1" t="s">
        <v>1828</v>
      </c>
      <c r="O372" s="1">
        <v>1</v>
      </c>
      <c r="T372" s="1">
        <v>1</v>
      </c>
      <c r="U372" s="1" t="s">
        <v>144</v>
      </c>
      <c r="W372" s="1" t="s">
        <v>80</v>
      </c>
      <c r="Y372" s="1" t="s">
        <v>160</v>
      </c>
      <c r="AA372" s="1">
        <v>1</v>
      </c>
      <c r="AB372" s="1" t="s">
        <v>2089</v>
      </c>
      <c r="AC372" s="1" t="s">
        <v>83</v>
      </c>
      <c r="AI372" s="1" t="s">
        <v>33</v>
      </c>
      <c r="AN372" s="1" t="s">
        <v>60</v>
      </c>
      <c r="AP372" s="1">
        <v>6</v>
      </c>
      <c r="AR372" s="1">
        <v>5</v>
      </c>
      <c r="AT372" s="1">
        <v>8</v>
      </c>
      <c r="AU372" s="1" t="s">
        <v>2090</v>
      </c>
      <c r="AV372" s="1" t="s">
        <v>64</v>
      </c>
      <c r="AX372" s="1">
        <v>10</v>
      </c>
      <c r="AY372" s="1" t="s">
        <v>2091</v>
      </c>
      <c r="AZ372" s="1" t="s">
        <v>35</v>
      </c>
      <c r="BA372" s="1" t="s">
        <v>1943</v>
      </c>
      <c r="BB372" s="1">
        <v>0</v>
      </c>
    </row>
    <row r="373" spans="1:54" ht="12.45" x14ac:dyDescent="0.3">
      <c r="A373" s="1" t="s">
        <v>0</v>
      </c>
      <c r="D373" s="1" t="s">
        <v>3</v>
      </c>
      <c r="E373" s="1" t="s">
        <v>4</v>
      </c>
      <c r="G373" s="2">
        <v>34961</v>
      </c>
      <c r="H373" s="6">
        <f t="shared" ca="1" si="5"/>
        <v>22</v>
      </c>
      <c r="I373" s="1">
        <v>8</v>
      </c>
      <c r="J373" s="1">
        <v>60</v>
      </c>
      <c r="K373" s="1">
        <v>9</v>
      </c>
      <c r="L373" s="1">
        <v>30</v>
      </c>
      <c r="M373" s="1">
        <v>500062</v>
      </c>
      <c r="N373" s="1" t="s">
        <v>368</v>
      </c>
      <c r="O373" s="1">
        <v>0</v>
      </c>
      <c r="P373" s="1" t="s">
        <v>97</v>
      </c>
      <c r="S373" s="1" t="s">
        <v>2092</v>
      </c>
      <c r="T373" s="1">
        <v>0</v>
      </c>
      <c r="AC373" s="1" t="s">
        <v>59</v>
      </c>
      <c r="AF373" s="1" t="s">
        <v>30</v>
      </c>
      <c r="AN373" s="1" t="s">
        <v>84</v>
      </c>
      <c r="AQ373" s="1" t="s">
        <v>2093</v>
      </c>
      <c r="AR373" s="1">
        <v>5</v>
      </c>
      <c r="AT373" s="1">
        <v>20</v>
      </c>
      <c r="AU373" s="1" t="s">
        <v>2094</v>
      </c>
      <c r="AV373" s="1" t="s">
        <v>74</v>
      </c>
      <c r="AX373" s="1">
        <v>8</v>
      </c>
      <c r="AY373" s="1" t="s">
        <v>2095</v>
      </c>
      <c r="AZ373" s="1" t="s">
        <v>2096</v>
      </c>
      <c r="BA373" s="1" t="s">
        <v>2097</v>
      </c>
    </row>
    <row r="374" spans="1:54" ht="12.45" x14ac:dyDescent="0.3">
      <c r="A374" s="1" t="s">
        <v>0</v>
      </c>
      <c r="D374" s="1" t="s">
        <v>3</v>
      </c>
      <c r="E374" s="1" t="s">
        <v>4</v>
      </c>
      <c r="G374" s="2">
        <v>32050</v>
      </c>
      <c r="H374" s="6">
        <f t="shared" ca="1" si="5"/>
        <v>30</v>
      </c>
      <c r="I374" s="1">
        <v>6</v>
      </c>
      <c r="J374" s="1">
        <v>60</v>
      </c>
      <c r="K374" s="1">
        <v>12</v>
      </c>
      <c r="L374" s="1">
        <v>5</v>
      </c>
      <c r="M374" s="1">
        <v>0</v>
      </c>
      <c r="N374" s="1" t="s">
        <v>2098</v>
      </c>
      <c r="O374" s="1">
        <v>0</v>
      </c>
      <c r="P374" s="1" t="s">
        <v>53</v>
      </c>
      <c r="R374" s="1" t="s">
        <v>98</v>
      </c>
      <c r="T374" s="1">
        <v>1</v>
      </c>
      <c r="U374" s="1" t="s">
        <v>225</v>
      </c>
      <c r="X374" s="1" t="s">
        <v>836</v>
      </c>
      <c r="Y374" s="1" t="s">
        <v>91</v>
      </c>
      <c r="AA374" s="1">
        <v>1</v>
      </c>
      <c r="AB374" s="1" t="s">
        <v>2099</v>
      </c>
      <c r="AC374" s="1" t="s">
        <v>59</v>
      </c>
      <c r="AI374" s="1" t="s">
        <v>33</v>
      </c>
      <c r="AN374" s="1" t="s">
        <v>60</v>
      </c>
      <c r="AP374" s="1">
        <v>3</v>
      </c>
      <c r="AR374" s="1">
        <v>4</v>
      </c>
      <c r="AT374" s="1">
        <v>3</v>
      </c>
      <c r="AU374" s="1" t="s">
        <v>2100</v>
      </c>
      <c r="AV374" s="1" t="s">
        <v>74</v>
      </c>
      <c r="AX374" s="1">
        <v>8</v>
      </c>
      <c r="AY374" s="1" t="s">
        <v>2101</v>
      </c>
      <c r="AZ374" s="1" t="s">
        <v>2102</v>
      </c>
      <c r="BA374" s="1" t="s">
        <v>2103</v>
      </c>
      <c r="BB374" s="1">
        <v>1</v>
      </c>
    </row>
    <row r="375" spans="1:54" ht="12.45" x14ac:dyDescent="0.3">
      <c r="A375" s="1" t="s">
        <v>0</v>
      </c>
      <c r="G375" s="2">
        <v>30265</v>
      </c>
      <c r="H375" s="6">
        <f t="shared" ca="1" si="5"/>
        <v>35</v>
      </c>
      <c r="I375" s="1">
        <v>8</v>
      </c>
      <c r="J375" s="1">
        <v>8</v>
      </c>
      <c r="K375" s="1">
        <v>8</v>
      </c>
      <c r="L375" s="1">
        <v>25</v>
      </c>
      <c r="M375" s="1">
        <v>22408</v>
      </c>
      <c r="N375" s="1" t="s">
        <v>2104</v>
      </c>
      <c r="O375" s="1">
        <v>0</v>
      </c>
      <c r="P375" s="1" t="s">
        <v>78</v>
      </c>
      <c r="R375" s="1" t="s">
        <v>103</v>
      </c>
      <c r="T375" s="1">
        <v>1</v>
      </c>
      <c r="U375" s="1" t="s">
        <v>582</v>
      </c>
      <c r="W375" s="1" t="s">
        <v>111</v>
      </c>
      <c r="Y375" s="1" t="s">
        <v>91</v>
      </c>
      <c r="AA375" s="1">
        <v>2</v>
      </c>
      <c r="AC375" s="1" t="s">
        <v>83</v>
      </c>
      <c r="AD375" s="1" t="s">
        <v>28</v>
      </c>
      <c r="AG375" s="1" t="s">
        <v>31</v>
      </c>
      <c r="AI375" s="1" t="s">
        <v>33</v>
      </c>
      <c r="AO375" s="1" t="s">
        <v>84</v>
      </c>
      <c r="AQ375" s="1">
        <v>25</v>
      </c>
      <c r="AS375" s="1">
        <v>10</v>
      </c>
      <c r="AT375" s="1">
        <v>5</v>
      </c>
      <c r="AU375" s="1" t="s">
        <v>2105</v>
      </c>
      <c r="AV375" s="1" t="s">
        <v>74</v>
      </c>
      <c r="AX375" s="1">
        <v>9</v>
      </c>
      <c r="AY375" s="1" t="s">
        <v>2106</v>
      </c>
      <c r="AZ375" s="1" t="s">
        <v>1439</v>
      </c>
      <c r="BB375" s="1">
        <v>1</v>
      </c>
    </row>
    <row r="376" spans="1:54" ht="12.45" x14ac:dyDescent="0.3">
      <c r="B376" s="1" t="s">
        <v>1</v>
      </c>
      <c r="G376" s="2">
        <v>27461</v>
      </c>
      <c r="H376" s="6">
        <f t="shared" ca="1" si="5"/>
        <v>43</v>
      </c>
      <c r="I376" s="1">
        <v>8</v>
      </c>
      <c r="J376" s="1">
        <v>30</v>
      </c>
      <c r="K376" s="1">
        <v>6</v>
      </c>
      <c r="L376" s="1">
        <v>25</v>
      </c>
      <c r="M376" s="1">
        <v>5653</v>
      </c>
      <c r="N376" s="1" t="s">
        <v>2107</v>
      </c>
      <c r="O376" s="1">
        <v>1</v>
      </c>
      <c r="T376" s="1">
        <v>1</v>
      </c>
      <c r="U376" s="1" t="s">
        <v>225</v>
      </c>
      <c r="W376" s="1" t="s">
        <v>80</v>
      </c>
      <c r="Y376" s="1" t="s">
        <v>112</v>
      </c>
      <c r="AA376" s="1">
        <v>9</v>
      </c>
      <c r="AB376" s="1" t="s">
        <v>2108</v>
      </c>
      <c r="AC376" s="1" t="s">
        <v>59</v>
      </c>
      <c r="AI376" s="1" t="s">
        <v>33</v>
      </c>
      <c r="AN376" s="1" t="s">
        <v>72</v>
      </c>
      <c r="AP376" s="1">
        <v>4</v>
      </c>
      <c r="AR376" s="1">
        <v>5</v>
      </c>
      <c r="AT376" s="1">
        <v>20</v>
      </c>
      <c r="AU376" s="1" t="s">
        <v>2109</v>
      </c>
      <c r="AV376" s="1" t="s">
        <v>74</v>
      </c>
      <c r="AX376" s="1">
        <v>8</v>
      </c>
      <c r="AY376" s="1" t="s">
        <v>2110</v>
      </c>
      <c r="AZ376" s="1" t="s">
        <v>2111</v>
      </c>
      <c r="BA376" s="1" t="s">
        <v>2112</v>
      </c>
      <c r="BB376" s="1">
        <v>1</v>
      </c>
    </row>
    <row r="377" spans="1:54" ht="12.45" x14ac:dyDescent="0.3">
      <c r="E377" s="1" t="s">
        <v>4</v>
      </c>
      <c r="G377" s="2">
        <v>29053</v>
      </c>
      <c r="H377" s="6">
        <f t="shared" ca="1" si="5"/>
        <v>39</v>
      </c>
      <c r="I377" s="1">
        <v>7</v>
      </c>
      <c r="J377" s="1">
        <v>2</v>
      </c>
      <c r="K377" s="1">
        <v>9</v>
      </c>
      <c r="L377" s="1">
        <v>3</v>
      </c>
      <c r="M377" s="1">
        <v>23676</v>
      </c>
      <c r="N377" s="1" t="s">
        <v>2113</v>
      </c>
      <c r="O377" s="1">
        <v>1</v>
      </c>
      <c r="P377" s="1" t="s">
        <v>67</v>
      </c>
      <c r="S377" s="1" t="s">
        <v>2114</v>
      </c>
      <c r="T377" s="1">
        <v>1</v>
      </c>
      <c r="U377" s="1" t="s">
        <v>144</v>
      </c>
      <c r="W377" s="1" t="s">
        <v>80</v>
      </c>
      <c r="Y377" s="1" t="s">
        <v>295</v>
      </c>
      <c r="AA377" s="1">
        <v>10</v>
      </c>
      <c r="AB377" s="1" t="s">
        <v>2115</v>
      </c>
      <c r="AC377" s="1" t="s">
        <v>83</v>
      </c>
      <c r="AI377" s="1" t="s">
        <v>33</v>
      </c>
      <c r="AN377" s="1" t="s">
        <v>60</v>
      </c>
      <c r="AP377" s="1">
        <v>3</v>
      </c>
      <c r="AR377" s="1">
        <v>3</v>
      </c>
      <c r="AT377" s="1">
        <v>24</v>
      </c>
      <c r="AU377" s="1" t="s">
        <v>2116</v>
      </c>
      <c r="AW377" s="1" t="s">
        <v>2117</v>
      </c>
      <c r="AX377" s="1">
        <v>7</v>
      </c>
      <c r="AY377" s="1" t="s">
        <v>2118</v>
      </c>
      <c r="AZ377" s="1" t="s">
        <v>2119</v>
      </c>
      <c r="BA377" s="1" t="s">
        <v>2120</v>
      </c>
    </row>
    <row r="378" spans="1:54" ht="12.45" x14ac:dyDescent="0.3">
      <c r="D378" s="1" t="s">
        <v>3</v>
      </c>
      <c r="G378" s="2">
        <v>31079</v>
      </c>
      <c r="H378" s="6">
        <f t="shared" ca="1" si="5"/>
        <v>33</v>
      </c>
      <c r="I378" s="1">
        <v>7</v>
      </c>
      <c r="J378" s="1">
        <v>100</v>
      </c>
      <c r="K378" s="1">
        <v>9</v>
      </c>
      <c r="L378" s="1">
        <v>15</v>
      </c>
      <c r="M378" s="1">
        <v>560103</v>
      </c>
      <c r="N378" s="1" t="s">
        <v>2121</v>
      </c>
      <c r="O378" s="1">
        <v>1</v>
      </c>
      <c r="T378" s="1">
        <v>0</v>
      </c>
      <c r="AC378" s="1" t="s">
        <v>59</v>
      </c>
      <c r="AI378" s="1" t="s">
        <v>33</v>
      </c>
      <c r="AN378" s="1" t="s">
        <v>624</v>
      </c>
      <c r="AP378" s="1">
        <v>3</v>
      </c>
      <c r="AR378" s="1">
        <v>5</v>
      </c>
      <c r="AT378" s="1">
        <v>4</v>
      </c>
      <c r="AU378" s="1" t="s">
        <v>2122</v>
      </c>
      <c r="AV378" s="1" t="s">
        <v>74</v>
      </c>
      <c r="AX378" s="1">
        <v>9</v>
      </c>
      <c r="AY378" s="1" t="s">
        <v>2123</v>
      </c>
      <c r="AZ378" s="1" t="s">
        <v>2124</v>
      </c>
      <c r="BA378" s="1" t="s">
        <v>2125</v>
      </c>
      <c r="BB378" s="1">
        <v>1</v>
      </c>
    </row>
    <row r="379" spans="1:54" ht="12.45" x14ac:dyDescent="0.3">
      <c r="D379" s="1" t="s">
        <v>3</v>
      </c>
      <c r="G379" s="2">
        <v>31048</v>
      </c>
      <c r="H379" s="6">
        <f t="shared" ca="1" si="5"/>
        <v>33</v>
      </c>
      <c r="I379" s="1">
        <v>7</v>
      </c>
      <c r="J379" s="1">
        <v>90</v>
      </c>
      <c r="K379" s="1">
        <v>14</v>
      </c>
      <c r="L379" s="1">
        <v>12</v>
      </c>
      <c r="M379" s="1">
        <v>92117</v>
      </c>
      <c r="N379" s="1" t="s">
        <v>2126</v>
      </c>
      <c r="O379" s="1">
        <v>1</v>
      </c>
      <c r="T379" s="1">
        <v>1</v>
      </c>
      <c r="U379" s="1" t="s">
        <v>225</v>
      </c>
      <c r="X379" s="1" t="s">
        <v>2127</v>
      </c>
      <c r="Y379" s="1" t="s">
        <v>91</v>
      </c>
      <c r="AA379" s="1">
        <v>11</v>
      </c>
      <c r="AB379" s="1" t="s">
        <v>2128</v>
      </c>
      <c r="AC379" s="1" t="s">
        <v>83</v>
      </c>
      <c r="AI379" s="1" t="s">
        <v>33</v>
      </c>
      <c r="AN379" s="1" t="s">
        <v>84</v>
      </c>
      <c r="AP379" s="1">
        <v>6</v>
      </c>
      <c r="AR379" s="1">
        <v>4</v>
      </c>
      <c r="AT379" s="1">
        <v>24</v>
      </c>
      <c r="AU379" s="1" t="s">
        <v>2129</v>
      </c>
      <c r="AV379" s="1" t="s">
        <v>74</v>
      </c>
      <c r="AX379" s="1">
        <v>8</v>
      </c>
      <c r="BB379" s="1">
        <v>0</v>
      </c>
    </row>
    <row r="380" spans="1:54" ht="12.45" x14ac:dyDescent="0.3">
      <c r="A380" s="1" t="s">
        <v>0</v>
      </c>
      <c r="G380" s="2">
        <v>32442</v>
      </c>
      <c r="H380" s="6">
        <f t="shared" ca="1" si="5"/>
        <v>29</v>
      </c>
      <c r="I380" s="1">
        <v>7</v>
      </c>
      <c r="J380" s="1">
        <v>45</v>
      </c>
      <c r="K380" s="1">
        <v>6</v>
      </c>
      <c r="L380" s="1">
        <v>3</v>
      </c>
      <c r="M380" s="1">
        <v>49085</v>
      </c>
      <c r="N380" s="1" t="s">
        <v>2130</v>
      </c>
      <c r="O380" s="1">
        <v>1</v>
      </c>
      <c r="T380" s="1">
        <v>1</v>
      </c>
      <c r="U380" s="1" t="s">
        <v>5</v>
      </c>
      <c r="W380" s="1" t="s">
        <v>80</v>
      </c>
      <c r="Z380" s="1" t="s">
        <v>2131</v>
      </c>
      <c r="AA380" s="1">
        <v>0</v>
      </c>
      <c r="AB380" s="1" t="s">
        <v>2132</v>
      </c>
      <c r="AC380" s="1" t="s">
        <v>59</v>
      </c>
      <c r="AG380" s="1" t="s">
        <v>31</v>
      </c>
      <c r="AN380" s="1" t="s">
        <v>72</v>
      </c>
      <c r="AP380" s="1">
        <v>5</v>
      </c>
      <c r="AR380" s="1">
        <v>5</v>
      </c>
      <c r="AT380" s="1">
        <v>15</v>
      </c>
      <c r="AU380" s="1" t="s">
        <v>2133</v>
      </c>
      <c r="AV380" s="1" t="s">
        <v>74</v>
      </c>
      <c r="AX380" s="1">
        <v>6</v>
      </c>
      <c r="AY380" s="1" t="s">
        <v>2134</v>
      </c>
      <c r="AZ380" s="1" t="s">
        <v>2135</v>
      </c>
      <c r="BB380" s="1">
        <v>1</v>
      </c>
    </row>
    <row r="381" spans="1:54" ht="12.45" x14ac:dyDescent="0.3">
      <c r="A381" s="1" t="s">
        <v>0</v>
      </c>
      <c r="G381" s="2">
        <v>29068</v>
      </c>
      <c r="H381" s="6">
        <f t="shared" ca="1" si="5"/>
        <v>39</v>
      </c>
      <c r="I381" s="1">
        <v>8</v>
      </c>
      <c r="J381" s="1">
        <v>90</v>
      </c>
      <c r="K381" s="1">
        <v>12</v>
      </c>
      <c r="L381" s="1">
        <v>15</v>
      </c>
      <c r="M381" s="1">
        <v>92100</v>
      </c>
      <c r="N381" s="1" t="s">
        <v>1951</v>
      </c>
      <c r="O381" s="1">
        <v>0</v>
      </c>
      <c r="P381" s="1" t="s">
        <v>431</v>
      </c>
      <c r="S381" s="1" t="s">
        <v>2136</v>
      </c>
      <c r="T381" s="1">
        <v>1</v>
      </c>
      <c r="U381" s="1" t="s">
        <v>55</v>
      </c>
      <c r="W381" s="1" t="s">
        <v>56</v>
      </c>
      <c r="Y381" s="1" t="s">
        <v>295</v>
      </c>
      <c r="AA381" s="1">
        <v>1</v>
      </c>
      <c r="AB381" s="1" t="s">
        <v>2137</v>
      </c>
      <c r="AC381" s="1" t="s">
        <v>83</v>
      </c>
      <c r="AH381" s="1" t="s">
        <v>32</v>
      </c>
      <c r="AN381" s="1" t="s">
        <v>72</v>
      </c>
      <c r="AQ381" s="1">
        <v>10</v>
      </c>
      <c r="AR381" s="1">
        <v>5</v>
      </c>
      <c r="AT381" s="1">
        <v>16</v>
      </c>
      <c r="AU381" s="1" t="s">
        <v>2138</v>
      </c>
      <c r="AW381" s="1" t="s">
        <v>2139</v>
      </c>
      <c r="AX381" s="1">
        <v>10</v>
      </c>
      <c r="AY381" s="1" t="s">
        <v>2140</v>
      </c>
      <c r="AZ381" s="1" t="s">
        <v>2141</v>
      </c>
      <c r="BA381" s="1" t="s">
        <v>2142</v>
      </c>
      <c r="BB381" s="1">
        <v>0</v>
      </c>
    </row>
    <row r="382" spans="1:54" ht="12.45" x14ac:dyDescent="0.3">
      <c r="E382" s="1" t="s">
        <v>4</v>
      </c>
      <c r="G382" s="2">
        <v>35217</v>
      </c>
      <c r="H382" s="6">
        <f t="shared" ca="1" si="5"/>
        <v>22</v>
      </c>
      <c r="I382" s="1">
        <v>8</v>
      </c>
      <c r="J382" s="1">
        <v>45</v>
      </c>
      <c r="K382" s="1">
        <v>10</v>
      </c>
      <c r="L382" s="1">
        <v>5</v>
      </c>
      <c r="M382" s="1">
        <v>31048</v>
      </c>
      <c r="N382" s="1" t="s">
        <v>2143</v>
      </c>
      <c r="O382" s="1">
        <v>1</v>
      </c>
      <c r="T382" s="1">
        <v>1</v>
      </c>
      <c r="U382" s="1" t="s">
        <v>225</v>
      </c>
      <c r="W382" s="1" t="s">
        <v>384</v>
      </c>
      <c r="Y382" s="1" t="s">
        <v>295</v>
      </c>
      <c r="AA382" s="1">
        <v>1</v>
      </c>
      <c r="AB382" s="1" t="s">
        <v>2144</v>
      </c>
      <c r="AC382" s="1" t="s">
        <v>1299</v>
      </c>
      <c r="AG382" s="1" t="s">
        <v>31</v>
      </c>
      <c r="AN382" s="1" t="s">
        <v>84</v>
      </c>
      <c r="AQ382" s="1">
        <v>25</v>
      </c>
      <c r="AR382" s="1">
        <v>5</v>
      </c>
      <c r="AT382" s="1">
        <v>1</v>
      </c>
      <c r="AU382" s="1" t="s">
        <v>795</v>
      </c>
      <c r="AV382" s="1" t="s">
        <v>74</v>
      </c>
      <c r="AX382" s="1">
        <v>10</v>
      </c>
      <c r="AY382" s="1" t="s">
        <v>2145</v>
      </c>
      <c r="AZ382" s="1" t="s">
        <v>2146</v>
      </c>
      <c r="BB382" s="1">
        <v>1</v>
      </c>
    </row>
    <row r="383" spans="1:54" ht="12.45" x14ac:dyDescent="0.3">
      <c r="A383" s="1" t="s">
        <v>0</v>
      </c>
      <c r="B383" s="1" t="s">
        <v>1</v>
      </c>
      <c r="E383" s="1" t="s">
        <v>4</v>
      </c>
      <c r="G383" s="2">
        <v>26635</v>
      </c>
      <c r="H383" s="6">
        <f t="shared" ca="1" si="5"/>
        <v>45</v>
      </c>
      <c r="I383" s="1">
        <v>8</v>
      </c>
      <c r="J383" s="1">
        <v>15</v>
      </c>
      <c r="K383" s="1">
        <v>12</v>
      </c>
      <c r="L383" s="1">
        <v>24</v>
      </c>
      <c r="M383" s="1">
        <v>28014</v>
      </c>
      <c r="N383" s="1" t="s">
        <v>170</v>
      </c>
      <c r="O383" s="1">
        <v>1</v>
      </c>
      <c r="T383" s="1">
        <v>1</v>
      </c>
      <c r="U383" s="1" t="s">
        <v>5</v>
      </c>
      <c r="W383" s="1" t="s">
        <v>124</v>
      </c>
      <c r="Y383" s="1" t="s">
        <v>112</v>
      </c>
      <c r="AA383" s="1">
        <v>20</v>
      </c>
      <c r="AB383" s="1" t="s">
        <v>2147</v>
      </c>
      <c r="AC383" s="1" t="s">
        <v>83</v>
      </c>
      <c r="AG383" s="1" t="s">
        <v>31</v>
      </c>
      <c r="AN383" s="1" t="s">
        <v>72</v>
      </c>
      <c r="AP383" s="1">
        <v>4</v>
      </c>
      <c r="AR383" s="1">
        <v>6</v>
      </c>
      <c r="AT383" s="1">
        <v>12</v>
      </c>
      <c r="AU383" s="1" t="s">
        <v>2148</v>
      </c>
      <c r="AV383" s="1" t="s">
        <v>74</v>
      </c>
      <c r="AX383" s="1">
        <v>10</v>
      </c>
      <c r="AY383" s="1" t="s">
        <v>2149</v>
      </c>
      <c r="AZ383" s="1" t="s">
        <v>2150</v>
      </c>
      <c r="BA383" s="1" t="s">
        <v>2151</v>
      </c>
      <c r="BB383" s="1">
        <v>1</v>
      </c>
    </row>
    <row r="384" spans="1:54" ht="12.45" x14ac:dyDescent="0.3">
      <c r="A384" s="1" t="s">
        <v>0</v>
      </c>
      <c r="G384" s="2">
        <v>33730</v>
      </c>
      <c r="H384" s="6">
        <f t="shared" ca="1" si="5"/>
        <v>26</v>
      </c>
      <c r="I384" s="1">
        <v>7</v>
      </c>
      <c r="J384" s="1">
        <v>2</v>
      </c>
      <c r="K384" s="1">
        <v>7</v>
      </c>
      <c r="L384" s="1">
        <v>2</v>
      </c>
      <c r="M384" s="1">
        <v>75074</v>
      </c>
      <c r="N384" s="1" t="s">
        <v>2152</v>
      </c>
      <c r="O384" s="1">
        <v>0</v>
      </c>
      <c r="P384" s="1" t="s">
        <v>136</v>
      </c>
      <c r="S384" s="1" t="s">
        <v>2153</v>
      </c>
      <c r="T384" s="1">
        <v>1</v>
      </c>
      <c r="U384" s="1" t="s">
        <v>225</v>
      </c>
      <c r="W384" s="1" t="s">
        <v>80</v>
      </c>
      <c r="Y384" s="1" t="s">
        <v>112</v>
      </c>
      <c r="AA384" s="1">
        <v>2</v>
      </c>
      <c r="AB384" s="1" t="s">
        <v>2154</v>
      </c>
      <c r="AC384" s="1" t="s">
        <v>59</v>
      </c>
      <c r="AI384" s="1" t="s">
        <v>33</v>
      </c>
      <c r="AN384" s="1" t="s">
        <v>60</v>
      </c>
      <c r="AP384" s="1">
        <v>4</v>
      </c>
      <c r="AR384" s="1">
        <v>3</v>
      </c>
      <c r="AT384" s="1">
        <v>5</v>
      </c>
      <c r="AU384" s="1" t="s">
        <v>2155</v>
      </c>
      <c r="AV384" s="1" t="s">
        <v>198</v>
      </c>
      <c r="AX384" s="1">
        <v>8</v>
      </c>
      <c r="AY384" s="1" t="s">
        <v>2156</v>
      </c>
      <c r="AZ384" s="1" t="s">
        <v>2157</v>
      </c>
    </row>
    <row r="385" spans="1:54" ht="12.45" x14ac:dyDescent="0.3">
      <c r="A385" s="1" t="s">
        <v>0</v>
      </c>
      <c r="E385" s="1" t="s">
        <v>4</v>
      </c>
      <c r="G385" s="2">
        <v>31660</v>
      </c>
      <c r="H385" s="6">
        <f t="shared" ca="1" si="5"/>
        <v>31</v>
      </c>
      <c r="I385" s="1">
        <v>6</v>
      </c>
      <c r="J385" s="1">
        <v>80</v>
      </c>
      <c r="K385" s="1">
        <v>10</v>
      </c>
      <c r="L385" s="1">
        <v>3</v>
      </c>
      <c r="M385" s="1">
        <v>15990</v>
      </c>
      <c r="N385" s="1" t="s">
        <v>2158</v>
      </c>
      <c r="O385" s="1">
        <v>1</v>
      </c>
      <c r="P385" s="1" t="s">
        <v>78</v>
      </c>
      <c r="R385" s="1" t="s">
        <v>54</v>
      </c>
      <c r="T385" s="1">
        <v>1</v>
      </c>
      <c r="U385" s="1" t="s">
        <v>137</v>
      </c>
      <c r="W385" s="1" t="s">
        <v>111</v>
      </c>
      <c r="Y385" s="1" t="s">
        <v>91</v>
      </c>
      <c r="AA385" s="1">
        <v>10</v>
      </c>
      <c r="AB385" s="1" t="s">
        <v>2159</v>
      </c>
      <c r="AC385" s="1" t="s">
        <v>59</v>
      </c>
      <c r="AI385" s="1" t="s">
        <v>33</v>
      </c>
      <c r="AN385" s="1" t="s">
        <v>60</v>
      </c>
      <c r="AQ385" s="1">
        <v>18</v>
      </c>
      <c r="AR385" s="1">
        <v>4</v>
      </c>
      <c r="AT385" s="1">
        <v>20</v>
      </c>
      <c r="AU385" s="1" t="s">
        <v>2160</v>
      </c>
      <c r="AV385" s="1" t="s">
        <v>74</v>
      </c>
      <c r="AX385" s="1">
        <v>10</v>
      </c>
      <c r="AY385" s="1" t="s">
        <v>75</v>
      </c>
      <c r="AZ385" s="1" t="s">
        <v>2161</v>
      </c>
      <c r="BA385" s="1" t="s">
        <v>2162</v>
      </c>
    </row>
    <row r="386" spans="1:54" ht="12.45" x14ac:dyDescent="0.3">
      <c r="A386" s="1" t="s">
        <v>0</v>
      </c>
      <c r="E386" s="1" t="s">
        <v>4</v>
      </c>
      <c r="G386" s="2">
        <v>33340</v>
      </c>
      <c r="H386" s="6">
        <f t="shared" ref="H386:H449" ca="1" si="6">DATEDIF(G386,TODAY(),"y")</f>
        <v>27</v>
      </c>
      <c r="I386" s="1">
        <v>7</v>
      </c>
      <c r="J386" s="1">
        <v>0</v>
      </c>
      <c r="K386" s="1">
        <v>8</v>
      </c>
      <c r="L386" s="1">
        <v>12</v>
      </c>
      <c r="M386" s="1">
        <v>236029</v>
      </c>
      <c r="N386" s="1" t="s">
        <v>2163</v>
      </c>
      <c r="O386" s="1">
        <v>0</v>
      </c>
      <c r="P386" s="1" t="s">
        <v>53</v>
      </c>
      <c r="R386" s="1" t="s">
        <v>68</v>
      </c>
      <c r="T386" s="1">
        <v>1</v>
      </c>
      <c r="U386" s="1" t="s">
        <v>225</v>
      </c>
      <c r="W386" s="1" t="s">
        <v>90</v>
      </c>
      <c r="Y386" s="1" t="s">
        <v>160</v>
      </c>
      <c r="AA386" s="1">
        <v>8</v>
      </c>
      <c r="AB386" s="1" t="s">
        <v>2164</v>
      </c>
      <c r="AC386" s="1" t="s">
        <v>59</v>
      </c>
      <c r="AI386" s="1" t="s">
        <v>33</v>
      </c>
      <c r="AM386" s="1" t="s">
        <v>1909</v>
      </c>
      <c r="AN386" s="1" t="s">
        <v>84</v>
      </c>
      <c r="AP386" s="1">
        <v>1</v>
      </c>
      <c r="AR386" s="1">
        <v>1</v>
      </c>
      <c r="AT386" s="1">
        <v>1</v>
      </c>
      <c r="AU386" s="1" t="s">
        <v>2165</v>
      </c>
      <c r="AV386" s="1" t="s">
        <v>74</v>
      </c>
      <c r="AX386" s="1">
        <v>6</v>
      </c>
      <c r="AY386" s="1" t="s">
        <v>2166</v>
      </c>
      <c r="BB386" s="1">
        <v>0</v>
      </c>
    </row>
    <row r="387" spans="1:54" ht="12.45" x14ac:dyDescent="0.3">
      <c r="B387" s="1" t="s">
        <v>1</v>
      </c>
      <c r="G387" s="2">
        <v>34721</v>
      </c>
      <c r="H387" s="6">
        <f t="shared" ca="1" si="6"/>
        <v>23</v>
      </c>
      <c r="I387" s="1">
        <v>7</v>
      </c>
      <c r="J387" s="1">
        <v>40</v>
      </c>
      <c r="K387" s="1">
        <v>7</v>
      </c>
      <c r="L387" s="1">
        <v>2</v>
      </c>
      <c r="M387" s="1">
        <v>226010</v>
      </c>
      <c r="N387" s="1" t="s">
        <v>2167</v>
      </c>
      <c r="O387" s="1">
        <v>1</v>
      </c>
      <c r="T387" s="1">
        <v>1</v>
      </c>
      <c r="U387" s="1" t="s">
        <v>144</v>
      </c>
      <c r="W387" s="1" t="s">
        <v>80</v>
      </c>
      <c r="Y387" s="1" t="s">
        <v>91</v>
      </c>
      <c r="AA387" s="1">
        <v>1</v>
      </c>
      <c r="AB387" s="1" t="s">
        <v>2168</v>
      </c>
      <c r="AC387" s="1" t="s">
        <v>83</v>
      </c>
      <c r="AI387" s="1" t="s">
        <v>33</v>
      </c>
      <c r="AN387" s="1" t="s">
        <v>60</v>
      </c>
      <c r="AP387" s="1">
        <v>5</v>
      </c>
      <c r="AR387" s="1">
        <v>3</v>
      </c>
      <c r="AT387" s="1">
        <v>9</v>
      </c>
      <c r="AU387" s="1" t="s">
        <v>2169</v>
      </c>
      <c r="AV387" s="1" t="s">
        <v>64</v>
      </c>
      <c r="AX387" s="1">
        <v>8</v>
      </c>
      <c r="AY387" s="1" t="s">
        <v>2170</v>
      </c>
      <c r="BB387" s="1">
        <v>1</v>
      </c>
    </row>
    <row r="388" spans="1:54" ht="12.45" x14ac:dyDescent="0.3">
      <c r="B388" s="1" t="s">
        <v>1</v>
      </c>
      <c r="G388" s="2">
        <v>42843</v>
      </c>
      <c r="H388" s="6">
        <f t="shared" ca="1" si="6"/>
        <v>1</v>
      </c>
      <c r="I388" s="1">
        <v>7</v>
      </c>
      <c r="J388" s="1">
        <v>40</v>
      </c>
      <c r="K388" s="1">
        <v>8</v>
      </c>
      <c r="L388" s="1">
        <v>3</v>
      </c>
      <c r="M388" s="1">
        <v>20190</v>
      </c>
      <c r="N388" s="1" t="s">
        <v>2171</v>
      </c>
      <c r="O388" s="1">
        <v>1</v>
      </c>
      <c r="T388" s="1">
        <v>1</v>
      </c>
      <c r="U388" s="1" t="s">
        <v>225</v>
      </c>
      <c r="W388" s="1" t="s">
        <v>80</v>
      </c>
      <c r="Y388" s="1" t="s">
        <v>391</v>
      </c>
      <c r="AA388" s="1">
        <v>9</v>
      </c>
      <c r="AB388" s="1" t="s">
        <v>2172</v>
      </c>
      <c r="AC388" s="1" t="s">
        <v>59</v>
      </c>
      <c r="AI388" s="1" t="s">
        <v>33</v>
      </c>
      <c r="AM388" s="1" t="s">
        <v>1244</v>
      </c>
      <c r="AN388" s="1" t="s">
        <v>72</v>
      </c>
      <c r="AP388" s="1">
        <v>6</v>
      </c>
      <c r="AR388" s="1">
        <v>2</v>
      </c>
      <c r="AT388" s="1">
        <v>10</v>
      </c>
      <c r="AU388" s="1" t="s">
        <v>2173</v>
      </c>
      <c r="AV388" s="1" t="s">
        <v>74</v>
      </c>
      <c r="AX388" s="1">
        <v>10</v>
      </c>
      <c r="AY388" s="1" t="s">
        <v>2174</v>
      </c>
      <c r="AZ388" s="1" t="s">
        <v>2175</v>
      </c>
      <c r="BA388" s="1" t="s">
        <v>2176</v>
      </c>
      <c r="BB388" s="1">
        <v>1</v>
      </c>
    </row>
    <row r="389" spans="1:54" ht="12.45" x14ac:dyDescent="0.3">
      <c r="B389" s="1" t="s">
        <v>1</v>
      </c>
      <c r="G389" s="2">
        <v>30581</v>
      </c>
      <c r="H389" s="6">
        <f t="shared" ca="1" si="6"/>
        <v>34</v>
      </c>
      <c r="I389" s="1">
        <v>7</v>
      </c>
      <c r="J389" s="1">
        <v>35</v>
      </c>
      <c r="K389" s="1">
        <v>6</v>
      </c>
      <c r="L389" s="1">
        <v>2</v>
      </c>
      <c r="M389" s="1">
        <v>94560</v>
      </c>
      <c r="N389" s="1" t="s">
        <v>2177</v>
      </c>
      <c r="O389" s="1">
        <v>1</v>
      </c>
      <c r="T389" s="1">
        <v>1</v>
      </c>
      <c r="U389" s="1" t="s">
        <v>89</v>
      </c>
      <c r="W389" s="1" t="s">
        <v>90</v>
      </c>
      <c r="Y389" s="1" t="s">
        <v>91</v>
      </c>
      <c r="AA389" s="1">
        <v>12</v>
      </c>
      <c r="AB389" s="1" t="s">
        <v>74</v>
      </c>
      <c r="AC389" s="1" t="s">
        <v>59</v>
      </c>
      <c r="AI389" s="1" t="s">
        <v>33</v>
      </c>
      <c r="AN389" s="1" t="s">
        <v>60</v>
      </c>
      <c r="AP389" s="1">
        <v>6</v>
      </c>
      <c r="AR389" s="1">
        <v>4</v>
      </c>
      <c r="AT389" s="1">
        <v>5</v>
      </c>
      <c r="AU389" s="1" t="s">
        <v>2178</v>
      </c>
      <c r="AV389" s="1" t="s">
        <v>198</v>
      </c>
      <c r="AX389" s="1">
        <v>10</v>
      </c>
      <c r="AY389" s="1" t="s">
        <v>2179</v>
      </c>
      <c r="BB389" s="1">
        <v>1</v>
      </c>
    </row>
    <row r="390" spans="1:54" ht="12.45" x14ac:dyDescent="0.3">
      <c r="A390" s="1" t="s">
        <v>0</v>
      </c>
      <c r="B390" s="1" t="s">
        <v>1</v>
      </c>
      <c r="E390" s="1" t="s">
        <v>4</v>
      </c>
      <c r="G390" s="2">
        <v>32562</v>
      </c>
      <c r="H390" s="6">
        <f t="shared" ca="1" si="6"/>
        <v>29</v>
      </c>
      <c r="I390" s="1">
        <v>6</v>
      </c>
      <c r="J390" s="1">
        <v>140</v>
      </c>
      <c r="K390" s="1">
        <v>5</v>
      </c>
      <c r="L390" s="1">
        <v>4</v>
      </c>
      <c r="M390" s="1">
        <v>90004</v>
      </c>
      <c r="N390" s="1" t="s">
        <v>658</v>
      </c>
      <c r="O390" s="1">
        <v>1</v>
      </c>
      <c r="T390" s="1">
        <v>1</v>
      </c>
      <c r="U390" s="1" t="s">
        <v>225</v>
      </c>
      <c r="W390" s="1" t="s">
        <v>80</v>
      </c>
      <c r="Y390" s="1" t="s">
        <v>1511</v>
      </c>
      <c r="AA390" s="1">
        <v>3</v>
      </c>
      <c r="AB390" s="1" t="s">
        <v>2180</v>
      </c>
      <c r="AC390" s="1" t="s">
        <v>59</v>
      </c>
      <c r="AH390" s="1" t="s">
        <v>32</v>
      </c>
      <c r="AI390" s="1" t="s">
        <v>33</v>
      </c>
      <c r="AN390" s="1" t="s">
        <v>72</v>
      </c>
      <c r="AP390" s="1">
        <v>5</v>
      </c>
      <c r="AR390" s="1">
        <v>5</v>
      </c>
      <c r="AT390" s="1">
        <v>10</v>
      </c>
      <c r="AU390" s="1" t="s">
        <v>2181</v>
      </c>
      <c r="AV390" s="1" t="s">
        <v>74</v>
      </c>
      <c r="AX390" s="1">
        <v>7</v>
      </c>
      <c r="AY390" s="1" t="s">
        <v>2182</v>
      </c>
      <c r="BB390" s="1">
        <v>1</v>
      </c>
    </row>
    <row r="391" spans="1:54" ht="12.45" x14ac:dyDescent="0.3">
      <c r="B391" s="1" t="s">
        <v>1</v>
      </c>
      <c r="G391" s="2">
        <v>34100</v>
      </c>
      <c r="H391" s="6">
        <f t="shared" ca="1" si="6"/>
        <v>25</v>
      </c>
      <c r="I391" s="1">
        <v>7</v>
      </c>
      <c r="J391" s="1">
        <v>120</v>
      </c>
      <c r="K391" s="1">
        <v>8</v>
      </c>
      <c r="L391" s="1">
        <v>3</v>
      </c>
      <c r="M391" s="1">
        <v>500038</v>
      </c>
      <c r="N391" s="1" t="s">
        <v>2183</v>
      </c>
      <c r="O391" s="1">
        <v>0</v>
      </c>
      <c r="P391" s="1" t="s">
        <v>136</v>
      </c>
      <c r="R391" s="1" t="s">
        <v>98</v>
      </c>
      <c r="T391" s="1">
        <v>1</v>
      </c>
      <c r="U391" s="1" t="s">
        <v>225</v>
      </c>
      <c r="W391" s="1" t="s">
        <v>80</v>
      </c>
      <c r="Y391" s="1" t="s">
        <v>91</v>
      </c>
      <c r="AA391" s="1">
        <v>2</v>
      </c>
      <c r="AB391" s="1" t="s">
        <v>2184</v>
      </c>
      <c r="AC391" s="1" t="s">
        <v>399</v>
      </c>
      <c r="AG391" s="1" t="s">
        <v>31</v>
      </c>
      <c r="AN391" s="1" t="s">
        <v>72</v>
      </c>
      <c r="AP391" s="1">
        <v>6</v>
      </c>
      <c r="AR391" s="1">
        <v>5</v>
      </c>
      <c r="AT391" s="1">
        <v>3</v>
      </c>
      <c r="AU391" s="1" t="s">
        <v>2185</v>
      </c>
      <c r="AW391" s="1" t="s">
        <v>2186</v>
      </c>
      <c r="AX391" s="1">
        <v>9</v>
      </c>
      <c r="AY391" s="1" t="s">
        <v>2187</v>
      </c>
      <c r="AZ391" s="1" t="s">
        <v>2188</v>
      </c>
      <c r="BA391" s="1" t="s">
        <v>2189</v>
      </c>
      <c r="BB391" s="1">
        <v>1</v>
      </c>
    </row>
    <row r="392" spans="1:54" ht="12.45" x14ac:dyDescent="0.3">
      <c r="A392" s="1" t="s">
        <v>0</v>
      </c>
      <c r="B392" s="1" t="s">
        <v>1</v>
      </c>
      <c r="E392" s="1" t="s">
        <v>4</v>
      </c>
      <c r="G392" s="2">
        <v>28381</v>
      </c>
      <c r="H392" s="6">
        <f t="shared" ca="1" si="6"/>
        <v>40</v>
      </c>
      <c r="I392" s="1">
        <v>7</v>
      </c>
      <c r="J392" s="1">
        <v>50</v>
      </c>
      <c r="K392" s="1">
        <v>10</v>
      </c>
      <c r="L392" s="1">
        <v>6</v>
      </c>
      <c r="N392" s="1" t="s">
        <v>1939</v>
      </c>
      <c r="O392" s="1">
        <v>1</v>
      </c>
      <c r="T392" s="1">
        <v>1</v>
      </c>
      <c r="U392" s="1" t="s">
        <v>225</v>
      </c>
      <c r="W392" s="1" t="s">
        <v>424</v>
      </c>
      <c r="Y392" s="1" t="s">
        <v>233</v>
      </c>
      <c r="AA392" s="1">
        <v>11</v>
      </c>
      <c r="AB392" s="1" t="s">
        <v>2190</v>
      </c>
      <c r="AC392" s="1" t="s">
        <v>71</v>
      </c>
      <c r="AH392" s="1" t="s">
        <v>32</v>
      </c>
      <c r="AN392" s="1" t="s">
        <v>72</v>
      </c>
      <c r="AP392" s="1">
        <v>4</v>
      </c>
      <c r="AR392" s="1">
        <v>1</v>
      </c>
      <c r="AT392" s="1">
        <v>40</v>
      </c>
      <c r="AU392" s="1" t="s">
        <v>2191</v>
      </c>
      <c r="AV392" s="1" t="s">
        <v>74</v>
      </c>
      <c r="AX392" s="1">
        <v>7</v>
      </c>
      <c r="AY392" s="1" t="s">
        <v>2192</v>
      </c>
      <c r="BB392" s="1">
        <v>0</v>
      </c>
    </row>
    <row r="393" spans="1:54" ht="12.45" x14ac:dyDescent="0.3">
      <c r="D393" s="1" t="s">
        <v>3</v>
      </c>
      <c r="G393" s="2">
        <v>29632</v>
      </c>
      <c r="H393" s="6">
        <f t="shared" ca="1" si="6"/>
        <v>37</v>
      </c>
      <c r="I393" s="1">
        <v>8</v>
      </c>
      <c r="J393" s="1">
        <v>60</v>
      </c>
      <c r="K393" s="1">
        <v>10</v>
      </c>
      <c r="L393" s="1">
        <v>5</v>
      </c>
      <c r="M393" s="1">
        <v>73230</v>
      </c>
      <c r="N393" s="1" t="s">
        <v>2193</v>
      </c>
      <c r="O393" s="1">
        <v>0</v>
      </c>
      <c r="P393" s="1" t="s">
        <v>67</v>
      </c>
      <c r="R393" s="1" t="s">
        <v>103</v>
      </c>
      <c r="T393" s="1">
        <v>1</v>
      </c>
      <c r="U393" s="1" t="s">
        <v>225</v>
      </c>
      <c r="W393" s="1" t="s">
        <v>111</v>
      </c>
      <c r="Y393" s="1" t="s">
        <v>324</v>
      </c>
      <c r="AA393" s="1">
        <v>1</v>
      </c>
      <c r="AB393" s="1" t="s">
        <v>2194</v>
      </c>
      <c r="AC393" s="1" t="s">
        <v>1299</v>
      </c>
      <c r="AI393" s="1" t="s">
        <v>33</v>
      </c>
      <c r="AN393" s="1" t="s">
        <v>72</v>
      </c>
      <c r="AP393" s="1">
        <v>5</v>
      </c>
      <c r="AR393" s="1">
        <v>3</v>
      </c>
      <c r="AT393" s="1">
        <v>14</v>
      </c>
      <c r="AU393" s="1" t="s">
        <v>2195</v>
      </c>
      <c r="AV393" s="1" t="s">
        <v>74</v>
      </c>
      <c r="AX393" s="1">
        <v>7</v>
      </c>
      <c r="AY393" s="1" t="s">
        <v>2196</v>
      </c>
      <c r="AZ393" s="1" t="s">
        <v>2197</v>
      </c>
      <c r="BA393" s="1" t="s">
        <v>2198</v>
      </c>
      <c r="BB393" s="1">
        <v>1</v>
      </c>
    </row>
    <row r="394" spans="1:54" ht="12.45" x14ac:dyDescent="0.3">
      <c r="E394" s="1" t="s">
        <v>4</v>
      </c>
      <c r="G394" s="2">
        <v>27272</v>
      </c>
      <c r="H394" s="6">
        <f t="shared" ca="1" si="6"/>
        <v>43</v>
      </c>
      <c r="I394" s="1">
        <v>7</v>
      </c>
      <c r="J394" s="1">
        <v>30</v>
      </c>
      <c r="K394" s="1">
        <v>10</v>
      </c>
      <c r="L394" s="1">
        <v>4</v>
      </c>
      <c r="M394" s="1">
        <v>92173</v>
      </c>
      <c r="N394" s="1" t="s">
        <v>2199</v>
      </c>
      <c r="O394" s="1">
        <v>1</v>
      </c>
      <c r="T394" s="1">
        <v>1</v>
      </c>
      <c r="U394" s="1" t="s">
        <v>150</v>
      </c>
      <c r="W394" s="1" t="s">
        <v>56</v>
      </c>
      <c r="Y394" s="1" t="s">
        <v>391</v>
      </c>
      <c r="AA394" s="1">
        <v>10</v>
      </c>
      <c r="AB394" s="1" t="s">
        <v>2200</v>
      </c>
      <c r="AC394" s="1" t="s">
        <v>59</v>
      </c>
      <c r="AD394" s="1" t="s">
        <v>28</v>
      </c>
      <c r="AM394" s="1" t="s">
        <v>1662</v>
      </c>
      <c r="AN394" s="1" t="s">
        <v>167</v>
      </c>
      <c r="AQ394" s="1">
        <v>10</v>
      </c>
      <c r="AR394" s="1">
        <v>6</v>
      </c>
      <c r="AT394" s="1">
        <v>40</v>
      </c>
      <c r="AU394" s="1" t="s">
        <v>2201</v>
      </c>
      <c r="AV394" s="1" t="s">
        <v>64</v>
      </c>
      <c r="AX394" s="1">
        <v>10</v>
      </c>
      <c r="AY394" s="1" t="s">
        <v>2202</v>
      </c>
      <c r="AZ394" s="1" t="s">
        <v>2203</v>
      </c>
      <c r="BA394" s="1" t="s">
        <v>2204</v>
      </c>
      <c r="BB394" s="1">
        <v>1</v>
      </c>
    </row>
    <row r="395" spans="1:54" ht="12.45" x14ac:dyDescent="0.3">
      <c r="C395" s="1" t="s">
        <v>2</v>
      </c>
      <c r="E395" s="1" t="s">
        <v>4</v>
      </c>
      <c r="G395" s="2">
        <v>31097</v>
      </c>
      <c r="H395" s="6">
        <f t="shared" ca="1" si="6"/>
        <v>33</v>
      </c>
      <c r="I395" s="1">
        <v>8</v>
      </c>
      <c r="J395" s="1">
        <v>40</v>
      </c>
      <c r="K395" s="1">
        <v>12</v>
      </c>
      <c r="L395" s="1">
        <v>75</v>
      </c>
      <c r="M395" s="1">
        <v>48098</v>
      </c>
      <c r="N395" s="1" t="s">
        <v>2205</v>
      </c>
      <c r="O395" s="1">
        <v>1</v>
      </c>
      <c r="T395" s="1">
        <v>1</v>
      </c>
      <c r="U395" s="1" t="s">
        <v>159</v>
      </c>
      <c r="W395" s="1" t="s">
        <v>80</v>
      </c>
      <c r="Y395" s="1" t="s">
        <v>160</v>
      </c>
      <c r="AA395" s="1">
        <v>2</v>
      </c>
      <c r="AB395" s="1" t="s">
        <v>2206</v>
      </c>
      <c r="AC395" s="1" t="s">
        <v>83</v>
      </c>
      <c r="AG395" s="1" t="s">
        <v>31</v>
      </c>
      <c r="AO395" s="1" t="s">
        <v>2207</v>
      </c>
      <c r="AP395" s="1">
        <v>4</v>
      </c>
      <c r="AS395" s="1">
        <v>12</v>
      </c>
      <c r="AT395" s="1">
        <v>12</v>
      </c>
      <c r="AU395" s="1" t="s">
        <v>2208</v>
      </c>
      <c r="AW395" s="1" t="s">
        <v>2209</v>
      </c>
      <c r="AX395" s="1">
        <v>7</v>
      </c>
      <c r="AY395" s="1" t="s">
        <v>2210</v>
      </c>
      <c r="AZ395" s="1" t="s">
        <v>2211</v>
      </c>
      <c r="BB395" s="1">
        <v>1</v>
      </c>
    </row>
    <row r="396" spans="1:54" ht="12.45" x14ac:dyDescent="0.3">
      <c r="E396" s="1" t="s">
        <v>4</v>
      </c>
      <c r="G396" s="2">
        <v>27924</v>
      </c>
      <c r="H396" s="6">
        <f t="shared" ca="1" si="6"/>
        <v>42</v>
      </c>
      <c r="I396" s="1">
        <v>8</v>
      </c>
      <c r="J396" s="1">
        <v>0</v>
      </c>
      <c r="K396" s="1">
        <v>2</v>
      </c>
      <c r="L396" s="1">
        <v>0</v>
      </c>
      <c r="M396" s="1">
        <v>247</v>
      </c>
      <c r="N396" s="1" t="s">
        <v>2212</v>
      </c>
      <c r="O396" s="1">
        <v>1</v>
      </c>
      <c r="T396" s="1">
        <v>1</v>
      </c>
      <c r="U396" s="1" t="s">
        <v>458</v>
      </c>
      <c r="W396" s="1" t="s">
        <v>80</v>
      </c>
      <c r="Y396" s="1" t="s">
        <v>91</v>
      </c>
      <c r="AA396" s="1">
        <v>20</v>
      </c>
      <c r="AB396" s="1" t="s">
        <v>2213</v>
      </c>
      <c r="AC396" s="1" t="s">
        <v>83</v>
      </c>
      <c r="AG396" s="1" t="s">
        <v>31</v>
      </c>
      <c r="AN396" s="1" t="s">
        <v>72</v>
      </c>
      <c r="AP396" s="1">
        <v>2</v>
      </c>
      <c r="AR396" s="1">
        <v>2</v>
      </c>
      <c r="AT396" s="1">
        <v>80</v>
      </c>
      <c r="AU396" s="1" t="s">
        <v>2214</v>
      </c>
      <c r="AW396" s="1" t="s">
        <v>2215</v>
      </c>
      <c r="AX396" s="1">
        <v>10</v>
      </c>
      <c r="AY396" s="1" t="s">
        <v>1832</v>
      </c>
      <c r="AZ396" s="1" t="s">
        <v>1601</v>
      </c>
      <c r="BA396" s="1" t="s">
        <v>2216</v>
      </c>
      <c r="BB396" s="1">
        <v>1</v>
      </c>
    </row>
    <row r="397" spans="1:54" ht="12.45" x14ac:dyDescent="0.3">
      <c r="A397" s="1" t="s">
        <v>0</v>
      </c>
      <c r="B397" s="1" t="s">
        <v>1</v>
      </c>
      <c r="D397" s="1" t="s">
        <v>3</v>
      </c>
      <c r="E397" s="1" t="s">
        <v>4</v>
      </c>
      <c r="G397" s="2">
        <v>28110</v>
      </c>
      <c r="H397" s="6">
        <f t="shared" ca="1" si="6"/>
        <v>41</v>
      </c>
      <c r="I397" s="1">
        <v>7</v>
      </c>
      <c r="J397" s="1">
        <v>3</v>
      </c>
      <c r="K397" s="1">
        <v>15</v>
      </c>
      <c r="L397" s="1">
        <v>7</v>
      </c>
      <c r="M397" s="1">
        <v>77160</v>
      </c>
      <c r="N397" s="1" t="s">
        <v>2217</v>
      </c>
      <c r="O397" s="1">
        <v>0</v>
      </c>
      <c r="P397" s="1" t="s">
        <v>97</v>
      </c>
      <c r="S397" s="1" t="s">
        <v>2218</v>
      </c>
      <c r="T397" s="1">
        <v>1</v>
      </c>
      <c r="U397" s="1" t="s">
        <v>458</v>
      </c>
      <c r="W397" s="1" t="s">
        <v>56</v>
      </c>
      <c r="Y397" s="1" t="s">
        <v>391</v>
      </c>
      <c r="AA397" s="1">
        <v>20</v>
      </c>
      <c r="AB397" s="1" t="s">
        <v>2219</v>
      </c>
      <c r="AC397" s="1" t="s">
        <v>59</v>
      </c>
      <c r="AI397" s="1" t="s">
        <v>33</v>
      </c>
      <c r="AN397" s="1" t="s">
        <v>60</v>
      </c>
      <c r="AP397" s="1">
        <v>5</v>
      </c>
      <c r="AS397" s="1">
        <v>7</v>
      </c>
      <c r="AT397" s="1">
        <v>16</v>
      </c>
      <c r="AU397" s="1" t="s">
        <v>2220</v>
      </c>
      <c r="AV397" s="1" t="s">
        <v>74</v>
      </c>
      <c r="AX397" s="1">
        <v>10</v>
      </c>
      <c r="AY397" s="1" t="s">
        <v>2221</v>
      </c>
      <c r="AZ397" s="1" t="s">
        <v>2222</v>
      </c>
      <c r="BA397" s="1" t="s">
        <v>2223</v>
      </c>
    </row>
    <row r="398" spans="1:54" ht="12.45" x14ac:dyDescent="0.3">
      <c r="A398" s="1" t="s">
        <v>0</v>
      </c>
      <c r="D398" s="1" t="s">
        <v>3</v>
      </c>
      <c r="E398" s="1" t="s">
        <v>4</v>
      </c>
      <c r="G398" s="2">
        <v>28531</v>
      </c>
      <c r="H398" s="6">
        <f t="shared" ca="1" si="6"/>
        <v>40</v>
      </c>
      <c r="I398" s="1">
        <v>7</v>
      </c>
      <c r="J398" s="1">
        <v>0</v>
      </c>
      <c r="K398" s="1">
        <v>8</v>
      </c>
      <c r="L398" s="1">
        <v>10</v>
      </c>
      <c r="M398" s="1">
        <v>6324</v>
      </c>
      <c r="N398" s="1" t="s">
        <v>390</v>
      </c>
      <c r="O398" s="1">
        <v>1</v>
      </c>
      <c r="T398" s="1">
        <v>1</v>
      </c>
      <c r="U398" s="1" t="s">
        <v>137</v>
      </c>
      <c r="W398" s="1" t="s">
        <v>90</v>
      </c>
      <c r="Y398" s="1" t="s">
        <v>338</v>
      </c>
      <c r="AA398" s="1">
        <v>15</v>
      </c>
      <c r="AB398" s="1" t="s">
        <v>2224</v>
      </c>
      <c r="AC398" s="1" t="s">
        <v>83</v>
      </c>
      <c r="AI398" s="1" t="s">
        <v>33</v>
      </c>
      <c r="AN398" s="1" t="s">
        <v>72</v>
      </c>
      <c r="AP398" s="1">
        <v>6</v>
      </c>
      <c r="AR398" s="1">
        <v>6</v>
      </c>
      <c r="AT398" s="1">
        <v>8</v>
      </c>
      <c r="AU398" s="1" t="s">
        <v>2225</v>
      </c>
      <c r="AV398" s="1" t="s">
        <v>74</v>
      </c>
      <c r="AX398" s="1">
        <v>10</v>
      </c>
      <c r="AY398" s="1" t="s">
        <v>2226</v>
      </c>
      <c r="BB398" s="1">
        <v>1</v>
      </c>
    </row>
    <row r="399" spans="1:54" ht="12.45" x14ac:dyDescent="0.3">
      <c r="B399" s="1" t="s">
        <v>1</v>
      </c>
      <c r="G399" s="2">
        <v>31647</v>
      </c>
      <c r="H399" s="6">
        <f t="shared" ca="1" si="6"/>
        <v>31</v>
      </c>
      <c r="I399" s="1">
        <v>8</v>
      </c>
      <c r="J399" s="1">
        <v>20</v>
      </c>
      <c r="K399" s="1">
        <v>6</v>
      </c>
      <c r="L399" s="1">
        <v>0</v>
      </c>
      <c r="M399" s="1">
        <v>94587</v>
      </c>
      <c r="N399" s="1" t="s">
        <v>2227</v>
      </c>
      <c r="O399" s="1">
        <v>0</v>
      </c>
      <c r="P399" s="1" t="s">
        <v>78</v>
      </c>
      <c r="R399" s="1" t="s">
        <v>103</v>
      </c>
      <c r="T399" s="1">
        <v>1</v>
      </c>
      <c r="U399" s="1" t="s">
        <v>225</v>
      </c>
      <c r="W399" s="1" t="s">
        <v>80</v>
      </c>
      <c r="Y399" s="1" t="s">
        <v>91</v>
      </c>
      <c r="AA399" s="1">
        <v>8</v>
      </c>
      <c r="AB399" s="1" t="s">
        <v>198</v>
      </c>
      <c r="AC399" s="1" t="s">
        <v>59</v>
      </c>
      <c r="AH399" s="1" t="s">
        <v>32</v>
      </c>
      <c r="AN399" s="1" t="s">
        <v>60</v>
      </c>
      <c r="AP399" s="1">
        <v>2</v>
      </c>
      <c r="AR399" s="1">
        <v>2</v>
      </c>
      <c r="AT399" s="1">
        <v>3</v>
      </c>
      <c r="AU399" s="1" t="s">
        <v>2228</v>
      </c>
      <c r="AV399" s="1" t="s">
        <v>198</v>
      </c>
      <c r="AX399" s="1">
        <v>6</v>
      </c>
      <c r="AY399" s="1" t="s">
        <v>2229</v>
      </c>
      <c r="BB399" s="1">
        <v>1</v>
      </c>
    </row>
    <row r="400" spans="1:54" ht="12.45" x14ac:dyDescent="0.3">
      <c r="A400" s="1" t="s">
        <v>0</v>
      </c>
      <c r="E400" s="1" t="s">
        <v>4</v>
      </c>
      <c r="G400" s="2" t="s">
        <v>2230</v>
      </c>
      <c r="H400" s="6">
        <f t="shared" ca="1" si="6"/>
        <v>56</v>
      </c>
      <c r="I400" s="1">
        <v>7</v>
      </c>
      <c r="J400" s="1">
        <v>90</v>
      </c>
      <c r="K400" s="1">
        <v>13</v>
      </c>
      <c r="L400" s="1">
        <v>20</v>
      </c>
      <c r="M400" s="1">
        <v>33321</v>
      </c>
      <c r="N400" s="1" t="s">
        <v>2231</v>
      </c>
      <c r="O400" s="1">
        <v>1</v>
      </c>
      <c r="P400" s="1" t="s">
        <v>67</v>
      </c>
      <c r="R400" s="1" t="s">
        <v>98</v>
      </c>
      <c r="T400" s="1">
        <v>1</v>
      </c>
      <c r="U400" s="1" t="s">
        <v>225</v>
      </c>
      <c r="W400" s="1" t="s">
        <v>56</v>
      </c>
      <c r="Y400" s="1" t="s">
        <v>91</v>
      </c>
      <c r="AA400" s="1">
        <v>20</v>
      </c>
      <c r="AB400" s="1" t="s">
        <v>2232</v>
      </c>
      <c r="AC400" s="1" t="s">
        <v>83</v>
      </c>
      <c r="AH400" s="1" t="s">
        <v>32</v>
      </c>
      <c r="AI400" s="1" t="s">
        <v>33</v>
      </c>
      <c r="AM400" s="1" t="s">
        <v>1244</v>
      </c>
      <c r="AN400" s="1" t="s">
        <v>84</v>
      </c>
      <c r="AP400" s="1">
        <v>6</v>
      </c>
      <c r="AR400" s="1">
        <v>3</v>
      </c>
      <c r="AT400" s="1">
        <v>12</v>
      </c>
      <c r="AU400" s="1" t="s">
        <v>2233</v>
      </c>
      <c r="AV400" s="1" t="s">
        <v>74</v>
      </c>
      <c r="AX400" s="1">
        <v>10</v>
      </c>
      <c r="AY400" s="1" t="s">
        <v>2234</v>
      </c>
      <c r="AZ400" s="1" t="s">
        <v>2235</v>
      </c>
      <c r="BA400" s="1" t="s">
        <v>2236</v>
      </c>
    </row>
    <row r="401" spans="1:54" ht="12.45" x14ac:dyDescent="0.3">
      <c r="B401" s="1" t="s">
        <v>1</v>
      </c>
      <c r="C401" s="1" t="s">
        <v>2</v>
      </c>
      <c r="D401" s="1" t="s">
        <v>3</v>
      </c>
      <c r="G401" s="2">
        <v>34906</v>
      </c>
      <c r="H401" s="6">
        <f t="shared" ca="1" si="6"/>
        <v>23</v>
      </c>
      <c r="I401" s="1">
        <v>5</v>
      </c>
      <c r="J401" s="1">
        <v>0</v>
      </c>
      <c r="K401" s="1">
        <v>8</v>
      </c>
      <c r="L401" s="1">
        <v>10</v>
      </c>
      <c r="M401" s="1">
        <v>77477</v>
      </c>
      <c r="N401" s="1" t="s">
        <v>2237</v>
      </c>
      <c r="O401" s="1">
        <v>1</v>
      </c>
      <c r="T401" s="1">
        <v>0</v>
      </c>
      <c r="AC401" s="1" t="s">
        <v>166</v>
      </c>
      <c r="AF401" s="1" t="s">
        <v>30</v>
      </c>
      <c r="AL401" s="1" t="s">
        <v>36</v>
      </c>
      <c r="AV401" s="1" t="s">
        <v>64</v>
      </c>
      <c r="AX401" s="1">
        <v>8</v>
      </c>
      <c r="AY401" s="1" t="s">
        <v>2238</v>
      </c>
      <c r="AZ401" s="1" t="s">
        <v>2239</v>
      </c>
      <c r="BA401" s="1" t="s">
        <v>2240</v>
      </c>
      <c r="BB401" s="1">
        <v>1</v>
      </c>
    </row>
    <row r="402" spans="1:54" ht="12.45" x14ac:dyDescent="0.3">
      <c r="A402" s="1" t="s">
        <v>0</v>
      </c>
      <c r="B402" s="1" t="s">
        <v>1</v>
      </c>
      <c r="E402" s="1" t="s">
        <v>4</v>
      </c>
      <c r="G402" s="2">
        <v>42940</v>
      </c>
      <c r="H402" s="6">
        <f t="shared" ca="1" si="6"/>
        <v>1</v>
      </c>
      <c r="I402" s="1">
        <v>7</v>
      </c>
      <c r="J402" s="1">
        <v>30</v>
      </c>
      <c r="K402" s="1">
        <v>12</v>
      </c>
      <c r="L402" s="1">
        <v>25</v>
      </c>
      <c r="M402" s="1">
        <v>10119</v>
      </c>
      <c r="N402" s="1" t="s">
        <v>142</v>
      </c>
      <c r="O402" s="1">
        <v>0</v>
      </c>
      <c r="P402" s="1" t="s">
        <v>431</v>
      </c>
      <c r="R402" s="1" t="s">
        <v>103</v>
      </c>
      <c r="T402" s="1">
        <v>1</v>
      </c>
      <c r="U402" s="1" t="s">
        <v>521</v>
      </c>
      <c r="W402" s="1" t="s">
        <v>56</v>
      </c>
      <c r="Y402" s="1" t="s">
        <v>332</v>
      </c>
      <c r="AA402" s="1">
        <v>6</v>
      </c>
      <c r="AB402" s="1" t="s">
        <v>2241</v>
      </c>
      <c r="AC402" s="1" t="s">
        <v>83</v>
      </c>
      <c r="AF402" s="1" t="s">
        <v>30</v>
      </c>
      <c r="AN402" s="1" t="s">
        <v>84</v>
      </c>
      <c r="AP402" s="1">
        <v>4</v>
      </c>
      <c r="AR402" s="1">
        <v>4</v>
      </c>
      <c r="AT402" s="1">
        <v>25</v>
      </c>
      <c r="AU402" s="1" t="s">
        <v>2242</v>
      </c>
      <c r="AW402" s="1" t="s">
        <v>1327</v>
      </c>
      <c r="AX402" s="1">
        <v>7</v>
      </c>
      <c r="AY402" s="1" t="s">
        <v>2243</v>
      </c>
      <c r="BA402" s="1" t="s">
        <v>2244</v>
      </c>
      <c r="BB402" s="1">
        <v>0</v>
      </c>
    </row>
    <row r="403" spans="1:54" ht="12.45" x14ac:dyDescent="0.3">
      <c r="A403" s="1" t="s">
        <v>0</v>
      </c>
      <c r="B403" s="1" t="s">
        <v>1</v>
      </c>
      <c r="E403" s="1" t="s">
        <v>4</v>
      </c>
      <c r="G403" s="2">
        <v>27108</v>
      </c>
      <c r="H403" s="6">
        <f t="shared" ca="1" si="6"/>
        <v>44</v>
      </c>
      <c r="I403" s="1">
        <v>7</v>
      </c>
      <c r="J403" s="1">
        <v>100</v>
      </c>
      <c r="K403" s="1">
        <v>11</v>
      </c>
      <c r="L403" s="1">
        <v>6</v>
      </c>
      <c r="M403" s="1">
        <v>3311000</v>
      </c>
      <c r="N403" s="1" t="s">
        <v>835</v>
      </c>
      <c r="O403" s="1">
        <v>0</v>
      </c>
      <c r="P403" s="1" t="s">
        <v>123</v>
      </c>
      <c r="R403" s="1" t="s">
        <v>103</v>
      </c>
      <c r="T403" s="1">
        <v>1</v>
      </c>
      <c r="U403" s="1" t="s">
        <v>5</v>
      </c>
      <c r="X403" s="1" t="s">
        <v>2245</v>
      </c>
      <c r="Y403" s="1" t="s">
        <v>466</v>
      </c>
      <c r="AA403" s="1">
        <v>3</v>
      </c>
      <c r="AB403" s="1" t="s">
        <v>2246</v>
      </c>
      <c r="AC403" s="1" t="s">
        <v>59</v>
      </c>
      <c r="AG403" s="1" t="s">
        <v>31</v>
      </c>
      <c r="AN403" s="1" t="s">
        <v>72</v>
      </c>
      <c r="AP403" s="1">
        <v>5</v>
      </c>
      <c r="AR403" s="1">
        <v>5</v>
      </c>
      <c r="AT403" s="1">
        <v>130</v>
      </c>
      <c r="AU403" s="1" t="s">
        <v>2247</v>
      </c>
      <c r="AV403" s="1" t="s">
        <v>74</v>
      </c>
      <c r="AX403" s="1">
        <v>7</v>
      </c>
      <c r="AY403" s="1" t="s">
        <v>2248</v>
      </c>
      <c r="AZ403" s="1" t="s">
        <v>2249</v>
      </c>
      <c r="BB403" s="1">
        <v>1</v>
      </c>
    </row>
    <row r="404" spans="1:54" ht="12.45" x14ac:dyDescent="0.3">
      <c r="B404" s="1" t="s">
        <v>1</v>
      </c>
      <c r="G404" s="2">
        <v>32681</v>
      </c>
      <c r="H404" s="6">
        <f t="shared" ca="1" si="6"/>
        <v>29</v>
      </c>
      <c r="I404" s="1">
        <v>7</v>
      </c>
      <c r="J404" s="1">
        <v>10</v>
      </c>
      <c r="K404" s="1">
        <v>10</v>
      </c>
      <c r="L404" s="1">
        <v>15</v>
      </c>
      <c r="M404" s="1">
        <v>28008</v>
      </c>
      <c r="N404" s="1" t="s">
        <v>170</v>
      </c>
      <c r="O404" s="1">
        <v>1</v>
      </c>
      <c r="T404" s="1">
        <v>1</v>
      </c>
      <c r="U404" s="1" t="s">
        <v>225</v>
      </c>
      <c r="W404" s="1" t="s">
        <v>111</v>
      </c>
      <c r="Y404" s="1" t="s">
        <v>91</v>
      </c>
      <c r="AA404" s="1">
        <v>6</v>
      </c>
      <c r="AB404" s="1" t="s">
        <v>2250</v>
      </c>
      <c r="AC404" s="1" t="s">
        <v>83</v>
      </c>
      <c r="AG404" s="1" t="s">
        <v>31</v>
      </c>
      <c r="AN404" s="1" t="s">
        <v>60</v>
      </c>
      <c r="AP404" s="1">
        <v>4</v>
      </c>
      <c r="AR404" s="1">
        <v>4</v>
      </c>
      <c r="AT404" s="1">
        <v>10</v>
      </c>
      <c r="AU404" s="1" t="s">
        <v>2251</v>
      </c>
      <c r="AV404" s="1" t="s">
        <v>74</v>
      </c>
      <c r="AX404" s="1">
        <v>10</v>
      </c>
      <c r="AY404" s="1" t="s">
        <v>2252</v>
      </c>
      <c r="AZ404" s="1" t="s">
        <v>2253</v>
      </c>
      <c r="BB404" s="1">
        <v>1</v>
      </c>
    </row>
    <row r="405" spans="1:54" ht="12.45" x14ac:dyDescent="0.3">
      <c r="A405" s="1" t="s">
        <v>0</v>
      </c>
      <c r="B405" s="1" t="s">
        <v>1</v>
      </c>
      <c r="E405" s="1" t="s">
        <v>4</v>
      </c>
      <c r="G405" s="2">
        <v>31806</v>
      </c>
      <c r="H405" s="6">
        <f t="shared" ca="1" si="6"/>
        <v>31</v>
      </c>
      <c r="I405" s="1">
        <v>8</v>
      </c>
      <c r="J405" s="1">
        <v>45</v>
      </c>
      <c r="K405" s="1">
        <v>12</v>
      </c>
      <c r="L405" s="1">
        <v>2</v>
      </c>
      <c r="M405" s="1">
        <v>15106</v>
      </c>
      <c r="N405" s="1" t="s">
        <v>2254</v>
      </c>
      <c r="O405" s="1">
        <v>1</v>
      </c>
      <c r="T405" s="1">
        <v>1</v>
      </c>
      <c r="U405" s="1" t="s">
        <v>150</v>
      </c>
      <c r="W405" s="1" t="s">
        <v>56</v>
      </c>
      <c r="Y405" s="1" t="s">
        <v>160</v>
      </c>
      <c r="AA405" s="1">
        <v>2</v>
      </c>
      <c r="AB405" s="1" t="s">
        <v>2255</v>
      </c>
      <c r="AC405" s="1" t="s">
        <v>59</v>
      </c>
      <c r="AF405" s="1" t="s">
        <v>30</v>
      </c>
      <c r="AN405" s="1" t="s">
        <v>72</v>
      </c>
      <c r="AP405" s="1">
        <v>6</v>
      </c>
      <c r="AR405" s="1">
        <v>4</v>
      </c>
      <c r="AT405" s="1">
        <v>35</v>
      </c>
      <c r="AU405" s="1" t="s">
        <v>2256</v>
      </c>
      <c r="AV405" s="1" t="s">
        <v>74</v>
      </c>
      <c r="AX405" s="1">
        <v>9</v>
      </c>
      <c r="AY405" s="1" t="s">
        <v>75</v>
      </c>
      <c r="AZ405" s="1" t="s">
        <v>2257</v>
      </c>
      <c r="BB405" s="1">
        <v>1</v>
      </c>
    </row>
    <row r="406" spans="1:54" ht="12.45" x14ac:dyDescent="0.3">
      <c r="A406" s="1" t="s">
        <v>0</v>
      </c>
      <c r="C406" s="1" t="s">
        <v>2</v>
      </c>
      <c r="D406" s="1" t="s">
        <v>3</v>
      </c>
      <c r="E406" s="1" t="s">
        <v>4</v>
      </c>
      <c r="G406" s="2">
        <v>33365</v>
      </c>
      <c r="H406" s="6">
        <f t="shared" ca="1" si="6"/>
        <v>27</v>
      </c>
      <c r="I406" s="1">
        <v>7</v>
      </c>
      <c r="J406" s="1">
        <v>60</v>
      </c>
      <c r="K406" s="1">
        <v>8</v>
      </c>
      <c r="L406" s="1">
        <v>2</v>
      </c>
      <c r="M406" s="1">
        <v>4315</v>
      </c>
      <c r="N406" s="1" t="s">
        <v>2258</v>
      </c>
      <c r="O406" s="1">
        <v>0</v>
      </c>
      <c r="P406" s="1" t="s">
        <v>67</v>
      </c>
      <c r="R406" s="1" t="s">
        <v>54</v>
      </c>
      <c r="T406" s="1">
        <v>1</v>
      </c>
      <c r="U406" s="1" t="s">
        <v>177</v>
      </c>
      <c r="W406" s="1" t="s">
        <v>384</v>
      </c>
      <c r="Y406" s="1" t="s">
        <v>554</v>
      </c>
      <c r="AA406" s="1">
        <v>2</v>
      </c>
      <c r="AB406" s="1" t="s">
        <v>2259</v>
      </c>
      <c r="AC406" s="1" t="s">
        <v>59</v>
      </c>
      <c r="AH406" s="1" t="s">
        <v>32</v>
      </c>
      <c r="AN406" s="1" t="s">
        <v>84</v>
      </c>
      <c r="AP406" s="1">
        <v>5</v>
      </c>
      <c r="AR406" s="1">
        <v>3</v>
      </c>
      <c r="AT406" s="1">
        <v>10</v>
      </c>
      <c r="AU406" s="1" t="s">
        <v>2260</v>
      </c>
      <c r="AV406" s="1" t="s">
        <v>74</v>
      </c>
      <c r="AX406" s="1">
        <v>10</v>
      </c>
      <c r="AY406" s="1" t="s">
        <v>2261</v>
      </c>
      <c r="AZ406" s="1" t="s">
        <v>2262</v>
      </c>
      <c r="BA406" s="1" t="s">
        <v>2263</v>
      </c>
      <c r="BB406" s="1">
        <v>1</v>
      </c>
    </row>
    <row r="407" spans="1:54" ht="12.45" x14ac:dyDescent="0.3">
      <c r="D407" s="1" t="s">
        <v>3</v>
      </c>
      <c r="E407" s="1" t="s">
        <v>4</v>
      </c>
      <c r="G407" s="2">
        <v>35212</v>
      </c>
      <c r="H407" s="6">
        <f t="shared" ca="1" si="6"/>
        <v>22</v>
      </c>
      <c r="I407" s="1">
        <v>4</v>
      </c>
      <c r="J407" s="1">
        <v>10</v>
      </c>
      <c r="K407" s="1">
        <v>10</v>
      </c>
      <c r="L407" s="1">
        <v>14</v>
      </c>
      <c r="M407" s="1">
        <v>110085</v>
      </c>
      <c r="N407" s="1" t="s">
        <v>1903</v>
      </c>
      <c r="O407" s="1">
        <v>0</v>
      </c>
      <c r="P407" s="1" t="s">
        <v>67</v>
      </c>
      <c r="R407" s="1" t="s">
        <v>98</v>
      </c>
      <c r="T407" s="1">
        <v>0</v>
      </c>
      <c r="AC407" s="1" t="s">
        <v>59</v>
      </c>
      <c r="AG407" s="1" t="s">
        <v>31</v>
      </c>
      <c r="AN407" s="1" t="s">
        <v>72</v>
      </c>
      <c r="AQ407" s="1">
        <v>30</v>
      </c>
      <c r="AR407" s="1">
        <v>6</v>
      </c>
      <c r="AT407" s="1">
        <v>25</v>
      </c>
      <c r="AU407" s="1" t="s">
        <v>2264</v>
      </c>
      <c r="AV407" s="1" t="s">
        <v>64</v>
      </c>
      <c r="AX407" s="1">
        <v>9</v>
      </c>
      <c r="AY407" s="1" t="s">
        <v>2265</v>
      </c>
      <c r="AZ407" s="1" t="s">
        <v>2266</v>
      </c>
      <c r="BB407" s="1">
        <v>1</v>
      </c>
    </row>
    <row r="408" spans="1:54" ht="12.45" x14ac:dyDescent="0.3">
      <c r="A408" s="1" t="s">
        <v>0</v>
      </c>
      <c r="E408" s="1" t="s">
        <v>4</v>
      </c>
      <c r="G408" s="2">
        <v>30925</v>
      </c>
      <c r="H408" s="6">
        <f t="shared" ca="1" si="6"/>
        <v>33</v>
      </c>
      <c r="I408" s="1">
        <v>8</v>
      </c>
      <c r="J408" s="1">
        <v>60</v>
      </c>
      <c r="K408" s="1">
        <v>10</v>
      </c>
      <c r="L408" s="1">
        <v>20</v>
      </c>
      <c r="M408" s="1">
        <v>80120</v>
      </c>
      <c r="N408" s="1" t="s">
        <v>2267</v>
      </c>
      <c r="O408" s="1">
        <v>0</v>
      </c>
      <c r="P408" s="1" t="s">
        <v>67</v>
      </c>
      <c r="R408" s="1" t="s">
        <v>68</v>
      </c>
      <c r="T408" s="1">
        <v>1</v>
      </c>
      <c r="U408" s="1" t="s">
        <v>69</v>
      </c>
      <c r="W408" s="1" t="s">
        <v>111</v>
      </c>
      <c r="Y408" s="1" t="s">
        <v>57</v>
      </c>
      <c r="AA408" s="1">
        <v>6</v>
      </c>
      <c r="AB408" s="1" t="s">
        <v>2268</v>
      </c>
      <c r="AC408" s="1" t="s">
        <v>83</v>
      </c>
      <c r="AI408" s="1" t="s">
        <v>33</v>
      </c>
      <c r="AN408" s="1" t="s">
        <v>72</v>
      </c>
      <c r="AP408" s="1">
        <v>3</v>
      </c>
      <c r="AR408" s="1">
        <v>5</v>
      </c>
      <c r="AT408" s="1">
        <v>6</v>
      </c>
      <c r="AU408" s="1" t="s">
        <v>2269</v>
      </c>
      <c r="AV408" s="1" t="s">
        <v>74</v>
      </c>
      <c r="AX408" s="1">
        <v>8</v>
      </c>
      <c r="AY408" s="1" t="s">
        <v>2270</v>
      </c>
      <c r="BB408" s="1">
        <v>0</v>
      </c>
    </row>
    <row r="409" spans="1:54" ht="12.45" x14ac:dyDescent="0.3">
      <c r="B409" s="1" t="s">
        <v>1</v>
      </c>
      <c r="E409" s="1" t="s">
        <v>4</v>
      </c>
      <c r="G409" s="2">
        <v>33438</v>
      </c>
      <c r="H409" s="6">
        <f t="shared" ca="1" si="6"/>
        <v>27</v>
      </c>
      <c r="I409" s="1">
        <v>6</v>
      </c>
      <c r="J409" s="1">
        <v>50</v>
      </c>
      <c r="K409" s="1">
        <v>12</v>
      </c>
      <c r="L409" s="1">
        <v>2</v>
      </c>
      <c r="M409" s="1">
        <v>13070022</v>
      </c>
      <c r="N409" s="1" t="s">
        <v>835</v>
      </c>
      <c r="O409" s="1">
        <v>0</v>
      </c>
      <c r="P409" s="1" t="s">
        <v>67</v>
      </c>
      <c r="R409" s="1" t="s">
        <v>54</v>
      </c>
      <c r="T409" s="1">
        <v>1</v>
      </c>
      <c r="U409" s="1" t="s">
        <v>225</v>
      </c>
      <c r="W409" s="1" t="s">
        <v>80</v>
      </c>
      <c r="Y409" s="1" t="s">
        <v>738</v>
      </c>
      <c r="AA409" s="1">
        <v>3</v>
      </c>
      <c r="AB409" s="1" t="s">
        <v>2271</v>
      </c>
      <c r="AC409" s="1" t="s">
        <v>59</v>
      </c>
      <c r="AG409" s="1" t="s">
        <v>31</v>
      </c>
      <c r="AN409" s="1" t="s">
        <v>84</v>
      </c>
      <c r="AP409" s="1">
        <v>6</v>
      </c>
      <c r="AR409" s="1">
        <v>6</v>
      </c>
      <c r="AT409" s="1">
        <v>220</v>
      </c>
      <c r="AU409" s="1" t="s">
        <v>2272</v>
      </c>
      <c r="AV409" s="1" t="s">
        <v>64</v>
      </c>
      <c r="AX409" s="1">
        <v>10</v>
      </c>
      <c r="AY409" s="1" t="s">
        <v>2273</v>
      </c>
      <c r="AZ409" s="1" t="s">
        <v>2274</v>
      </c>
      <c r="BB409" s="1">
        <v>0</v>
      </c>
    </row>
    <row r="410" spans="1:54" ht="12.45" x14ac:dyDescent="0.3">
      <c r="C410" s="1" t="s">
        <v>2</v>
      </c>
      <c r="D410" s="1" t="s">
        <v>3</v>
      </c>
      <c r="E410" s="1" t="s">
        <v>4</v>
      </c>
      <c r="G410" s="2">
        <v>32595</v>
      </c>
      <c r="H410" s="6">
        <f t="shared" ca="1" si="6"/>
        <v>29</v>
      </c>
      <c r="I410" s="1">
        <v>7</v>
      </c>
      <c r="J410" s="1">
        <v>180</v>
      </c>
      <c r="K410" s="1">
        <v>8</v>
      </c>
      <c r="L410" s="1">
        <v>30</v>
      </c>
      <c r="M410" s="1">
        <v>33902200</v>
      </c>
      <c r="N410" s="1" t="s">
        <v>2275</v>
      </c>
      <c r="O410" s="1">
        <v>0</v>
      </c>
      <c r="P410" s="1" t="s">
        <v>53</v>
      </c>
      <c r="R410" s="1" t="s">
        <v>54</v>
      </c>
      <c r="T410" s="1">
        <v>1</v>
      </c>
      <c r="U410" s="1" t="s">
        <v>177</v>
      </c>
      <c r="W410" s="1" t="s">
        <v>111</v>
      </c>
      <c r="Y410" s="1" t="s">
        <v>466</v>
      </c>
      <c r="AA410" s="1">
        <v>2</v>
      </c>
      <c r="AB410" s="1" t="s">
        <v>2276</v>
      </c>
      <c r="AC410" s="1" t="s">
        <v>83</v>
      </c>
      <c r="AI410" s="1" t="s">
        <v>33</v>
      </c>
      <c r="AN410" s="1" t="s">
        <v>72</v>
      </c>
      <c r="AP410" s="1">
        <v>4</v>
      </c>
      <c r="AR410" s="1">
        <v>3</v>
      </c>
      <c r="AT410" s="1">
        <v>10</v>
      </c>
      <c r="AU410" s="1" t="s">
        <v>2277</v>
      </c>
      <c r="AV410" s="1" t="s">
        <v>74</v>
      </c>
      <c r="AX410" s="1">
        <v>9</v>
      </c>
      <c r="AY410" s="1" t="s">
        <v>2278</v>
      </c>
      <c r="AZ410" s="1" t="s">
        <v>2279</v>
      </c>
      <c r="BB410" s="1">
        <v>1</v>
      </c>
    </row>
    <row r="411" spans="1:54" ht="12.45" x14ac:dyDescent="0.3">
      <c r="E411" s="1" t="s">
        <v>4</v>
      </c>
      <c r="H411" s="6">
        <f t="shared" ca="1" si="6"/>
        <v>118</v>
      </c>
      <c r="I411" s="1">
        <v>45</v>
      </c>
      <c r="J411" s="1">
        <v>180</v>
      </c>
      <c r="K411" s="1">
        <v>6</v>
      </c>
      <c r="L411" s="1">
        <v>5</v>
      </c>
      <c r="N411" s="1" t="s">
        <v>2280</v>
      </c>
      <c r="O411" s="1">
        <v>0</v>
      </c>
      <c r="P411" s="1" t="s">
        <v>431</v>
      </c>
      <c r="R411" s="1" t="s">
        <v>98</v>
      </c>
      <c r="T411" s="1">
        <v>1</v>
      </c>
      <c r="U411" s="1" t="s">
        <v>159</v>
      </c>
      <c r="W411" s="1" t="s">
        <v>90</v>
      </c>
      <c r="Y411" s="1" t="s">
        <v>466</v>
      </c>
      <c r="AA411" s="1">
        <v>27</v>
      </c>
      <c r="AB411" s="1" t="s">
        <v>2280</v>
      </c>
      <c r="AC411" s="1" t="s">
        <v>83</v>
      </c>
      <c r="AG411" s="1" t="s">
        <v>31</v>
      </c>
      <c r="AN411" s="1" t="s">
        <v>72</v>
      </c>
      <c r="AP411" s="1">
        <v>6</v>
      </c>
      <c r="AR411" s="1">
        <v>6</v>
      </c>
      <c r="AT411" s="1">
        <v>20</v>
      </c>
      <c r="AU411" s="1" t="s">
        <v>2281</v>
      </c>
      <c r="AV411" s="1" t="s">
        <v>74</v>
      </c>
      <c r="AX411" s="1">
        <v>10</v>
      </c>
      <c r="AY411" s="1" t="s">
        <v>2282</v>
      </c>
      <c r="AZ411" s="1" t="s">
        <v>2283</v>
      </c>
      <c r="BB411" s="1">
        <v>0</v>
      </c>
    </row>
    <row r="412" spans="1:54" ht="12.45" x14ac:dyDescent="0.3">
      <c r="B412" s="1" t="s">
        <v>1</v>
      </c>
      <c r="E412" s="1" t="s">
        <v>4</v>
      </c>
      <c r="G412" s="2" t="s">
        <v>2284</v>
      </c>
      <c r="H412" s="6">
        <f t="shared" ca="1" si="6"/>
        <v>49</v>
      </c>
      <c r="I412" s="1">
        <v>7</v>
      </c>
      <c r="J412" s="1">
        <v>90</v>
      </c>
      <c r="K412" s="1">
        <v>9</v>
      </c>
      <c r="L412" s="1">
        <v>5</v>
      </c>
      <c r="N412" s="1" t="s">
        <v>2285</v>
      </c>
      <c r="O412" s="1">
        <v>1</v>
      </c>
      <c r="T412" s="1">
        <v>1</v>
      </c>
      <c r="U412" s="1" t="s">
        <v>225</v>
      </c>
      <c r="W412" s="1" t="s">
        <v>80</v>
      </c>
      <c r="Y412" s="1" t="s">
        <v>91</v>
      </c>
      <c r="AA412" s="1">
        <v>21</v>
      </c>
      <c r="AC412" s="1" t="s">
        <v>59</v>
      </c>
      <c r="AI412" s="1" t="s">
        <v>33</v>
      </c>
      <c r="AN412" s="1" t="s">
        <v>72</v>
      </c>
      <c r="AP412" s="1">
        <v>5</v>
      </c>
      <c r="AR412" s="1">
        <v>5</v>
      </c>
      <c r="AT412" s="1">
        <v>36</v>
      </c>
      <c r="AU412" s="1" t="s">
        <v>2286</v>
      </c>
      <c r="AV412" s="1" t="s">
        <v>74</v>
      </c>
      <c r="AX412" s="1">
        <v>7</v>
      </c>
      <c r="AY412" s="1" t="s">
        <v>2287</v>
      </c>
      <c r="AZ412" s="1" t="s">
        <v>2288</v>
      </c>
      <c r="BA412" s="1" t="s">
        <v>2289</v>
      </c>
      <c r="BB412" s="1">
        <v>0</v>
      </c>
    </row>
    <row r="413" spans="1:54" ht="12.45" x14ac:dyDescent="0.3">
      <c r="B413" s="1" t="s">
        <v>1</v>
      </c>
      <c r="E413" s="1" t="s">
        <v>4</v>
      </c>
      <c r="G413" s="2">
        <v>32166</v>
      </c>
      <c r="H413" s="6">
        <f t="shared" ca="1" si="6"/>
        <v>30</v>
      </c>
      <c r="I413" s="1">
        <v>7</v>
      </c>
      <c r="J413" s="1">
        <v>40</v>
      </c>
      <c r="K413" s="1">
        <v>10</v>
      </c>
      <c r="L413" s="1">
        <v>12</v>
      </c>
      <c r="M413" s="1">
        <v>596</v>
      </c>
      <c r="N413" s="1" t="s">
        <v>436</v>
      </c>
      <c r="O413" s="1">
        <v>0</v>
      </c>
      <c r="P413" s="1" t="s">
        <v>53</v>
      </c>
      <c r="R413" s="1" t="s">
        <v>98</v>
      </c>
      <c r="T413" s="1">
        <v>1</v>
      </c>
      <c r="U413" s="1" t="s">
        <v>159</v>
      </c>
      <c r="W413" s="1" t="s">
        <v>56</v>
      </c>
      <c r="Y413" s="1" t="s">
        <v>391</v>
      </c>
      <c r="AA413" s="1">
        <v>3</v>
      </c>
      <c r="AB413" s="1" t="s">
        <v>2290</v>
      </c>
      <c r="AC413" s="1" t="s">
        <v>71</v>
      </c>
      <c r="AH413" s="1" t="s">
        <v>32</v>
      </c>
      <c r="AN413" s="1" t="s">
        <v>60</v>
      </c>
      <c r="AP413" s="1">
        <v>4</v>
      </c>
      <c r="AR413" s="1">
        <v>3</v>
      </c>
      <c r="AT413" s="1">
        <v>5</v>
      </c>
      <c r="AU413" s="1" t="s">
        <v>2291</v>
      </c>
      <c r="AV413" s="1" t="s">
        <v>74</v>
      </c>
      <c r="AX413" s="1">
        <v>10</v>
      </c>
      <c r="AY413" s="1" t="s">
        <v>2292</v>
      </c>
      <c r="AZ413" s="1" t="s">
        <v>2293</v>
      </c>
      <c r="BB413" s="1">
        <v>1</v>
      </c>
    </row>
    <row r="414" spans="1:54" ht="12.45" x14ac:dyDescent="0.3">
      <c r="B414" s="1" t="s">
        <v>1</v>
      </c>
      <c r="G414" s="2">
        <v>33916</v>
      </c>
      <c r="H414" s="6">
        <f t="shared" ca="1" si="6"/>
        <v>25</v>
      </c>
      <c r="I414" s="1">
        <v>7</v>
      </c>
      <c r="J414" s="1">
        <v>40</v>
      </c>
      <c r="K414" s="1">
        <v>10</v>
      </c>
      <c r="L414" s="1">
        <v>10</v>
      </c>
      <c r="M414" s="1">
        <v>11460</v>
      </c>
      <c r="N414" s="1" t="s">
        <v>2294</v>
      </c>
      <c r="O414" s="1">
        <v>0</v>
      </c>
      <c r="P414" s="1" t="s">
        <v>53</v>
      </c>
      <c r="R414" s="1" t="s">
        <v>103</v>
      </c>
      <c r="T414" s="1">
        <v>1</v>
      </c>
      <c r="U414" s="1" t="s">
        <v>225</v>
      </c>
      <c r="W414" s="1" t="s">
        <v>80</v>
      </c>
      <c r="Y414" s="1" t="s">
        <v>91</v>
      </c>
      <c r="AA414" s="1">
        <v>3</v>
      </c>
      <c r="AB414" s="1" t="s">
        <v>2295</v>
      </c>
      <c r="AC414" s="1" t="s">
        <v>59</v>
      </c>
      <c r="AH414" s="1" t="s">
        <v>32</v>
      </c>
      <c r="AN414" s="1" t="s">
        <v>72</v>
      </c>
      <c r="AQ414" s="1">
        <v>8</v>
      </c>
      <c r="AR414" s="1">
        <v>3</v>
      </c>
      <c r="AT414" s="1">
        <v>12</v>
      </c>
      <c r="AU414" s="1" t="s">
        <v>2296</v>
      </c>
      <c r="AV414" s="1" t="s">
        <v>74</v>
      </c>
      <c r="AX414" s="1">
        <v>7</v>
      </c>
      <c r="AY414" s="1" t="s">
        <v>2297</v>
      </c>
      <c r="AZ414" s="1" t="s">
        <v>2298</v>
      </c>
      <c r="BA414" s="1" t="s">
        <v>141</v>
      </c>
      <c r="BB414" s="1">
        <v>1</v>
      </c>
    </row>
    <row r="415" spans="1:54" ht="12.45" x14ac:dyDescent="0.3">
      <c r="B415" s="1" t="s">
        <v>1</v>
      </c>
      <c r="E415" s="1" t="s">
        <v>4</v>
      </c>
      <c r="G415" s="2">
        <v>33630</v>
      </c>
      <c r="H415" s="6">
        <f t="shared" ca="1" si="6"/>
        <v>26</v>
      </c>
      <c r="I415" s="1">
        <v>7</v>
      </c>
      <c r="J415" s="1">
        <v>30</v>
      </c>
      <c r="K415" s="1">
        <v>10</v>
      </c>
      <c r="L415" s="1">
        <v>20</v>
      </c>
      <c r="M415" s="1">
        <v>94040</v>
      </c>
      <c r="N415" s="1" t="s">
        <v>2299</v>
      </c>
      <c r="O415" s="1">
        <v>0</v>
      </c>
      <c r="P415" s="1" t="s">
        <v>53</v>
      </c>
      <c r="R415" s="1" t="s">
        <v>98</v>
      </c>
      <c r="T415" s="1">
        <v>1</v>
      </c>
      <c r="U415" s="1" t="s">
        <v>225</v>
      </c>
      <c r="W415" s="1" t="s">
        <v>80</v>
      </c>
      <c r="Y415" s="1" t="s">
        <v>91</v>
      </c>
      <c r="AA415" s="1">
        <v>6</v>
      </c>
      <c r="AB415" s="1" t="s">
        <v>1756</v>
      </c>
      <c r="AC415" s="1" t="s">
        <v>83</v>
      </c>
      <c r="AI415" s="1" t="s">
        <v>33</v>
      </c>
      <c r="AN415" s="1" t="s">
        <v>72</v>
      </c>
      <c r="AQ415" s="1">
        <v>15</v>
      </c>
      <c r="AR415" s="1">
        <v>4</v>
      </c>
      <c r="AT415" s="1">
        <v>8</v>
      </c>
      <c r="AU415" s="1" t="s">
        <v>2300</v>
      </c>
      <c r="AV415" s="1" t="s">
        <v>74</v>
      </c>
      <c r="AX415" s="1">
        <v>10</v>
      </c>
      <c r="AY415" s="1" t="s">
        <v>2301</v>
      </c>
      <c r="AZ415" s="1" t="s">
        <v>2302</v>
      </c>
      <c r="BA415" s="1" t="s">
        <v>2303</v>
      </c>
      <c r="BB415" s="1">
        <v>1</v>
      </c>
    </row>
    <row r="416" spans="1:54" ht="12.45" x14ac:dyDescent="0.3">
      <c r="B416" s="1" t="s">
        <v>1</v>
      </c>
      <c r="G416" s="2">
        <v>33369</v>
      </c>
      <c r="H416" s="6">
        <f t="shared" ca="1" si="6"/>
        <v>27</v>
      </c>
      <c r="I416" s="1">
        <v>7</v>
      </c>
      <c r="J416" s="1">
        <v>60</v>
      </c>
      <c r="K416" s="1">
        <v>12</v>
      </c>
      <c r="L416" s="1">
        <v>10</v>
      </c>
      <c r="M416" s="1">
        <v>122010</v>
      </c>
      <c r="N416" s="1" t="s">
        <v>2304</v>
      </c>
      <c r="O416" s="1">
        <v>0</v>
      </c>
      <c r="P416" s="1" t="s">
        <v>53</v>
      </c>
      <c r="R416" s="1" t="s">
        <v>54</v>
      </c>
      <c r="T416" s="1">
        <v>1</v>
      </c>
      <c r="U416" s="1" t="s">
        <v>150</v>
      </c>
      <c r="W416" s="1" t="s">
        <v>80</v>
      </c>
      <c r="Y416" s="1" t="s">
        <v>245</v>
      </c>
      <c r="AA416" s="1">
        <v>2</v>
      </c>
      <c r="AB416" s="1" t="s">
        <v>509</v>
      </c>
      <c r="AC416" s="1" t="s">
        <v>83</v>
      </c>
      <c r="AG416" s="1" t="s">
        <v>31</v>
      </c>
      <c r="AN416" s="1" t="s">
        <v>84</v>
      </c>
      <c r="AP416" s="1">
        <v>3</v>
      </c>
      <c r="AR416" s="1">
        <v>2</v>
      </c>
      <c r="AT416" s="1">
        <v>4</v>
      </c>
      <c r="AU416" s="1" t="s">
        <v>2305</v>
      </c>
      <c r="AV416" s="1" t="s">
        <v>64</v>
      </c>
      <c r="AX416" s="1">
        <v>9</v>
      </c>
      <c r="AY416" s="1" t="s">
        <v>2306</v>
      </c>
      <c r="AZ416" s="1" t="s">
        <v>2307</v>
      </c>
      <c r="BA416" s="1" t="s">
        <v>2308</v>
      </c>
      <c r="BB416" s="1">
        <v>0</v>
      </c>
    </row>
    <row r="417" spans="1:54" ht="12.45" x14ac:dyDescent="0.3">
      <c r="A417" s="1" t="s">
        <v>0</v>
      </c>
      <c r="G417" s="2">
        <v>35421</v>
      </c>
      <c r="H417" s="6">
        <f t="shared" ca="1" si="6"/>
        <v>21</v>
      </c>
      <c r="I417" s="1">
        <v>5</v>
      </c>
      <c r="J417" s="1">
        <v>60</v>
      </c>
      <c r="K417" s="1">
        <v>8</v>
      </c>
      <c r="L417" s="1">
        <v>2</v>
      </c>
      <c r="M417" s="1">
        <v>600119</v>
      </c>
      <c r="N417" s="1" t="s">
        <v>2309</v>
      </c>
      <c r="O417" s="1">
        <v>1</v>
      </c>
      <c r="T417" s="1">
        <v>0</v>
      </c>
      <c r="AC417" s="1" t="s">
        <v>166</v>
      </c>
      <c r="AF417" s="1" t="s">
        <v>30</v>
      </c>
      <c r="AN417" s="1" t="s">
        <v>60</v>
      </c>
      <c r="AP417" s="1">
        <v>5</v>
      </c>
      <c r="AR417" s="1">
        <v>6</v>
      </c>
      <c r="AT417" s="1">
        <v>72</v>
      </c>
      <c r="AU417" s="1" t="s">
        <v>2310</v>
      </c>
      <c r="AV417" s="1" t="s">
        <v>74</v>
      </c>
      <c r="AX417" s="1">
        <v>10</v>
      </c>
      <c r="AY417" s="1" t="s">
        <v>2311</v>
      </c>
      <c r="AZ417" s="1" t="s">
        <v>2312</v>
      </c>
      <c r="BA417" s="1" t="s">
        <v>2313</v>
      </c>
      <c r="BB417" s="1">
        <v>1</v>
      </c>
    </row>
    <row r="418" spans="1:54" ht="12.45" x14ac:dyDescent="0.3">
      <c r="A418" s="1" t="s">
        <v>0</v>
      </c>
      <c r="B418" s="1" t="s">
        <v>1</v>
      </c>
      <c r="E418" s="1" t="s">
        <v>4</v>
      </c>
      <c r="G418" s="2">
        <v>31277</v>
      </c>
      <c r="H418" s="6">
        <f t="shared" ca="1" si="6"/>
        <v>33</v>
      </c>
      <c r="I418" s="1">
        <v>8</v>
      </c>
      <c r="J418" s="1">
        <v>30</v>
      </c>
      <c r="K418" s="1">
        <v>8</v>
      </c>
      <c r="L418" s="1">
        <v>3</v>
      </c>
      <c r="M418" s="1">
        <v>10523</v>
      </c>
      <c r="N418" s="1" t="s">
        <v>2314</v>
      </c>
      <c r="O418" s="1">
        <v>1</v>
      </c>
      <c r="T418" s="1">
        <v>1</v>
      </c>
      <c r="U418" s="1" t="s">
        <v>89</v>
      </c>
      <c r="W418" s="1" t="s">
        <v>80</v>
      </c>
      <c r="Y418" s="1" t="s">
        <v>91</v>
      </c>
      <c r="AA418" s="1">
        <v>7</v>
      </c>
      <c r="AB418" s="1" t="s">
        <v>207</v>
      </c>
      <c r="AC418" s="1" t="s">
        <v>83</v>
      </c>
      <c r="AH418" s="1" t="s">
        <v>32</v>
      </c>
      <c r="AN418" s="1" t="s">
        <v>72</v>
      </c>
      <c r="AP418" s="1">
        <v>6</v>
      </c>
      <c r="AR418" s="1">
        <v>6</v>
      </c>
      <c r="AT418" s="1">
        <v>15</v>
      </c>
      <c r="AU418" s="1" t="s">
        <v>2315</v>
      </c>
      <c r="AV418" s="1" t="s">
        <v>74</v>
      </c>
      <c r="AX418" s="1">
        <v>10</v>
      </c>
      <c r="AY418" s="1" t="s">
        <v>2316</v>
      </c>
      <c r="AZ418" s="1" t="s">
        <v>2317</v>
      </c>
      <c r="BA418" s="1" t="s">
        <v>116</v>
      </c>
      <c r="BB418" s="1">
        <v>0</v>
      </c>
    </row>
    <row r="419" spans="1:54" ht="12.45" x14ac:dyDescent="0.3">
      <c r="D419" s="1" t="s">
        <v>3</v>
      </c>
      <c r="G419" s="2">
        <v>35207</v>
      </c>
      <c r="H419" s="6">
        <f t="shared" ca="1" si="6"/>
        <v>22</v>
      </c>
      <c r="I419" s="1">
        <v>5</v>
      </c>
      <c r="J419" s="1">
        <v>40</v>
      </c>
      <c r="K419" s="1">
        <v>16</v>
      </c>
      <c r="L419" s="1">
        <v>12</v>
      </c>
      <c r="M419" s="1">
        <v>77459</v>
      </c>
      <c r="N419" s="1" t="s">
        <v>1091</v>
      </c>
      <c r="O419" s="1">
        <v>1</v>
      </c>
      <c r="T419" s="1">
        <v>1</v>
      </c>
      <c r="U419" s="1" t="s">
        <v>31</v>
      </c>
      <c r="W419" s="1" t="s">
        <v>384</v>
      </c>
      <c r="Y419" s="1" t="s">
        <v>57</v>
      </c>
      <c r="AA419" s="1">
        <v>1</v>
      </c>
      <c r="AB419" s="1" t="s">
        <v>1182</v>
      </c>
      <c r="AC419" s="1" t="s">
        <v>59</v>
      </c>
      <c r="AI419" s="1" t="s">
        <v>33</v>
      </c>
      <c r="AN419" s="1" t="s">
        <v>84</v>
      </c>
      <c r="AP419" s="1">
        <v>5</v>
      </c>
      <c r="AR419" s="1">
        <v>4</v>
      </c>
      <c r="AT419" s="1">
        <v>3</v>
      </c>
      <c r="AU419" s="1" t="s">
        <v>2318</v>
      </c>
      <c r="AV419" s="1" t="s">
        <v>74</v>
      </c>
      <c r="AX419" s="1">
        <v>10</v>
      </c>
      <c r="AY419" s="1" t="s">
        <v>2319</v>
      </c>
      <c r="AZ419" s="1" t="s">
        <v>205</v>
      </c>
      <c r="BA419" s="1" t="s">
        <v>2320</v>
      </c>
      <c r="BB419" s="1">
        <v>1</v>
      </c>
    </row>
    <row r="420" spans="1:54" ht="12.45" x14ac:dyDescent="0.3">
      <c r="E420" s="1" t="s">
        <v>4</v>
      </c>
      <c r="G420" s="2">
        <v>30898</v>
      </c>
      <c r="H420" s="6">
        <f t="shared" ca="1" si="6"/>
        <v>34</v>
      </c>
      <c r="I420" s="1">
        <v>8</v>
      </c>
      <c r="J420" s="1">
        <v>180</v>
      </c>
      <c r="K420" s="1">
        <v>6</v>
      </c>
      <c r="L420" s="1">
        <v>200</v>
      </c>
      <c r="M420" s="1">
        <v>94536</v>
      </c>
      <c r="N420" s="1" t="s">
        <v>2321</v>
      </c>
      <c r="O420" s="1">
        <v>0</v>
      </c>
      <c r="P420" s="1" t="s">
        <v>53</v>
      </c>
      <c r="R420" s="1" t="s">
        <v>68</v>
      </c>
      <c r="T420" s="1">
        <v>1</v>
      </c>
      <c r="U420" s="1" t="s">
        <v>225</v>
      </c>
      <c r="W420" s="1" t="s">
        <v>80</v>
      </c>
      <c r="Z420" s="1" t="s">
        <v>1039</v>
      </c>
      <c r="AA420" s="1">
        <v>9</v>
      </c>
      <c r="AC420" s="1" t="s">
        <v>83</v>
      </c>
      <c r="AF420" s="1" t="s">
        <v>30</v>
      </c>
      <c r="AN420" s="1" t="s">
        <v>72</v>
      </c>
      <c r="AP420" s="1">
        <v>4</v>
      </c>
      <c r="AR420" s="1">
        <v>2</v>
      </c>
      <c r="AT420" s="1">
        <v>800</v>
      </c>
      <c r="AU420" s="1" t="s">
        <v>2322</v>
      </c>
      <c r="AV420" s="1" t="s">
        <v>74</v>
      </c>
      <c r="AX420" s="1">
        <v>9</v>
      </c>
      <c r="AY420" s="1" t="s">
        <v>1832</v>
      </c>
      <c r="AZ420" s="1" t="s">
        <v>1832</v>
      </c>
      <c r="BB420" s="1">
        <v>1</v>
      </c>
    </row>
    <row r="421" spans="1:54" ht="12.45" x14ac:dyDescent="0.3">
      <c r="B421" s="1" t="s">
        <v>1</v>
      </c>
      <c r="D421" s="1" t="s">
        <v>3</v>
      </c>
      <c r="E421" s="1" t="s">
        <v>4</v>
      </c>
      <c r="G421" s="2">
        <v>32560</v>
      </c>
      <c r="H421" s="6">
        <f t="shared" ca="1" si="6"/>
        <v>29</v>
      </c>
      <c r="I421" s="1">
        <v>7</v>
      </c>
      <c r="J421" s="1">
        <v>60</v>
      </c>
      <c r="K421" s="1">
        <v>540</v>
      </c>
      <c r="L421" s="1">
        <v>12</v>
      </c>
      <c r="M421" s="1">
        <v>92647</v>
      </c>
      <c r="N421" s="1" t="s">
        <v>2323</v>
      </c>
      <c r="O421" s="1">
        <v>0</v>
      </c>
      <c r="P421" s="1" t="s">
        <v>97</v>
      </c>
      <c r="R421" s="1" t="s">
        <v>68</v>
      </c>
      <c r="T421" s="1">
        <v>1</v>
      </c>
      <c r="U421" s="1" t="s">
        <v>89</v>
      </c>
      <c r="W421" s="1" t="s">
        <v>80</v>
      </c>
      <c r="Y421" s="1" t="s">
        <v>738</v>
      </c>
      <c r="AA421" s="1">
        <v>5</v>
      </c>
      <c r="AB421" s="1" t="s">
        <v>2324</v>
      </c>
      <c r="AC421" s="1" t="s">
        <v>83</v>
      </c>
      <c r="AF421" s="1" t="s">
        <v>30</v>
      </c>
      <c r="AH421" s="1" t="s">
        <v>32</v>
      </c>
      <c r="AN421" s="1" t="s">
        <v>72</v>
      </c>
      <c r="AQ421" s="1" t="s">
        <v>699</v>
      </c>
      <c r="AR421" s="1">
        <v>6</v>
      </c>
      <c r="AT421" s="1">
        <v>400</v>
      </c>
      <c r="AU421" s="1" t="s">
        <v>2325</v>
      </c>
      <c r="AV421" s="1" t="s">
        <v>74</v>
      </c>
      <c r="AX421" s="1">
        <v>8</v>
      </c>
      <c r="AY421" s="1" t="s">
        <v>2326</v>
      </c>
      <c r="BB421" s="1">
        <v>1</v>
      </c>
    </row>
    <row r="422" spans="1:54" ht="12.45" x14ac:dyDescent="0.3">
      <c r="C422" s="1" t="s">
        <v>2</v>
      </c>
      <c r="D422" s="1" t="s">
        <v>3</v>
      </c>
      <c r="E422" s="1" t="s">
        <v>4</v>
      </c>
      <c r="G422" s="2">
        <v>34123</v>
      </c>
      <c r="H422" s="6">
        <f t="shared" ca="1" si="6"/>
        <v>25</v>
      </c>
      <c r="I422" s="1">
        <v>7</v>
      </c>
      <c r="J422" s="1">
        <v>3</v>
      </c>
      <c r="K422" s="1">
        <v>8</v>
      </c>
      <c r="L422" s="1">
        <v>6</v>
      </c>
      <c r="M422" s="1">
        <v>284001</v>
      </c>
      <c r="N422" s="1" t="s">
        <v>2327</v>
      </c>
      <c r="O422" s="1">
        <v>1</v>
      </c>
      <c r="T422" s="1">
        <v>1</v>
      </c>
      <c r="U422" s="1" t="s">
        <v>150</v>
      </c>
      <c r="W422" s="1" t="s">
        <v>80</v>
      </c>
      <c r="Y422" s="1" t="s">
        <v>125</v>
      </c>
      <c r="AA422" s="1">
        <v>1</v>
      </c>
      <c r="AC422" s="1" t="s">
        <v>59</v>
      </c>
      <c r="AH422" s="1" t="s">
        <v>32</v>
      </c>
      <c r="AN422" s="1" t="s">
        <v>72</v>
      </c>
      <c r="AP422" s="1">
        <v>3</v>
      </c>
      <c r="AS422" s="1">
        <v>8</v>
      </c>
      <c r="AT422" s="1">
        <v>10</v>
      </c>
      <c r="AU422" s="1" t="s">
        <v>2328</v>
      </c>
      <c r="AV422" s="1" t="s">
        <v>64</v>
      </c>
      <c r="AX422" s="1">
        <v>9</v>
      </c>
      <c r="AY422" s="1" t="s">
        <v>2329</v>
      </c>
      <c r="AZ422" s="1" t="s">
        <v>2330</v>
      </c>
      <c r="BA422" s="1" t="s">
        <v>2331</v>
      </c>
      <c r="BB422" s="1">
        <v>1</v>
      </c>
    </row>
    <row r="423" spans="1:54" ht="12.45" x14ac:dyDescent="0.3">
      <c r="A423" s="1" t="s">
        <v>0</v>
      </c>
      <c r="B423" s="1" t="s">
        <v>1</v>
      </c>
      <c r="C423" s="1" t="s">
        <v>2</v>
      </c>
      <c r="E423" s="1" t="s">
        <v>4</v>
      </c>
      <c r="G423" s="2">
        <v>34931</v>
      </c>
      <c r="H423" s="6">
        <f t="shared" ca="1" si="6"/>
        <v>23</v>
      </c>
      <c r="I423" s="1">
        <v>8</v>
      </c>
      <c r="J423" s="1">
        <v>0</v>
      </c>
      <c r="K423" s="1">
        <v>10</v>
      </c>
      <c r="L423" s="1">
        <v>2</v>
      </c>
      <c r="M423" s="1">
        <v>110045</v>
      </c>
      <c r="N423" s="1" t="s">
        <v>1903</v>
      </c>
      <c r="O423" s="1">
        <v>0</v>
      </c>
      <c r="P423" s="1" t="s">
        <v>97</v>
      </c>
      <c r="R423" s="1" t="s">
        <v>103</v>
      </c>
      <c r="T423" s="1">
        <v>0</v>
      </c>
      <c r="AC423" s="1" t="s">
        <v>59</v>
      </c>
      <c r="AG423" s="1" t="s">
        <v>31</v>
      </c>
      <c r="AM423" s="1" t="s">
        <v>1244</v>
      </c>
      <c r="AN423" s="1" t="s">
        <v>72</v>
      </c>
      <c r="AQ423" s="1">
        <v>25</v>
      </c>
      <c r="AS423" s="1">
        <v>10</v>
      </c>
      <c r="AT423" s="1">
        <v>12</v>
      </c>
      <c r="AU423" s="1" t="s">
        <v>2332</v>
      </c>
      <c r="AV423" s="1" t="s">
        <v>74</v>
      </c>
      <c r="AX423" s="1">
        <v>10</v>
      </c>
      <c r="AY423" s="1" t="s">
        <v>2333</v>
      </c>
      <c r="AZ423" s="1" t="s">
        <v>2334</v>
      </c>
      <c r="BA423" s="1" t="s">
        <v>2335</v>
      </c>
      <c r="BB423" s="1">
        <v>1</v>
      </c>
    </row>
    <row r="424" spans="1:54" ht="12.45" x14ac:dyDescent="0.3">
      <c r="B424" s="1" t="s">
        <v>1</v>
      </c>
      <c r="E424" s="1" t="s">
        <v>4</v>
      </c>
      <c r="G424" s="2">
        <v>33568</v>
      </c>
      <c r="H424" s="6">
        <f t="shared" ca="1" si="6"/>
        <v>26</v>
      </c>
      <c r="I424" s="1">
        <v>7</v>
      </c>
      <c r="J424" s="1">
        <v>1</v>
      </c>
      <c r="K424" s="1">
        <v>10</v>
      </c>
      <c r="L424" s="1">
        <v>10</v>
      </c>
      <c r="M424" s="1">
        <v>200120</v>
      </c>
      <c r="N424" s="1" t="s">
        <v>2336</v>
      </c>
      <c r="O424" s="1">
        <v>1</v>
      </c>
      <c r="T424" s="1">
        <v>1</v>
      </c>
      <c r="U424" s="1" t="s">
        <v>30</v>
      </c>
      <c r="W424" s="1" t="s">
        <v>80</v>
      </c>
      <c r="Y424" s="1" t="s">
        <v>91</v>
      </c>
      <c r="AA424" s="1">
        <v>3</v>
      </c>
      <c r="AB424" s="1" t="s">
        <v>2337</v>
      </c>
      <c r="AC424" s="1" t="s">
        <v>59</v>
      </c>
      <c r="AI424" s="1" t="s">
        <v>33</v>
      </c>
      <c r="AN424" s="1" t="s">
        <v>72</v>
      </c>
      <c r="AQ424" s="1">
        <v>15</v>
      </c>
      <c r="AR424" s="1">
        <v>3</v>
      </c>
      <c r="AT424" s="1">
        <v>20</v>
      </c>
      <c r="AU424" s="1" t="s">
        <v>2338</v>
      </c>
      <c r="AV424" s="1" t="s">
        <v>74</v>
      </c>
      <c r="AX424" s="1">
        <v>10</v>
      </c>
      <c r="AY424" s="1" t="s">
        <v>2339</v>
      </c>
      <c r="AZ424" s="1" t="s">
        <v>2340</v>
      </c>
      <c r="BA424" s="1" t="s">
        <v>2341</v>
      </c>
      <c r="BB424" s="1">
        <v>0</v>
      </c>
    </row>
    <row r="425" spans="1:54" ht="12.45" x14ac:dyDescent="0.3">
      <c r="B425" s="1" t="s">
        <v>1</v>
      </c>
      <c r="D425" s="1" t="s">
        <v>3</v>
      </c>
      <c r="G425" s="2">
        <v>29795</v>
      </c>
      <c r="H425" s="6">
        <f t="shared" ca="1" si="6"/>
        <v>37</v>
      </c>
      <c r="I425" s="1">
        <v>6</v>
      </c>
      <c r="J425" s="1">
        <v>60</v>
      </c>
      <c r="K425" s="1">
        <v>7</v>
      </c>
      <c r="L425" s="1">
        <v>10</v>
      </c>
      <c r="M425" s="1">
        <v>80304</v>
      </c>
      <c r="N425" s="1" t="s">
        <v>1833</v>
      </c>
      <c r="O425" s="1">
        <v>1</v>
      </c>
      <c r="T425" s="1">
        <v>1</v>
      </c>
      <c r="U425" s="1" t="s">
        <v>225</v>
      </c>
      <c r="W425" s="1" t="s">
        <v>111</v>
      </c>
      <c r="Y425" s="1" t="s">
        <v>91</v>
      </c>
      <c r="AA425" s="1">
        <v>11</v>
      </c>
      <c r="AB425" s="1" t="s">
        <v>2342</v>
      </c>
      <c r="AC425" s="1" t="s">
        <v>83</v>
      </c>
      <c r="AH425" s="1" t="s">
        <v>32</v>
      </c>
      <c r="AN425" s="1" t="s">
        <v>84</v>
      </c>
      <c r="AP425" s="1">
        <v>4</v>
      </c>
      <c r="AR425" s="1">
        <v>4</v>
      </c>
      <c r="AT425" s="1">
        <v>10</v>
      </c>
      <c r="AU425" s="1" t="s">
        <v>2343</v>
      </c>
      <c r="AV425" s="1" t="s">
        <v>74</v>
      </c>
      <c r="AX425" s="1">
        <v>10</v>
      </c>
      <c r="AY425" s="1" t="s">
        <v>2344</v>
      </c>
      <c r="AZ425" s="1" t="s">
        <v>2345</v>
      </c>
      <c r="BA425" s="1" t="s">
        <v>2346</v>
      </c>
      <c r="BB425" s="1">
        <v>1</v>
      </c>
    </row>
    <row r="426" spans="1:54" ht="12.45" x14ac:dyDescent="0.3">
      <c r="B426" s="1" t="s">
        <v>1</v>
      </c>
      <c r="D426" s="1" t="s">
        <v>3</v>
      </c>
      <c r="G426" s="2">
        <v>34095</v>
      </c>
      <c r="H426" s="6">
        <f t="shared" ca="1" si="6"/>
        <v>25</v>
      </c>
      <c r="I426" s="1">
        <v>5</v>
      </c>
      <c r="J426" s="1">
        <v>240</v>
      </c>
      <c r="K426" s="1">
        <v>6</v>
      </c>
      <c r="L426" s="1">
        <v>24</v>
      </c>
      <c r="M426" s="1">
        <v>184</v>
      </c>
      <c r="N426" s="1" t="s">
        <v>2347</v>
      </c>
      <c r="O426" s="1">
        <v>1</v>
      </c>
      <c r="T426" s="1">
        <v>1</v>
      </c>
      <c r="U426" s="1" t="s">
        <v>225</v>
      </c>
      <c r="W426" s="1" t="s">
        <v>111</v>
      </c>
      <c r="Y426" s="1" t="s">
        <v>91</v>
      </c>
      <c r="AA426" s="1">
        <v>2</v>
      </c>
      <c r="AB426" s="1" t="s">
        <v>2348</v>
      </c>
      <c r="AC426" s="1" t="s">
        <v>399</v>
      </c>
      <c r="AI426" s="1" t="s">
        <v>33</v>
      </c>
      <c r="AN426" s="1" t="s">
        <v>60</v>
      </c>
      <c r="AP426" s="1">
        <v>4</v>
      </c>
      <c r="AR426" s="1">
        <v>4</v>
      </c>
      <c r="AT426" s="1">
        <v>12</v>
      </c>
      <c r="AU426" s="1" t="s">
        <v>2349</v>
      </c>
      <c r="AV426" s="1" t="s">
        <v>74</v>
      </c>
      <c r="AX426" s="1">
        <v>10</v>
      </c>
      <c r="AY426" s="1" t="s">
        <v>2350</v>
      </c>
      <c r="BB426" s="1">
        <v>0</v>
      </c>
    </row>
    <row r="427" spans="1:54" ht="12.45" x14ac:dyDescent="0.3">
      <c r="A427" s="1" t="s">
        <v>0</v>
      </c>
      <c r="G427" s="2" t="s">
        <v>2351</v>
      </c>
      <c r="H427" s="6">
        <f t="shared" ca="1" si="6"/>
        <v>57</v>
      </c>
      <c r="I427" s="1">
        <v>7</v>
      </c>
      <c r="J427" s="1">
        <v>0</v>
      </c>
      <c r="K427" s="1">
        <v>8</v>
      </c>
      <c r="L427" s="1">
        <v>15</v>
      </c>
      <c r="M427" s="1">
        <v>6096</v>
      </c>
      <c r="N427" s="1" t="s">
        <v>2352</v>
      </c>
      <c r="O427" s="1">
        <v>0</v>
      </c>
      <c r="P427" s="1" t="s">
        <v>97</v>
      </c>
      <c r="R427" s="1" t="s">
        <v>98</v>
      </c>
      <c r="T427" s="1">
        <v>1</v>
      </c>
      <c r="U427" s="1" t="s">
        <v>458</v>
      </c>
      <c r="W427" s="1" t="s">
        <v>80</v>
      </c>
      <c r="Y427" s="1" t="s">
        <v>91</v>
      </c>
      <c r="AA427" s="1">
        <v>30</v>
      </c>
      <c r="AB427" s="1" t="s">
        <v>110</v>
      </c>
      <c r="AC427" s="1" t="s">
        <v>83</v>
      </c>
      <c r="AG427" s="1" t="s">
        <v>31</v>
      </c>
      <c r="AN427" s="1" t="s">
        <v>72</v>
      </c>
      <c r="AP427" s="1">
        <v>6</v>
      </c>
      <c r="AR427" s="1">
        <v>6</v>
      </c>
      <c r="AT427" s="1">
        <v>40</v>
      </c>
      <c r="AU427" s="1" t="s">
        <v>2353</v>
      </c>
      <c r="AV427" s="1" t="s">
        <v>74</v>
      </c>
      <c r="AX427" s="1">
        <v>10</v>
      </c>
      <c r="AY427" s="1" t="s">
        <v>2354</v>
      </c>
      <c r="AZ427" s="1" t="s">
        <v>2355</v>
      </c>
      <c r="BA427" s="1" t="s">
        <v>2356</v>
      </c>
      <c r="BB427" s="1">
        <v>1</v>
      </c>
    </row>
    <row r="428" spans="1:54" ht="12.45" x14ac:dyDescent="0.3">
      <c r="C428" s="1" t="s">
        <v>2</v>
      </c>
      <c r="E428" s="1" t="s">
        <v>4</v>
      </c>
      <c r="H428" s="6">
        <f t="shared" ca="1" si="6"/>
        <v>118</v>
      </c>
      <c r="I428" s="1">
        <v>8</v>
      </c>
      <c r="J428" s="1">
        <v>0</v>
      </c>
      <c r="K428" s="1">
        <v>8</v>
      </c>
      <c r="L428" s="1">
        <v>4</v>
      </c>
      <c r="N428" s="1" t="s">
        <v>2357</v>
      </c>
      <c r="O428" s="1">
        <v>0</v>
      </c>
      <c r="P428" s="1" t="s">
        <v>431</v>
      </c>
      <c r="R428" s="1" t="s">
        <v>98</v>
      </c>
      <c r="T428" s="1">
        <v>0</v>
      </c>
      <c r="AC428" s="1" t="s">
        <v>83</v>
      </c>
      <c r="AH428" s="1" t="s">
        <v>32</v>
      </c>
      <c r="AM428" s="1" t="s">
        <v>2358</v>
      </c>
      <c r="AN428" s="1" t="s">
        <v>167</v>
      </c>
      <c r="AP428" s="1">
        <v>4</v>
      </c>
      <c r="AR428" s="1">
        <v>6</v>
      </c>
      <c r="AT428" s="1">
        <v>4</v>
      </c>
      <c r="AU428" s="1" t="s">
        <v>2026</v>
      </c>
      <c r="AV428" s="1" t="s">
        <v>74</v>
      </c>
      <c r="AX428" s="1">
        <v>8</v>
      </c>
      <c r="BB428" s="1">
        <v>0</v>
      </c>
    </row>
    <row r="429" spans="1:54" ht="12.45" x14ac:dyDescent="0.3">
      <c r="A429" s="1" t="s">
        <v>0</v>
      </c>
      <c r="G429" s="2">
        <v>29952</v>
      </c>
      <c r="H429" s="6">
        <f t="shared" ca="1" si="6"/>
        <v>36</v>
      </c>
      <c r="I429" s="1">
        <v>7</v>
      </c>
      <c r="J429" s="1">
        <v>40</v>
      </c>
      <c r="K429" s="1">
        <v>7</v>
      </c>
      <c r="L429" s="1">
        <v>36</v>
      </c>
      <c r="M429" s="1">
        <v>77072</v>
      </c>
      <c r="N429" s="1" t="s">
        <v>1091</v>
      </c>
      <c r="O429" s="1">
        <v>0</v>
      </c>
      <c r="P429" s="1" t="s">
        <v>67</v>
      </c>
      <c r="R429" s="1" t="s">
        <v>103</v>
      </c>
      <c r="T429" s="1">
        <v>1</v>
      </c>
      <c r="U429" s="1" t="s">
        <v>5</v>
      </c>
      <c r="W429" s="1" t="s">
        <v>111</v>
      </c>
      <c r="Y429" s="1" t="s">
        <v>466</v>
      </c>
      <c r="AA429" s="1">
        <v>6</v>
      </c>
      <c r="AB429" s="1" t="s">
        <v>2359</v>
      </c>
      <c r="AC429" s="1" t="s">
        <v>1299</v>
      </c>
      <c r="AG429" s="1" t="s">
        <v>31</v>
      </c>
      <c r="AN429" s="1" t="s">
        <v>72</v>
      </c>
      <c r="AP429" s="1">
        <v>5</v>
      </c>
      <c r="AR429" s="1">
        <v>3</v>
      </c>
      <c r="AT429" s="1">
        <v>3</v>
      </c>
      <c r="AU429" s="1" t="s">
        <v>2360</v>
      </c>
      <c r="AV429" s="1" t="s">
        <v>74</v>
      </c>
      <c r="AX429" s="1">
        <v>7</v>
      </c>
      <c r="AY429" s="1" t="s">
        <v>2361</v>
      </c>
      <c r="AZ429" s="1" t="s">
        <v>2362</v>
      </c>
      <c r="BA429" s="1" t="s">
        <v>2363</v>
      </c>
      <c r="BB429" s="1">
        <v>0</v>
      </c>
    </row>
    <row r="430" spans="1:54" ht="12.45" x14ac:dyDescent="0.3">
      <c r="E430" s="1" t="s">
        <v>4</v>
      </c>
      <c r="G430" s="2">
        <v>34689</v>
      </c>
      <c r="H430" s="6">
        <f t="shared" ca="1" si="6"/>
        <v>23</v>
      </c>
      <c r="I430" s="1">
        <v>7</v>
      </c>
      <c r="J430" s="1">
        <v>120</v>
      </c>
      <c r="K430" s="1">
        <v>8</v>
      </c>
      <c r="L430" s="1">
        <v>8</v>
      </c>
      <c r="M430" s="1">
        <v>560091</v>
      </c>
      <c r="N430" s="1" t="s">
        <v>472</v>
      </c>
      <c r="O430" s="1">
        <v>1</v>
      </c>
      <c r="P430" s="1" t="s">
        <v>53</v>
      </c>
      <c r="R430" s="1" t="s">
        <v>98</v>
      </c>
      <c r="T430" s="1">
        <v>0</v>
      </c>
      <c r="AC430" s="1" t="s">
        <v>399</v>
      </c>
      <c r="AF430" s="1" t="s">
        <v>30</v>
      </c>
      <c r="AJ430" s="1" t="s">
        <v>34</v>
      </c>
      <c r="AN430" s="1" t="s">
        <v>72</v>
      </c>
      <c r="AP430" s="1">
        <v>6</v>
      </c>
      <c r="AR430" s="1">
        <v>6</v>
      </c>
      <c r="AT430" s="1">
        <v>10</v>
      </c>
      <c r="AU430" s="1" t="s">
        <v>2364</v>
      </c>
      <c r="AV430" s="1" t="s">
        <v>74</v>
      </c>
      <c r="AX430" s="1">
        <v>8</v>
      </c>
      <c r="AY430" s="1" t="s">
        <v>2365</v>
      </c>
      <c r="AZ430" s="1" t="s">
        <v>2366</v>
      </c>
      <c r="BA430" s="1" t="s">
        <v>2367</v>
      </c>
    </row>
    <row r="431" spans="1:54" ht="12.45" x14ac:dyDescent="0.3">
      <c r="A431" s="1" t="s">
        <v>0</v>
      </c>
      <c r="B431" s="1" t="s">
        <v>1</v>
      </c>
      <c r="C431" s="1" t="s">
        <v>2</v>
      </c>
      <c r="G431" s="2">
        <v>29960</v>
      </c>
      <c r="H431" s="6">
        <f t="shared" ca="1" si="6"/>
        <v>36</v>
      </c>
      <c r="I431" s="1">
        <v>7</v>
      </c>
      <c r="J431" s="1">
        <v>20</v>
      </c>
      <c r="K431" s="1">
        <v>8</v>
      </c>
      <c r="L431" s="1">
        <v>2</v>
      </c>
      <c r="M431" s="1">
        <v>68022</v>
      </c>
      <c r="N431" s="1" t="s">
        <v>2368</v>
      </c>
      <c r="O431" s="1">
        <v>0</v>
      </c>
      <c r="P431" s="1" t="s">
        <v>53</v>
      </c>
      <c r="R431" s="1" t="s">
        <v>103</v>
      </c>
      <c r="T431" s="1">
        <v>0</v>
      </c>
      <c r="AC431" s="1" t="s">
        <v>71</v>
      </c>
      <c r="AF431" s="1" t="s">
        <v>30</v>
      </c>
      <c r="AN431" s="1" t="s">
        <v>72</v>
      </c>
      <c r="AQ431" s="1">
        <v>10</v>
      </c>
      <c r="AS431" s="1">
        <v>10</v>
      </c>
      <c r="AT431" s="1">
        <v>30</v>
      </c>
      <c r="AU431" s="1" t="s">
        <v>2369</v>
      </c>
      <c r="AV431" s="1" t="s">
        <v>74</v>
      </c>
      <c r="AX431" s="1">
        <v>8</v>
      </c>
      <c r="AY431" s="1" t="s">
        <v>2370</v>
      </c>
      <c r="BA431" s="1" t="s">
        <v>2371</v>
      </c>
      <c r="BB431" s="1">
        <v>0</v>
      </c>
    </row>
    <row r="432" spans="1:54" ht="12.45" x14ac:dyDescent="0.3">
      <c r="A432" s="1" t="s">
        <v>0</v>
      </c>
      <c r="D432" s="1" t="s">
        <v>3</v>
      </c>
      <c r="E432" s="1" t="s">
        <v>4</v>
      </c>
      <c r="G432" s="2">
        <v>33591</v>
      </c>
      <c r="H432" s="6">
        <f t="shared" ca="1" si="6"/>
        <v>26</v>
      </c>
      <c r="I432" s="1">
        <v>8</v>
      </c>
      <c r="J432" s="1">
        <v>15</v>
      </c>
      <c r="K432" s="1">
        <v>6</v>
      </c>
      <c r="L432" s="1">
        <v>30</v>
      </c>
      <c r="M432" s="1">
        <v>97223</v>
      </c>
      <c r="N432" s="1" t="s">
        <v>2372</v>
      </c>
      <c r="O432" s="1">
        <v>0</v>
      </c>
      <c r="P432" s="1" t="s">
        <v>67</v>
      </c>
      <c r="R432" s="1" t="s">
        <v>68</v>
      </c>
      <c r="T432" s="1">
        <v>1</v>
      </c>
      <c r="U432" s="1" t="s">
        <v>225</v>
      </c>
      <c r="W432" s="1" t="s">
        <v>80</v>
      </c>
      <c r="Y432" s="1" t="s">
        <v>91</v>
      </c>
      <c r="AA432" s="1">
        <v>2</v>
      </c>
      <c r="AB432" s="1" t="s">
        <v>2373</v>
      </c>
      <c r="AC432" s="1" t="s">
        <v>59</v>
      </c>
      <c r="AG432" s="1" t="s">
        <v>31</v>
      </c>
      <c r="AN432" s="1" t="s">
        <v>84</v>
      </c>
      <c r="AP432" s="1">
        <v>3</v>
      </c>
      <c r="AR432" s="1">
        <v>3</v>
      </c>
      <c r="AT432" s="1">
        <v>5</v>
      </c>
      <c r="AU432" s="1" t="s">
        <v>2374</v>
      </c>
      <c r="AV432" s="1" t="s">
        <v>74</v>
      </c>
      <c r="AX432" s="1">
        <v>9</v>
      </c>
      <c r="AY432" s="1" t="s">
        <v>2375</v>
      </c>
      <c r="BB432" s="1">
        <v>1</v>
      </c>
    </row>
    <row r="433" spans="1:54" ht="12.45" x14ac:dyDescent="0.3">
      <c r="A433" s="1" t="s">
        <v>0</v>
      </c>
      <c r="C433" s="1" t="s">
        <v>2</v>
      </c>
      <c r="E433" s="1" t="s">
        <v>4</v>
      </c>
      <c r="G433" s="2">
        <v>33238</v>
      </c>
      <c r="H433" s="6">
        <f t="shared" ca="1" si="6"/>
        <v>27</v>
      </c>
      <c r="I433" s="1">
        <v>6</v>
      </c>
      <c r="J433" s="1">
        <v>0</v>
      </c>
      <c r="K433" s="1">
        <v>4</v>
      </c>
      <c r="L433" s="1">
        <v>4</v>
      </c>
      <c r="M433" s="1">
        <v>600053</v>
      </c>
      <c r="N433" s="1" t="s">
        <v>2376</v>
      </c>
      <c r="O433" s="1">
        <v>1</v>
      </c>
      <c r="T433" s="1">
        <v>1</v>
      </c>
      <c r="U433" s="1" t="s">
        <v>159</v>
      </c>
      <c r="W433" s="1" t="s">
        <v>384</v>
      </c>
      <c r="Y433" s="1" t="s">
        <v>160</v>
      </c>
      <c r="AA433" s="1">
        <v>0</v>
      </c>
      <c r="AB433" s="1" t="s">
        <v>2377</v>
      </c>
      <c r="AC433" s="1" t="s">
        <v>59</v>
      </c>
      <c r="AF433" s="1" t="s">
        <v>30</v>
      </c>
      <c r="AN433" s="1" t="s">
        <v>72</v>
      </c>
      <c r="AQ433" s="1">
        <v>10</v>
      </c>
      <c r="AR433" s="1">
        <v>2</v>
      </c>
      <c r="AT433" s="1">
        <v>8</v>
      </c>
      <c r="AU433" s="1" t="s">
        <v>2378</v>
      </c>
      <c r="AV433" s="1" t="s">
        <v>74</v>
      </c>
      <c r="AX433" s="1">
        <v>10</v>
      </c>
      <c r="AY433" s="1" t="s">
        <v>2379</v>
      </c>
      <c r="AZ433" s="1" t="s">
        <v>2380</v>
      </c>
      <c r="BA433" s="1" t="s">
        <v>2381</v>
      </c>
      <c r="BB433" s="1">
        <v>1</v>
      </c>
    </row>
    <row r="434" spans="1:54" ht="12.45" x14ac:dyDescent="0.3">
      <c r="A434" s="1" t="s">
        <v>0</v>
      </c>
      <c r="G434" s="2">
        <v>30585</v>
      </c>
      <c r="H434" s="6">
        <f t="shared" ca="1" si="6"/>
        <v>34</v>
      </c>
      <c r="I434" s="1">
        <v>7</v>
      </c>
      <c r="J434" s="1">
        <v>40</v>
      </c>
      <c r="K434" s="1">
        <v>12</v>
      </c>
      <c r="L434" s="1">
        <v>10</v>
      </c>
      <c r="M434" s="1">
        <v>191180</v>
      </c>
      <c r="N434" s="1" t="s">
        <v>2382</v>
      </c>
      <c r="O434" s="1">
        <v>0</v>
      </c>
      <c r="P434" s="1" t="s">
        <v>53</v>
      </c>
      <c r="R434" s="1" t="s">
        <v>98</v>
      </c>
      <c r="T434" s="1">
        <v>1</v>
      </c>
      <c r="U434" s="1" t="s">
        <v>79</v>
      </c>
      <c r="W434" s="1" t="s">
        <v>90</v>
      </c>
      <c r="Y434" s="1" t="s">
        <v>81</v>
      </c>
      <c r="AA434" s="1">
        <v>13</v>
      </c>
      <c r="AB434" s="1" t="s">
        <v>2383</v>
      </c>
      <c r="AC434" s="1" t="s">
        <v>83</v>
      </c>
      <c r="AG434" s="1" t="s">
        <v>31</v>
      </c>
      <c r="AI434" s="1" t="s">
        <v>33</v>
      </c>
      <c r="AN434" s="1" t="s">
        <v>72</v>
      </c>
      <c r="AP434" s="1">
        <v>6</v>
      </c>
      <c r="AR434" s="1">
        <v>5</v>
      </c>
      <c r="AT434" s="1">
        <v>6</v>
      </c>
      <c r="AU434" s="1" t="s">
        <v>2384</v>
      </c>
      <c r="AV434" s="1" t="s">
        <v>64</v>
      </c>
      <c r="AX434" s="1">
        <v>8</v>
      </c>
      <c r="AY434" s="1" t="s">
        <v>2385</v>
      </c>
      <c r="AZ434" s="1" t="s">
        <v>2386</v>
      </c>
      <c r="BB434" s="1">
        <v>1</v>
      </c>
    </row>
    <row r="435" spans="1:54" ht="12.45" x14ac:dyDescent="0.3">
      <c r="A435" s="1" t="s">
        <v>0</v>
      </c>
      <c r="B435" s="1" t="s">
        <v>1</v>
      </c>
      <c r="G435" s="2">
        <v>31434</v>
      </c>
      <c r="H435" s="6">
        <f t="shared" ca="1" si="6"/>
        <v>32</v>
      </c>
      <c r="I435" s="1">
        <v>6</v>
      </c>
      <c r="J435" s="1">
        <v>30</v>
      </c>
      <c r="K435" s="1">
        <v>12</v>
      </c>
      <c r="L435" s="1">
        <v>2</v>
      </c>
      <c r="M435" s="1">
        <v>1580039</v>
      </c>
      <c r="N435" s="1" t="s">
        <v>2387</v>
      </c>
      <c r="O435" s="1">
        <v>0</v>
      </c>
      <c r="P435" s="1" t="s">
        <v>53</v>
      </c>
      <c r="S435" s="1" t="s">
        <v>2388</v>
      </c>
      <c r="T435" s="1">
        <v>1</v>
      </c>
      <c r="U435" s="1" t="s">
        <v>225</v>
      </c>
      <c r="X435" s="1" t="s">
        <v>2389</v>
      </c>
      <c r="Y435" s="1" t="s">
        <v>105</v>
      </c>
      <c r="AA435" s="1">
        <v>3</v>
      </c>
      <c r="AB435" s="1" t="s">
        <v>2390</v>
      </c>
      <c r="AC435" s="1" t="s">
        <v>83</v>
      </c>
      <c r="AF435" s="1" t="s">
        <v>30</v>
      </c>
      <c r="AN435" s="1" t="s">
        <v>84</v>
      </c>
      <c r="AQ435" s="1">
        <v>12</v>
      </c>
      <c r="AR435" s="1">
        <v>5</v>
      </c>
      <c r="AT435" s="1">
        <v>20</v>
      </c>
      <c r="AU435" s="1" t="s">
        <v>2391</v>
      </c>
      <c r="AV435" s="1" t="s">
        <v>74</v>
      </c>
      <c r="AX435" s="1">
        <v>8</v>
      </c>
      <c r="AY435" s="1" t="s">
        <v>2392</v>
      </c>
      <c r="AZ435" s="1" t="s">
        <v>2393</v>
      </c>
      <c r="BA435" s="1" t="s">
        <v>2394</v>
      </c>
      <c r="BB435" s="1">
        <v>1</v>
      </c>
    </row>
    <row r="436" spans="1:54" ht="12.45" x14ac:dyDescent="0.3">
      <c r="E436" s="1" t="s">
        <v>4</v>
      </c>
      <c r="G436" s="2">
        <v>29930</v>
      </c>
      <c r="H436" s="6">
        <f t="shared" ca="1" si="6"/>
        <v>36</v>
      </c>
      <c r="I436" s="1">
        <v>4</v>
      </c>
      <c r="J436" s="1">
        <v>0</v>
      </c>
      <c r="K436" s="1">
        <v>10</v>
      </c>
      <c r="L436" s="1">
        <v>120</v>
      </c>
      <c r="M436" s="1">
        <v>80710000</v>
      </c>
      <c r="N436" s="1" t="s">
        <v>2395</v>
      </c>
      <c r="O436" s="1">
        <v>0</v>
      </c>
      <c r="P436" s="1" t="s">
        <v>97</v>
      </c>
      <c r="R436" s="1" t="s">
        <v>98</v>
      </c>
      <c r="T436" s="1">
        <v>1</v>
      </c>
      <c r="U436" s="1" t="s">
        <v>458</v>
      </c>
      <c r="W436" s="1" t="s">
        <v>111</v>
      </c>
      <c r="Y436" s="1" t="s">
        <v>91</v>
      </c>
      <c r="AA436" s="1">
        <v>15</v>
      </c>
      <c r="AC436" s="1" t="s">
        <v>59</v>
      </c>
      <c r="AG436" s="1" t="s">
        <v>31</v>
      </c>
      <c r="AN436" s="1" t="s">
        <v>60</v>
      </c>
      <c r="AP436" s="1">
        <v>5</v>
      </c>
      <c r="AS436" s="1">
        <v>10</v>
      </c>
      <c r="AT436" s="1">
        <v>20</v>
      </c>
      <c r="AU436" s="1" t="s">
        <v>2396</v>
      </c>
      <c r="AV436" s="1" t="s">
        <v>74</v>
      </c>
      <c r="AX436" s="1">
        <v>10</v>
      </c>
      <c r="AY436" s="1" t="s">
        <v>2397</v>
      </c>
      <c r="BB436" s="1">
        <v>0</v>
      </c>
    </row>
    <row r="437" spans="1:54" ht="12.45" x14ac:dyDescent="0.3">
      <c r="A437" s="1" t="s">
        <v>0</v>
      </c>
      <c r="D437" s="1" t="s">
        <v>3</v>
      </c>
      <c r="E437" s="1" t="s">
        <v>4</v>
      </c>
      <c r="G437" s="2">
        <v>31833</v>
      </c>
      <c r="H437" s="6">
        <f t="shared" ca="1" si="6"/>
        <v>31</v>
      </c>
      <c r="I437" s="1">
        <v>8</v>
      </c>
      <c r="J437" s="1">
        <v>60</v>
      </c>
      <c r="K437" s="1">
        <v>12</v>
      </c>
      <c r="L437" s="1">
        <v>20</v>
      </c>
      <c r="M437" s="1">
        <v>10200</v>
      </c>
      <c r="N437" s="1" t="s">
        <v>2398</v>
      </c>
      <c r="O437" s="1">
        <v>0</v>
      </c>
      <c r="P437" s="1" t="s">
        <v>53</v>
      </c>
      <c r="R437" s="1" t="s">
        <v>103</v>
      </c>
      <c r="T437" s="1">
        <v>0</v>
      </c>
      <c r="AC437" s="1" t="s">
        <v>83</v>
      </c>
      <c r="AF437" s="1" t="s">
        <v>30</v>
      </c>
      <c r="AN437" s="1" t="s">
        <v>72</v>
      </c>
      <c r="AP437" s="1">
        <v>3</v>
      </c>
      <c r="AR437" s="1">
        <v>3</v>
      </c>
      <c r="AT437" s="1">
        <v>180</v>
      </c>
      <c r="AU437" s="1" t="s">
        <v>2399</v>
      </c>
      <c r="AV437" s="1" t="s">
        <v>200</v>
      </c>
      <c r="AX437" s="1">
        <v>9</v>
      </c>
      <c r="AY437" s="1" t="s">
        <v>2400</v>
      </c>
      <c r="AZ437" s="1" t="s">
        <v>2401</v>
      </c>
      <c r="BA437" s="1" t="s">
        <v>2402</v>
      </c>
      <c r="BB437" s="1">
        <v>1</v>
      </c>
    </row>
    <row r="438" spans="1:54" ht="12.45" x14ac:dyDescent="0.3">
      <c r="B438" s="1" t="s">
        <v>1</v>
      </c>
      <c r="C438" s="1" t="s">
        <v>2</v>
      </c>
      <c r="E438" s="1" t="s">
        <v>4</v>
      </c>
      <c r="G438" s="2">
        <v>33725</v>
      </c>
      <c r="H438" s="6">
        <f t="shared" ca="1" si="6"/>
        <v>26</v>
      </c>
      <c r="I438" s="1">
        <v>8</v>
      </c>
      <c r="J438" s="1">
        <v>0</v>
      </c>
      <c r="K438" s="1">
        <v>8</v>
      </c>
      <c r="L438" s="1">
        <v>15</v>
      </c>
      <c r="M438" s="1">
        <v>100044</v>
      </c>
      <c r="N438" s="1" t="s">
        <v>2403</v>
      </c>
      <c r="O438" s="1">
        <v>1</v>
      </c>
      <c r="T438" s="1">
        <v>0</v>
      </c>
      <c r="AC438" s="1" t="s">
        <v>83</v>
      </c>
      <c r="AI438" s="1" t="s">
        <v>33</v>
      </c>
      <c r="AN438" s="1" t="s">
        <v>72</v>
      </c>
      <c r="AP438" s="1">
        <v>3</v>
      </c>
      <c r="AR438" s="1">
        <v>5</v>
      </c>
      <c r="AT438" s="1">
        <v>5</v>
      </c>
      <c r="AU438" s="1" t="s">
        <v>2404</v>
      </c>
      <c r="AV438" s="1" t="s">
        <v>74</v>
      </c>
      <c r="AX438" s="1">
        <v>8</v>
      </c>
      <c r="AY438" s="1" t="s">
        <v>2405</v>
      </c>
      <c r="AZ438" s="1" t="s">
        <v>2406</v>
      </c>
      <c r="BA438" s="1" t="s">
        <v>2407</v>
      </c>
      <c r="BB438" s="1">
        <v>0</v>
      </c>
    </row>
    <row r="439" spans="1:54" ht="12.45" x14ac:dyDescent="0.3">
      <c r="E439" s="1" t="s">
        <v>4</v>
      </c>
      <c r="G439" s="2">
        <v>29313</v>
      </c>
      <c r="H439" s="6">
        <f t="shared" ca="1" si="6"/>
        <v>38</v>
      </c>
      <c r="I439" s="1">
        <v>7</v>
      </c>
      <c r="J439" s="1">
        <v>50</v>
      </c>
      <c r="K439" s="1">
        <v>8</v>
      </c>
      <c r="L439" s="1">
        <v>3</v>
      </c>
      <c r="M439" s="1">
        <v>201308</v>
      </c>
      <c r="N439" s="1" t="s">
        <v>2408</v>
      </c>
      <c r="O439" s="1">
        <v>1</v>
      </c>
      <c r="T439" s="1">
        <v>1</v>
      </c>
      <c r="U439" s="1" t="s">
        <v>225</v>
      </c>
      <c r="W439" s="1" t="s">
        <v>80</v>
      </c>
      <c r="Y439" s="1" t="s">
        <v>91</v>
      </c>
      <c r="AA439" s="1">
        <v>12</v>
      </c>
      <c r="AC439" s="1" t="s">
        <v>83</v>
      </c>
      <c r="AI439" s="1" t="s">
        <v>33</v>
      </c>
      <c r="AN439" s="1" t="s">
        <v>84</v>
      </c>
      <c r="AP439" s="1">
        <v>3</v>
      </c>
      <c r="AR439" s="1">
        <v>2</v>
      </c>
      <c r="AT439" s="1">
        <v>5</v>
      </c>
      <c r="AU439" s="1" t="s">
        <v>2409</v>
      </c>
      <c r="AV439" s="1" t="s">
        <v>74</v>
      </c>
      <c r="AX439" s="1">
        <v>7</v>
      </c>
      <c r="AY439" s="1" t="s">
        <v>2410</v>
      </c>
      <c r="BB439" s="1">
        <v>0</v>
      </c>
    </row>
    <row r="440" spans="1:54" ht="12.45" x14ac:dyDescent="0.3">
      <c r="C440" s="1" t="s">
        <v>2</v>
      </c>
      <c r="D440" s="1" t="s">
        <v>3</v>
      </c>
      <c r="G440" s="2">
        <v>34275</v>
      </c>
      <c r="H440" s="6">
        <f t="shared" ca="1" si="6"/>
        <v>24</v>
      </c>
      <c r="I440" s="1">
        <v>7</v>
      </c>
      <c r="J440" s="1">
        <v>30</v>
      </c>
      <c r="K440" s="1">
        <v>8</v>
      </c>
      <c r="L440" s="1">
        <v>5</v>
      </c>
      <c r="M440" s="1">
        <v>560032</v>
      </c>
      <c r="N440" s="1" t="s">
        <v>2411</v>
      </c>
      <c r="O440" s="1">
        <v>1</v>
      </c>
      <c r="T440" s="1">
        <v>0</v>
      </c>
      <c r="AC440" s="1" t="s">
        <v>59</v>
      </c>
      <c r="AG440" s="1" t="s">
        <v>31</v>
      </c>
      <c r="AN440" s="1" t="s">
        <v>72</v>
      </c>
      <c r="AP440" s="1">
        <v>6</v>
      </c>
      <c r="AR440" s="1">
        <v>4</v>
      </c>
      <c r="AT440" s="1">
        <v>30</v>
      </c>
      <c r="AU440" s="1" t="s">
        <v>2412</v>
      </c>
      <c r="AV440" s="1" t="s">
        <v>64</v>
      </c>
      <c r="AX440" s="1">
        <v>9</v>
      </c>
      <c r="AY440" s="1" t="s">
        <v>2413</v>
      </c>
      <c r="AZ440" s="1" t="s">
        <v>2414</v>
      </c>
      <c r="BA440" s="1" t="s">
        <v>2415</v>
      </c>
      <c r="BB440" s="1">
        <v>0</v>
      </c>
    </row>
    <row r="441" spans="1:54" ht="12.45" x14ac:dyDescent="0.3">
      <c r="F441" s="1" t="s">
        <v>2416</v>
      </c>
      <c r="G441" s="2" t="s">
        <v>2417</v>
      </c>
      <c r="H441" s="6">
        <f t="shared" ca="1" si="6"/>
        <v>49</v>
      </c>
      <c r="I441" s="1">
        <v>7</v>
      </c>
      <c r="J441" s="1">
        <v>0</v>
      </c>
      <c r="K441" s="1">
        <v>8</v>
      </c>
      <c r="L441" s="1">
        <v>20</v>
      </c>
      <c r="N441" s="1" t="s">
        <v>2418</v>
      </c>
      <c r="O441" s="1">
        <v>1</v>
      </c>
      <c r="T441" s="1">
        <v>1</v>
      </c>
      <c r="U441" s="1" t="s">
        <v>2419</v>
      </c>
      <c r="W441" s="1" t="s">
        <v>145</v>
      </c>
      <c r="Y441" s="1" t="s">
        <v>91</v>
      </c>
      <c r="AA441" s="1">
        <v>25</v>
      </c>
      <c r="AB441" s="1" t="s">
        <v>2420</v>
      </c>
      <c r="AC441" s="1" t="s">
        <v>83</v>
      </c>
      <c r="AH441" s="1" t="s">
        <v>32</v>
      </c>
      <c r="AI441" s="1" t="s">
        <v>33</v>
      </c>
      <c r="AM441" s="1" t="s">
        <v>2421</v>
      </c>
      <c r="AN441" s="1" t="s">
        <v>72</v>
      </c>
      <c r="AP441" s="1">
        <v>6</v>
      </c>
      <c r="AR441" s="1">
        <v>6</v>
      </c>
      <c r="AT441" s="1">
        <v>6</v>
      </c>
      <c r="AU441" s="1" t="s">
        <v>2422</v>
      </c>
      <c r="AV441" s="1" t="s">
        <v>74</v>
      </c>
      <c r="AX441" s="1">
        <v>9</v>
      </c>
      <c r="AY441" s="1" t="s">
        <v>2423</v>
      </c>
      <c r="AZ441" s="1" t="s">
        <v>2424</v>
      </c>
      <c r="BA441" s="1" t="s">
        <v>2425</v>
      </c>
      <c r="BB441" s="1">
        <v>1</v>
      </c>
    </row>
    <row r="442" spans="1:54" ht="12.45" x14ac:dyDescent="0.3">
      <c r="B442" s="1" t="s">
        <v>1</v>
      </c>
      <c r="G442" s="2" t="s">
        <v>2426</v>
      </c>
      <c r="H442" s="6">
        <f t="shared" ca="1" si="6"/>
        <v>56</v>
      </c>
      <c r="I442" s="1">
        <v>7</v>
      </c>
      <c r="J442" s="1">
        <v>0</v>
      </c>
      <c r="K442" s="1">
        <v>10</v>
      </c>
      <c r="L442" s="1">
        <v>10</v>
      </c>
      <c r="M442" s="1">
        <v>92024</v>
      </c>
      <c r="N442" s="1" t="s">
        <v>2427</v>
      </c>
      <c r="O442" s="1">
        <v>1</v>
      </c>
      <c r="T442" s="1">
        <v>1</v>
      </c>
      <c r="U442" s="1" t="s">
        <v>225</v>
      </c>
      <c r="X442" s="1" t="s">
        <v>2428</v>
      </c>
      <c r="Y442" s="1" t="s">
        <v>648</v>
      </c>
      <c r="AA442" s="1">
        <v>35</v>
      </c>
      <c r="AB442" s="1" t="s">
        <v>2429</v>
      </c>
      <c r="AC442" s="1" t="s">
        <v>71</v>
      </c>
      <c r="AI442" s="1" t="s">
        <v>33</v>
      </c>
      <c r="AN442" s="1" t="s">
        <v>72</v>
      </c>
      <c r="AP442" s="1">
        <v>5</v>
      </c>
      <c r="AR442" s="1">
        <v>3</v>
      </c>
      <c r="AT442" s="1">
        <v>10</v>
      </c>
      <c r="AU442" s="1" t="s">
        <v>2430</v>
      </c>
      <c r="AV442" s="1" t="s">
        <v>64</v>
      </c>
      <c r="AX442" s="1">
        <v>10</v>
      </c>
      <c r="AY442" s="1" t="s">
        <v>2431</v>
      </c>
      <c r="AZ442" s="1" t="s">
        <v>2432</v>
      </c>
      <c r="BA442" s="1" t="s">
        <v>141</v>
      </c>
      <c r="BB442" s="1">
        <v>1</v>
      </c>
    </row>
    <row r="443" spans="1:54" ht="12.45" x14ac:dyDescent="0.3">
      <c r="A443" s="1" t="s">
        <v>0</v>
      </c>
      <c r="D443" s="1" t="s">
        <v>3</v>
      </c>
      <c r="E443" s="1" t="s">
        <v>4</v>
      </c>
      <c r="G443" s="2">
        <v>29023</v>
      </c>
      <c r="H443" s="6">
        <f t="shared" ca="1" si="6"/>
        <v>39</v>
      </c>
      <c r="I443" s="1">
        <v>8</v>
      </c>
      <c r="J443" s="1">
        <v>75</v>
      </c>
      <c r="K443" s="1">
        <v>14</v>
      </c>
      <c r="L443" s="1">
        <v>8</v>
      </c>
      <c r="M443" s="1">
        <v>60302</v>
      </c>
      <c r="N443" s="1" t="s">
        <v>2433</v>
      </c>
      <c r="O443" s="1">
        <v>1</v>
      </c>
      <c r="T443" s="1">
        <v>1</v>
      </c>
      <c r="U443" s="1" t="s">
        <v>55</v>
      </c>
      <c r="W443" s="1" t="s">
        <v>80</v>
      </c>
      <c r="Y443" s="1" t="s">
        <v>324</v>
      </c>
      <c r="AA443" s="1">
        <v>13</v>
      </c>
      <c r="AB443" s="1" t="s">
        <v>2434</v>
      </c>
      <c r="AC443" s="1" t="s">
        <v>59</v>
      </c>
      <c r="AI443" s="1" t="s">
        <v>33</v>
      </c>
      <c r="AN443" s="1" t="s">
        <v>72</v>
      </c>
      <c r="AQ443" s="1" t="s">
        <v>2435</v>
      </c>
      <c r="AR443" s="1">
        <v>6</v>
      </c>
      <c r="AT443" s="1">
        <v>12</v>
      </c>
      <c r="AU443" s="1" t="s">
        <v>2436</v>
      </c>
      <c r="AV443" s="1" t="s">
        <v>74</v>
      </c>
      <c r="AX443" s="1">
        <v>10</v>
      </c>
      <c r="AY443" s="1" t="s">
        <v>2437</v>
      </c>
      <c r="AZ443" s="1" t="s">
        <v>2438</v>
      </c>
      <c r="BA443" s="1" t="s">
        <v>1618</v>
      </c>
      <c r="BB443" s="1">
        <v>1</v>
      </c>
    </row>
    <row r="444" spans="1:54" ht="12.45" x14ac:dyDescent="0.3">
      <c r="B444" s="1" t="s">
        <v>1</v>
      </c>
      <c r="G444" s="2">
        <v>33732</v>
      </c>
      <c r="H444" s="6">
        <f t="shared" ca="1" si="6"/>
        <v>26</v>
      </c>
      <c r="I444" s="1">
        <v>7</v>
      </c>
      <c r="J444" s="1">
        <v>0</v>
      </c>
      <c r="K444" s="1">
        <v>12</v>
      </c>
      <c r="L444" s="1">
        <v>20</v>
      </c>
      <c r="M444" s="1">
        <v>44600</v>
      </c>
      <c r="N444" s="1" t="s">
        <v>2439</v>
      </c>
      <c r="O444" s="1">
        <v>1</v>
      </c>
      <c r="T444" s="1">
        <v>1</v>
      </c>
      <c r="U444" s="1" t="s">
        <v>150</v>
      </c>
      <c r="W444" s="1" t="s">
        <v>80</v>
      </c>
      <c r="Y444" s="1" t="s">
        <v>245</v>
      </c>
      <c r="AA444" s="1">
        <v>3</v>
      </c>
      <c r="AB444" s="1" t="s">
        <v>2440</v>
      </c>
      <c r="AC444" s="1" t="s">
        <v>59</v>
      </c>
      <c r="AH444" s="1" t="s">
        <v>32</v>
      </c>
      <c r="AN444" s="1" t="s">
        <v>60</v>
      </c>
      <c r="AQ444" s="1">
        <v>10</v>
      </c>
      <c r="AS444" s="1">
        <v>8</v>
      </c>
      <c r="AT444" s="1">
        <v>8</v>
      </c>
      <c r="AU444" s="1" t="s">
        <v>2441</v>
      </c>
      <c r="AV444" s="1" t="s">
        <v>74</v>
      </c>
      <c r="AX444" s="1">
        <v>9</v>
      </c>
      <c r="AY444" s="1" t="s">
        <v>2442</v>
      </c>
      <c r="BB444" s="1">
        <v>1</v>
      </c>
    </row>
    <row r="445" spans="1:54" ht="12.45" x14ac:dyDescent="0.3">
      <c r="A445" s="1" t="s">
        <v>0</v>
      </c>
      <c r="B445" s="1" t="s">
        <v>1</v>
      </c>
      <c r="C445" s="1" t="s">
        <v>2</v>
      </c>
      <c r="E445" s="1" t="s">
        <v>4</v>
      </c>
      <c r="G445" s="2">
        <v>32315</v>
      </c>
      <c r="H445" s="6">
        <f t="shared" ca="1" si="6"/>
        <v>30</v>
      </c>
      <c r="I445" s="1">
        <v>8</v>
      </c>
      <c r="J445" s="1">
        <v>1</v>
      </c>
      <c r="K445" s="1">
        <v>8</v>
      </c>
      <c r="L445" s="1">
        <v>25</v>
      </c>
      <c r="M445" s="1">
        <v>94043</v>
      </c>
      <c r="N445" s="1" t="s">
        <v>1678</v>
      </c>
      <c r="O445" s="1">
        <v>1</v>
      </c>
      <c r="T445" s="1">
        <v>1</v>
      </c>
      <c r="U445" s="1" t="s">
        <v>225</v>
      </c>
      <c r="W445" s="1" t="s">
        <v>80</v>
      </c>
      <c r="Y445" s="1" t="s">
        <v>91</v>
      </c>
      <c r="AA445" s="1">
        <v>1</v>
      </c>
      <c r="AB445" s="1" t="s">
        <v>74</v>
      </c>
      <c r="AC445" s="1" t="s">
        <v>71</v>
      </c>
      <c r="AF445" s="1" t="s">
        <v>30</v>
      </c>
      <c r="AG445" s="1" t="s">
        <v>31</v>
      </c>
      <c r="AI445" s="1" t="s">
        <v>33</v>
      </c>
      <c r="AN445" s="1" t="s">
        <v>84</v>
      </c>
      <c r="AP445" s="1">
        <v>1</v>
      </c>
      <c r="AR445" s="1">
        <v>1</v>
      </c>
      <c r="AT445" s="1">
        <v>30</v>
      </c>
      <c r="AU445" s="1" t="s">
        <v>2443</v>
      </c>
      <c r="AV445" s="1" t="s">
        <v>74</v>
      </c>
      <c r="AX445" s="1">
        <v>10</v>
      </c>
      <c r="AY445" s="1" t="s">
        <v>2444</v>
      </c>
      <c r="BA445" s="1" t="s">
        <v>2445</v>
      </c>
      <c r="BB445" s="1">
        <v>1</v>
      </c>
    </row>
    <row r="446" spans="1:54" ht="12.45" x14ac:dyDescent="0.3">
      <c r="A446" s="1" t="s">
        <v>0</v>
      </c>
      <c r="G446" s="2" t="s">
        <v>2446</v>
      </c>
      <c r="H446" s="6">
        <f t="shared" ca="1" si="6"/>
        <v>54</v>
      </c>
      <c r="I446" s="1">
        <v>7</v>
      </c>
      <c r="J446" s="1">
        <v>90</v>
      </c>
      <c r="K446" s="1">
        <v>8</v>
      </c>
      <c r="L446" s="1">
        <v>10</v>
      </c>
      <c r="N446" s="1" t="s">
        <v>2447</v>
      </c>
      <c r="O446" s="1">
        <v>0</v>
      </c>
      <c r="P446" s="1" t="s">
        <v>67</v>
      </c>
      <c r="R446" s="1" t="s">
        <v>103</v>
      </c>
      <c r="T446" s="1">
        <v>1</v>
      </c>
      <c r="U446" s="1" t="s">
        <v>453</v>
      </c>
      <c r="W446" s="1" t="s">
        <v>80</v>
      </c>
      <c r="Y446" s="1" t="s">
        <v>57</v>
      </c>
      <c r="AA446" s="1">
        <v>28</v>
      </c>
      <c r="AB446" s="1" t="s">
        <v>2448</v>
      </c>
      <c r="AC446" s="1" t="s">
        <v>71</v>
      </c>
      <c r="AM446" s="1" t="s">
        <v>2449</v>
      </c>
      <c r="AN446" s="1" t="s">
        <v>72</v>
      </c>
      <c r="AP446" s="1">
        <v>6</v>
      </c>
      <c r="AR446" s="1">
        <v>6</v>
      </c>
      <c r="AT446" s="1">
        <v>10</v>
      </c>
      <c r="AU446" s="1" t="s">
        <v>2450</v>
      </c>
      <c r="AV446" s="1" t="s">
        <v>74</v>
      </c>
      <c r="AX446" s="1">
        <v>9</v>
      </c>
      <c r="AY446" s="1" t="s">
        <v>2451</v>
      </c>
      <c r="BB446" s="1">
        <v>0</v>
      </c>
    </row>
    <row r="447" spans="1:54" ht="12.45" x14ac:dyDescent="0.3">
      <c r="B447" s="1" t="s">
        <v>1</v>
      </c>
      <c r="D447" s="1" t="s">
        <v>3</v>
      </c>
      <c r="E447" s="1" t="s">
        <v>4</v>
      </c>
      <c r="G447" s="2">
        <v>32727</v>
      </c>
      <c r="H447" s="6">
        <f t="shared" ca="1" si="6"/>
        <v>29</v>
      </c>
      <c r="I447" s="1">
        <v>5</v>
      </c>
      <c r="J447" s="1">
        <v>0</v>
      </c>
      <c r="K447" s="1">
        <v>16</v>
      </c>
      <c r="L447" s="1">
        <v>2</v>
      </c>
      <c r="M447" s="1">
        <v>71711</v>
      </c>
      <c r="N447" s="1" t="s">
        <v>2452</v>
      </c>
      <c r="O447" s="1">
        <v>0</v>
      </c>
      <c r="P447" s="1" t="s">
        <v>97</v>
      </c>
      <c r="R447" s="1" t="s">
        <v>98</v>
      </c>
      <c r="T447" s="1">
        <v>1</v>
      </c>
      <c r="U447" s="1" t="s">
        <v>458</v>
      </c>
      <c r="W447" s="1" t="s">
        <v>56</v>
      </c>
      <c r="Y447" s="1" t="s">
        <v>91</v>
      </c>
      <c r="AA447" s="1">
        <v>5</v>
      </c>
      <c r="AB447" s="1" t="s">
        <v>2453</v>
      </c>
      <c r="AC447" s="1" t="s">
        <v>59</v>
      </c>
      <c r="AI447" s="1" t="s">
        <v>33</v>
      </c>
      <c r="AN447" s="1" t="s">
        <v>72</v>
      </c>
      <c r="AP447" s="1">
        <v>6</v>
      </c>
      <c r="AR447" s="1">
        <v>6</v>
      </c>
      <c r="AT447" s="1">
        <v>12</v>
      </c>
      <c r="AU447" s="1" t="s">
        <v>2454</v>
      </c>
      <c r="AV447" s="1" t="s">
        <v>74</v>
      </c>
      <c r="AX447" s="1">
        <v>10</v>
      </c>
      <c r="AY447" s="1" t="s">
        <v>2455</v>
      </c>
      <c r="AZ447" s="1" t="s">
        <v>2456</v>
      </c>
      <c r="BB447" s="1">
        <v>1</v>
      </c>
    </row>
    <row r="448" spans="1:54" ht="12.45" x14ac:dyDescent="0.3">
      <c r="A448" s="1" t="s">
        <v>0</v>
      </c>
      <c r="B448" s="1" t="s">
        <v>1</v>
      </c>
      <c r="E448" s="1" t="s">
        <v>4</v>
      </c>
      <c r="G448" s="2">
        <v>33114</v>
      </c>
      <c r="H448" s="6">
        <f t="shared" ca="1" si="6"/>
        <v>27</v>
      </c>
      <c r="I448" s="1">
        <v>6</v>
      </c>
      <c r="J448" s="1">
        <v>180</v>
      </c>
      <c r="K448" s="1">
        <v>10</v>
      </c>
      <c r="L448" s="1">
        <v>9</v>
      </c>
      <c r="M448" s="1">
        <v>1010</v>
      </c>
      <c r="N448" s="1" t="s">
        <v>2457</v>
      </c>
      <c r="O448" s="1">
        <v>1</v>
      </c>
      <c r="T448" s="1">
        <v>1</v>
      </c>
      <c r="U448" s="1" t="s">
        <v>159</v>
      </c>
      <c r="W448" s="1" t="s">
        <v>80</v>
      </c>
      <c r="Z448" s="1" t="s">
        <v>2458</v>
      </c>
      <c r="AA448" s="1">
        <v>1</v>
      </c>
      <c r="AB448" s="1" t="s">
        <v>2459</v>
      </c>
      <c r="AC448" s="1" t="s">
        <v>83</v>
      </c>
      <c r="AI448" s="1" t="s">
        <v>33</v>
      </c>
      <c r="AN448" s="1" t="s">
        <v>1253</v>
      </c>
      <c r="AQ448" s="1">
        <v>10</v>
      </c>
      <c r="AR448" s="1">
        <v>6</v>
      </c>
      <c r="AT448" s="1">
        <v>6</v>
      </c>
      <c r="AU448" s="1" t="s">
        <v>2460</v>
      </c>
      <c r="AV448" s="1" t="s">
        <v>200</v>
      </c>
      <c r="AX448" s="1">
        <v>9</v>
      </c>
      <c r="AY448" s="1" t="s">
        <v>2461</v>
      </c>
      <c r="AZ448" s="1" t="s">
        <v>2462</v>
      </c>
      <c r="BA448" s="1" t="s">
        <v>2463</v>
      </c>
      <c r="BB448" s="1">
        <v>1</v>
      </c>
    </row>
    <row r="449" spans="1:54" ht="12.45" x14ac:dyDescent="0.3">
      <c r="A449" s="1" t="s">
        <v>0</v>
      </c>
      <c r="G449" s="2">
        <v>34025</v>
      </c>
      <c r="H449" s="6">
        <f t="shared" ca="1" si="6"/>
        <v>25</v>
      </c>
      <c r="I449" s="1">
        <v>9</v>
      </c>
      <c r="J449" s="1">
        <v>1</v>
      </c>
      <c r="K449" s="1">
        <v>6</v>
      </c>
      <c r="L449" s="1">
        <v>5</v>
      </c>
      <c r="M449" s="1">
        <v>560093</v>
      </c>
      <c r="N449" s="1" t="s">
        <v>1421</v>
      </c>
      <c r="O449" s="1">
        <v>1</v>
      </c>
      <c r="T449" s="1">
        <v>1</v>
      </c>
      <c r="U449" s="1" t="s">
        <v>225</v>
      </c>
      <c r="W449" s="1" t="s">
        <v>80</v>
      </c>
      <c r="Y449" s="1" t="s">
        <v>91</v>
      </c>
      <c r="AA449" s="1">
        <v>2</v>
      </c>
      <c r="AB449" s="1" t="s">
        <v>2464</v>
      </c>
      <c r="AC449" s="1" t="s">
        <v>59</v>
      </c>
      <c r="AG449" s="1" t="s">
        <v>31</v>
      </c>
      <c r="AN449" s="1" t="s">
        <v>84</v>
      </c>
      <c r="AP449" s="1">
        <v>6</v>
      </c>
      <c r="AR449" s="1">
        <v>5</v>
      </c>
      <c r="AT449" s="1">
        <v>100</v>
      </c>
      <c r="AU449" s="1" t="s">
        <v>2465</v>
      </c>
      <c r="AV449" s="1" t="s">
        <v>74</v>
      </c>
      <c r="AX449" s="1">
        <v>9</v>
      </c>
      <c r="AY449" s="1" t="s">
        <v>2466</v>
      </c>
      <c r="AZ449" s="1" t="s">
        <v>2467</v>
      </c>
      <c r="BB449" s="1">
        <v>1</v>
      </c>
    </row>
    <row r="450" spans="1:54" ht="12.45" x14ac:dyDescent="0.3">
      <c r="B450" s="1" t="s">
        <v>1</v>
      </c>
      <c r="G450" s="2">
        <v>33077</v>
      </c>
      <c r="H450" s="6">
        <f t="shared" ref="H450:H513" ca="1" si="7">DATEDIF(G450,TODAY(),"y")</f>
        <v>28</v>
      </c>
      <c r="I450" s="1">
        <v>8</v>
      </c>
      <c r="J450" s="1">
        <v>6</v>
      </c>
      <c r="K450" s="1">
        <v>14</v>
      </c>
      <c r="L450" s="1">
        <v>6</v>
      </c>
      <c r="N450" s="1" t="s">
        <v>2468</v>
      </c>
      <c r="O450" s="1">
        <v>0</v>
      </c>
      <c r="P450" s="1" t="s">
        <v>67</v>
      </c>
      <c r="R450" s="1" t="s">
        <v>103</v>
      </c>
      <c r="T450" s="1">
        <v>1</v>
      </c>
      <c r="U450" s="1" t="s">
        <v>225</v>
      </c>
      <c r="W450" s="1" t="s">
        <v>80</v>
      </c>
      <c r="Y450" s="1" t="s">
        <v>91</v>
      </c>
      <c r="AA450" s="1">
        <v>5</v>
      </c>
      <c r="AB450" s="1" t="s">
        <v>2469</v>
      </c>
      <c r="AC450" s="1" t="s">
        <v>59</v>
      </c>
      <c r="AG450" s="1" t="s">
        <v>31</v>
      </c>
      <c r="AN450" s="1" t="s">
        <v>84</v>
      </c>
      <c r="AP450" s="1">
        <v>6</v>
      </c>
      <c r="AR450" s="1">
        <v>4</v>
      </c>
      <c r="AT450" s="1">
        <v>3</v>
      </c>
      <c r="AU450" s="1" t="s">
        <v>2470</v>
      </c>
      <c r="AV450" s="1" t="s">
        <v>64</v>
      </c>
      <c r="AX450" s="1">
        <v>10</v>
      </c>
      <c r="AY450" s="1" t="s">
        <v>2471</v>
      </c>
      <c r="AZ450" s="1" t="s">
        <v>2472</v>
      </c>
      <c r="BB450" s="1">
        <v>0</v>
      </c>
    </row>
    <row r="451" spans="1:54" ht="12.45" x14ac:dyDescent="0.3">
      <c r="E451" s="1" t="s">
        <v>4</v>
      </c>
      <c r="G451" s="2">
        <v>27948</v>
      </c>
      <c r="H451" s="6">
        <f t="shared" ca="1" si="7"/>
        <v>42</v>
      </c>
      <c r="I451" s="1">
        <v>6</v>
      </c>
      <c r="J451" s="1">
        <v>50</v>
      </c>
      <c r="K451" s="1">
        <v>8</v>
      </c>
      <c r="L451" s="1">
        <v>5</v>
      </c>
      <c r="M451" s="1">
        <v>40470</v>
      </c>
      <c r="N451" s="1" t="s">
        <v>2473</v>
      </c>
      <c r="O451" s="1">
        <v>1</v>
      </c>
      <c r="T451" s="1">
        <v>1</v>
      </c>
      <c r="U451" s="1" t="s">
        <v>2083</v>
      </c>
      <c r="W451" s="1" t="s">
        <v>56</v>
      </c>
      <c r="Y451" s="1" t="s">
        <v>295</v>
      </c>
      <c r="AA451" s="1">
        <v>5</v>
      </c>
      <c r="AB451" s="1" t="s">
        <v>2474</v>
      </c>
      <c r="AC451" s="1" t="s">
        <v>71</v>
      </c>
      <c r="AG451" s="1" t="s">
        <v>31</v>
      </c>
      <c r="AJ451" s="1" t="s">
        <v>34</v>
      </c>
      <c r="AN451" s="1" t="s">
        <v>72</v>
      </c>
      <c r="AP451" s="1">
        <v>5</v>
      </c>
      <c r="AR451" s="1">
        <v>3</v>
      </c>
      <c r="AT451" s="1">
        <v>20</v>
      </c>
      <c r="AU451" s="1" t="s">
        <v>2475</v>
      </c>
      <c r="AW451" s="1" t="s">
        <v>2476</v>
      </c>
      <c r="AX451" s="1">
        <v>9</v>
      </c>
      <c r="AY451" s="1" t="s">
        <v>2477</v>
      </c>
      <c r="AZ451" s="1" t="s">
        <v>1515</v>
      </c>
      <c r="BB451" s="1">
        <v>0</v>
      </c>
    </row>
    <row r="452" spans="1:54" ht="12.45" x14ac:dyDescent="0.3">
      <c r="A452" s="1" t="s">
        <v>0</v>
      </c>
      <c r="E452" s="1" t="s">
        <v>4</v>
      </c>
      <c r="G452" s="2">
        <v>29093</v>
      </c>
      <c r="H452" s="6">
        <f t="shared" ca="1" si="7"/>
        <v>38</v>
      </c>
      <c r="I452" s="1">
        <v>8</v>
      </c>
      <c r="J452" s="1">
        <v>75</v>
      </c>
      <c r="K452" s="1">
        <v>9</v>
      </c>
      <c r="L452" s="1">
        <v>20</v>
      </c>
      <c r="M452" s="1">
        <v>60439</v>
      </c>
      <c r="N452" s="1" t="s">
        <v>2452</v>
      </c>
      <c r="O452" s="1">
        <v>0</v>
      </c>
      <c r="P452" s="1" t="s">
        <v>67</v>
      </c>
      <c r="R452" s="1" t="s">
        <v>98</v>
      </c>
      <c r="T452" s="1">
        <v>1</v>
      </c>
      <c r="U452" s="1" t="s">
        <v>110</v>
      </c>
      <c r="W452" s="1" t="s">
        <v>111</v>
      </c>
      <c r="Y452" s="1" t="s">
        <v>91</v>
      </c>
      <c r="AA452" s="1">
        <v>14</v>
      </c>
      <c r="AB452" s="1" t="s">
        <v>582</v>
      </c>
      <c r="AC452" s="1" t="s">
        <v>83</v>
      </c>
      <c r="AG452" s="1" t="s">
        <v>31</v>
      </c>
      <c r="AN452" s="1" t="s">
        <v>72</v>
      </c>
      <c r="AP452" s="1">
        <v>6</v>
      </c>
      <c r="AS452" s="1">
        <v>10</v>
      </c>
      <c r="AT452" s="1">
        <v>15</v>
      </c>
      <c r="AU452" s="1" t="s">
        <v>2478</v>
      </c>
      <c r="AW452" s="1" t="s">
        <v>2479</v>
      </c>
      <c r="AX452" s="1">
        <v>10</v>
      </c>
      <c r="AY452" s="1" t="s">
        <v>2480</v>
      </c>
      <c r="AZ452" s="1" t="s">
        <v>2481</v>
      </c>
      <c r="BA452" s="1" t="s">
        <v>116</v>
      </c>
      <c r="BB452" s="1">
        <v>1</v>
      </c>
    </row>
    <row r="453" spans="1:54" ht="12.45" x14ac:dyDescent="0.3">
      <c r="A453" s="1" t="s">
        <v>0</v>
      </c>
      <c r="D453" s="1" t="s">
        <v>3</v>
      </c>
      <c r="E453" s="1" t="s">
        <v>4</v>
      </c>
      <c r="G453" s="2">
        <v>32527</v>
      </c>
      <c r="H453" s="6">
        <f t="shared" ca="1" si="7"/>
        <v>29</v>
      </c>
      <c r="I453" s="1">
        <v>8</v>
      </c>
      <c r="J453" s="1">
        <v>0</v>
      </c>
      <c r="K453" s="1">
        <v>10</v>
      </c>
      <c r="L453" s="1">
        <v>60</v>
      </c>
      <c r="M453" s="1">
        <v>92649</v>
      </c>
      <c r="N453" s="1" t="s">
        <v>2482</v>
      </c>
      <c r="O453" s="1">
        <v>1</v>
      </c>
      <c r="T453" s="1">
        <v>1</v>
      </c>
      <c r="U453" s="1" t="s">
        <v>177</v>
      </c>
      <c r="W453" s="1" t="s">
        <v>384</v>
      </c>
      <c r="Y453" s="1" t="s">
        <v>91</v>
      </c>
      <c r="AA453" s="1">
        <v>1</v>
      </c>
      <c r="AB453" s="1" t="s">
        <v>2483</v>
      </c>
      <c r="AC453" s="1" t="s">
        <v>59</v>
      </c>
      <c r="AG453" s="1" t="s">
        <v>31</v>
      </c>
      <c r="AH453" s="1" t="s">
        <v>32</v>
      </c>
      <c r="AN453" s="1" t="s">
        <v>60</v>
      </c>
      <c r="AP453" s="1">
        <v>5</v>
      </c>
      <c r="AR453" s="1">
        <v>2</v>
      </c>
      <c r="AT453" s="1">
        <v>6</v>
      </c>
      <c r="AU453" s="1" t="s">
        <v>2484</v>
      </c>
      <c r="AV453" s="1" t="s">
        <v>74</v>
      </c>
      <c r="AX453" s="1">
        <v>7</v>
      </c>
      <c r="AY453" s="1" t="s">
        <v>2485</v>
      </c>
      <c r="AZ453" s="1" t="s">
        <v>2486</v>
      </c>
      <c r="BA453" s="1" t="s">
        <v>2487</v>
      </c>
      <c r="BB453" s="1">
        <v>0</v>
      </c>
    </row>
    <row r="454" spans="1:54" ht="12.45" x14ac:dyDescent="0.3">
      <c r="A454" s="1" t="s">
        <v>0</v>
      </c>
      <c r="G454" s="2">
        <v>27608</v>
      </c>
      <c r="H454" s="6">
        <f t="shared" ca="1" si="7"/>
        <v>43</v>
      </c>
      <c r="I454" s="1">
        <v>7</v>
      </c>
      <c r="J454" s="1">
        <v>70</v>
      </c>
      <c r="K454" s="1">
        <v>8</v>
      </c>
      <c r="L454" s="1">
        <v>50</v>
      </c>
      <c r="M454" s="1">
        <v>27800</v>
      </c>
      <c r="N454" s="1" t="s">
        <v>2488</v>
      </c>
      <c r="O454" s="1">
        <v>1</v>
      </c>
      <c r="T454" s="1">
        <v>1</v>
      </c>
      <c r="U454" s="1" t="s">
        <v>225</v>
      </c>
      <c r="W454" s="1" t="s">
        <v>80</v>
      </c>
      <c r="Y454" s="1" t="s">
        <v>338</v>
      </c>
      <c r="AA454" s="1">
        <v>15</v>
      </c>
      <c r="AB454" s="1" t="s">
        <v>2489</v>
      </c>
      <c r="AC454" s="1" t="s">
        <v>83</v>
      </c>
      <c r="AH454" s="1" t="s">
        <v>32</v>
      </c>
      <c r="AN454" s="1" t="s">
        <v>72</v>
      </c>
      <c r="AP454" s="1">
        <v>6</v>
      </c>
      <c r="AR454" s="1">
        <v>4</v>
      </c>
      <c r="AT454" s="1">
        <v>25</v>
      </c>
      <c r="AU454" s="1" t="s">
        <v>365</v>
      </c>
      <c r="AV454" s="1" t="s">
        <v>74</v>
      </c>
      <c r="AX454" s="1">
        <v>7</v>
      </c>
      <c r="AY454" s="1" t="s">
        <v>2066</v>
      </c>
      <c r="BB454" s="1">
        <v>0</v>
      </c>
    </row>
    <row r="455" spans="1:54" ht="12.45" x14ac:dyDescent="0.3">
      <c r="B455" s="1" t="s">
        <v>1</v>
      </c>
      <c r="G455" s="2">
        <v>31265</v>
      </c>
      <c r="H455" s="6">
        <f t="shared" ca="1" si="7"/>
        <v>33</v>
      </c>
      <c r="I455" s="1">
        <v>7</v>
      </c>
      <c r="J455" s="1">
        <v>0</v>
      </c>
      <c r="K455" s="1">
        <v>6</v>
      </c>
      <c r="L455" s="1">
        <v>20</v>
      </c>
      <c r="N455" s="1" t="s">
        <v>720</v>
      </c>
      <c r="O455" s="1">
        <v>0</v>
      </c>
      <c r="P455" s="1" t="s">
        <v>53</v>
      </c>
      <c r="R455" s="1" t="s">
        <v>54</v>
      </c>
      <c r="T455" s="1">
        <v>1</v>
      </c>
      <c r="U455" s="1" t="s">
        <v>159</v>
      </c>
      <c r="W455" s="1" t="s">
        <v>80</v>
      </c>
      <c r="Y455" s="1" t="s">
        <v>91</v>
      </c>
      <c r="AA455" s="1">
        <v>2</v>
      </c>
      <c r="AC455" s="1" t="s">
        <v>83</v>
      </c>
      <c r="AI455" s="1" t="s">
        <v>33</v>
      </c>
      <c r="AN455" s="1" t="s">
        <v>60</v>
      </c>
      <c r="AP455" s="1">
        <v>5</v>
      </c>
      <c r="AR455" s="1">
        <v>5</v>
      </c>
      <c r="AT455" s="1">
        <v>10</v>
      </c>
      <c r="AU455" s="1" t="s">
        <v>795</v>
      </c>
      <c r="AV455" s="1" t="s">
        <v>64</v>
      </c>
      <c r="AX455" s="1">
        <v>7</v>
      </c>
      <c r="AY455" s="1" t="s">
        <v>2490</v>
      </c>
      <c r="BB455" s="1">
        <v>0</v>
      </c>
    </row>
    <row r="456" spans="1:54" ht="12.45" x14ac:dyDescent="0.3">
      <c r="B456" s="1" t="s">
        <v>1</v>
      </c>
      <c r="G456" s="2">
        <v>30445</v>
      </c>
      <c r="H456" s="6">
        <f t="shared" ca="1" si="7"/>
        <v>35</v>
      </c>
      <c r="I456" s="1">
        <v>7</v>
      </c>
      <c r="J456" s="1">
        <v>30</v>
      </c>
      <c r="K456" s="1">
        <v>15</v>
      </c>
      <c r="L456" s="1">
        <v>8</v>
      </c>
      <c r="M456" s="1">
        <v>90690300</v>
      </c>
      <c r="N456" s="1" t="s">
        <v>2491</v>
      </c>
      <c r="O456" s="1">
        <v>1</v>
      </c>
      <c r="T456" s="1">
        <v>1</v>
      </c>
      <c r="U456" s="1" t="s">
        <v>225</v>
      </c>
      <c r="W456" s="1" t="s">
        <v>56</v>
      </c>
      <c r="Y456" s="1" t="s">
        <v>466</v>
      </c>
      <c r="AA456" s="1">
        <v>14</v>
      </c>
      <c r="AB456" s="1" t="s">
        <v>2492</v>
      </c>
      <c r="AC456" s="1" t="s">
        <v>59</v>
      </c>
      <c r="AI456" s="1" t="s">
        <v>33</v>
      </c>
      <c r="AN456" s="1" t="s">
        <v>60</v>
      </c>
      <c r="AP456" s="1">
        <v>5</v>
      </c>
      <c r="AR456" s="1">
        <v>4</v>
      </c>
      <c r="AT456" s="1">
        <v>12</v>
      </c>
      <c r="AU456" s="1" t="s">
        <v>2493</v>
      </c>
      <c r="AV456" s="1" t="s">
        <v>74</v>
      </c>
      <c r="AX456" s="1">
        <v>10</v>
      </c>
      <c r="AY456" s="1" t="s">
        <v>2494</v>
      </c>
      <c r="AZ456" s="1" t="s">
        <v>2481</v>
      </c>
      <c r="BA456" s="1" t="s">
        <v>2495</v>
      </c>
      <c r="BB456" s="1">
        <v>1</v>
      </c>
    </row>
    <row r="457" spans="1:54" ht="12.45" x14ac:dyDescent="0.3">
      <c r="A457" s="1" t="s">
        <v>0</v>
      </c>
      <c r="E457" s="1" t="s">
        <v>4</v>
      </c>
      <c r="G457" s="2">
        <v>32097</v>
      </c>
      <c r="H457" s="6">
        <f t="shared" ca="1" si="7"/>
        <v>30</v>
      </c>
      <c r="I457" s="1">
        <v>7</v>
      </c>
      <c r="J457" s="1">
        <v>0</v>
      </c>
      <c r="K457" s="1">
        <v>8</v>
      </c>
      <c r="L457" s="1">
        <v>50</v>
      </c>
      <c r="M457" s="1">
        <v>6132</v>
      </c>
      <c r="N457" s="1" t="s">
        <v>2496</v>
      </c>
      <c r="O457" s="1">
        <v>1</v>
      </c>
      <c r="T457" s="1">
        <v>0</v>
      </c>
      <c r="AC457" s="1" t="s">
        <v>83</v>
      </c>
      <c r="AD457" s="1" t="s">
        <v>28</v>
      </c>
      <c r="AF457" s="1" t="s">
        <v>30</v>
      </c>
      <c r="AG457" s="1" t="s">
        <v>31</v>
      </c>
      <c r="AN457" s="1" t="s">
        <v>72</v>
      </c>
      <c r="AQ457" s="1">
        <v>20</v>
      </c>
      <c r="AS457" s="1">
        <v>10</v>
      </c>
      <c r="AT457" s="1">
        <v>5</v>
      </c>
      <c r="AU457" s="1" t="s">
        <v>2497</v>
      </c>
      <c r="AW457" s="1" t="s">
        <v>2498</v>
      </c>
      <c r="AX457" s="1">
        <v>9</v>
      </c>
      <c r="AY457" s="1" t="s">
        <v>2499</v>
      </c>
      <c r="AZ457" s="1" t="s">
        <v>2500</v>
      </c>
      <c r="BA457" s="1" t="s">
        <v>2501</v>
      </c>
      <c r="BB457" s="1">
        <v>1</v>
      </c>
    </row>
    <row r="458" spans="1:54" ht="12.45" x14ac:dyDescent="0.3">
      <c r="A458" s="1" t="s">
        <v>0</v>
      </c>
      <c r="D458" s="1" t="s">
        <v>3</v>
      </c>
      <c r="E458" s="1" t="s">
        <v>4</v>
      </c>
      <c r="G458" s="2">
        <v>35411</v>
      </c>
      <c r="H458" s="6">
        <f t="shared" ca="1" si="7"/>
        <v>21</v>
      </c>
      <c r="I458" s="1">
        <v>7</v>
      </c>
      <c r="J458" s="1">
        <v>50</v>
      </c>
      <c r="K458" s="1">
        <v>9</v>
      </c>
      <c r="L458" s="1">
        <v>15</v>
      </c>
      <c r="M458" s="1">
        <v>110027</v>
      </c>
      <c r="N458" s="1" t="s">
        <v>1903</v>
      </c>
      <c r="O458" s="1">
        <v>1</v>
      </c>
      <c r="T458" s="1">
        <v>0</v>
      </c>
      <c r="AC458" s="1" t="s">
        <v>59</v>
      </c>
      <c r="AG458" s="1" t="s">
        <v>31</v>
      </c>
      <c r="AN458" s="1" t="s">
        <v>72</v>
      </c>
      <c r="AP458" s="1">
        <v>5</v>
      </c>
      <c r="AR458" s="1">
        <v>6</v>
      </c>
      <c r="AT458" s="1">
        <v>14</v>
      </c>
      <c r="AU458" s="1" t="s">
        <v>2502</v>
      </c>
      <c r="AV458" s="1" t="s">
        <v>64</v>
      </c>
      <c r="AX458" s="1">
        <v>10</v>
      </c>
      <c r="AY458" s="1" t="s">
        <v>2503</v>
      </c>
      <c r="AZ458" s="1" t="s">
        <v>2504</v>
      </c>
      <c r="BA458" s="1" t="s">
        <v>2505</v>
      </c>
      <c r="BB458" s="1">
        <v>1</v>
      </c>
    </row>
    <row r="459" spans="1:54" ht="12.45" x14ac:dyDescent="0.3">
      <c r="E459" s="1" t="s">
        <v>4</v>
      </c>
      <c r="G459" s="2">
        <v>28051</v>
      </c>
      <c r="H459" s="6">
        <f t="shared" ca="1" si="7"/>
        <v>41</v>
      </c>
      <c r="I459" s="1">
        <v>8</v>
      </c>
      <c r="J459" s="1">
        <v>10</v>
      </c>
      <c r="K459" s="1">
        <v>14</v>
      </c>
      <c r="L459" s="1">
        <v>0</v>
      </c>
      <c r="M459" s="1">
        <v>95051</v>
      </c>
      <c r="N459" s="1" t="s">
        <v>2506</v>
      </c>
      <c r="O459" s="1">
        <v>0</v>
      </c>
      <c r="P459" s="1" t="s">
        <v>97</v>
      </c>
      <c r="R459" s="1" t="s">
        <v>103</v>
      </c>
      <c r="T459" s="1">
        <v>1</v>
      </c>
      <c r="U459" s="1" t="s">
        <v>453</v>
      </c>
      <c r="W459" s="1" t="s">
        <v>80</v>
      </c>
      <c r="Y459" s="1" t="s">
        <v>91</v>
      </c>
      <c r="AA459" s="1">
        <v>10</v>
      </c>
      <c r="AC459" s="1" t="s">
        <v>71</v>
      </c>
      <c r="AI459" s="1" t="s">
        <v>33</v>
      </c>
      <c r="AN459" s="1" t="s">
        <v>72</v>
      </c>
      <c r="AP459" s="1">
        <v>5</v>
      </c>
      <c r="AR459" s="1">
        <v>4</v>
      </c>
      <c r="AT459" s="1">
        <v>12</v>
      </c>
      <c r="AU459" s="1" t="s">
        <v>2507</v>
      </c>
      <c r="AV459" s="1" t="s">
        <v>64</v>
      </c>
      <c r="AX459" s="1">
        <v>9</v>
      </c>
      <c r="AY459" s="1" t="s">
        <v>2508</v>
      </c>
      <c r="AZ459" s="1" t="s">
        <v>2509</v>
      </c>
      <c r="BA459" s="1" t="s">
        <v>2510</v>
      </c>
      <c r="BB459" s="1">
        <v>0</v>
      </c>
    </row>
    <row r="460" spans="1:54" ht="12.45" x14ac:dyDescent="0.3">
      <c r="A460" s="1" t="s">
        <v>0</v>
      </c>
      <c r="C460" s="1" t="s">
        <v>2</v>
      </c>
      <c r="D460" s="1" t="s">
        <v>3</v>
      </c>
      <c r="E460" s="1" t="s">
        <v>4</v>
      </c>
      <c r="G460" s="2">
        <v>35749</v>
      </c>
      <c r="H460" s="6">
        <f t="shared" ca="1" si="7"/>
        <v>20</v>
      </c>
      <c r="I460" s="1">
        <v>7</v>
      </c>
      <c r="J460" s="1">
        <v>120</v>
      </c>
      <c r="K460" s="1">
        <v>15</v>
      </c>
      <c r="L460" s="1">
        <v>100</v>
      </c>
      <c r="M460" s="1">
        <v>110027</v>
      </c>
      <c r="N460" s="1" t="s">
        <v>1903</v>
      </c>
      <c r="O460" s="1">
        <v>0</v>
      </c>
      <c r="P460" s="1" t="s">
        <v>136</v>
      </c>
      <c r="S460" s="1" t="s">
        <v>2511</v>
      </c>
      <c r="T460" s="1">
        <v>0</v>
      </c>
      <c r="AC460" s="1" t="s">
        <v>59</v>
      </c>
      <c r="AI460" s="1" t="s">
        <v>33</v>
      </c>
      <c r="AN460" s="1" t="s">
        <v>60</v>
      </c>
      <c r="AP460" s="1">
        <v>6</v>
      </c>
      <c r="AR460" s="1">
        <v>6</v>
      </c>
      <c r="AT460" s="1">
        <v>4</v>
      </c>
      <c r="AU460" s="1" t="s">
        <v>2512</v>
      </c>
      <c r="AV460" s="1" t="s">
        <v>64</v>
      </c>
      <c r="AX460" s="1">
        <v>9</v>
      </c>
      <c r="AY460" s="1" t="s">
        <v>2513</v>
      </c>
      <c r="AZ460" s="1" t="s">
        <v>2514</v>
      </c>
      <c r="BB460" s="1">
        <v>1</v>
      </c>
    </row>
    <row r="461" spans="1:54" ht="12.45" x14ac:dyDescent="0.3">
      <c r="A461" s="1" t="s">
        <v>0</v>
      </c>
      <c r="B461" s="1" t="s">
        <v>1</v>
      </c>
      <c r="G461" s="2">
        <v>26900</v>
      </c>
      <c r="H461" s="6">
        <f t="shared" ca="1" si="7"/>
        <v>44</v>
      </c>
      <c r="I461" s="1">
        <v>6</v>
      </c>
      <c r="J461" s="1">
        <v>60</v>
      </c>
      <c r="K461" s="1">
        <v>16</v>
      </c>
      <c r="L461" s="1">
        <v>10</v>
      </c>
      <c r="N461" s="1" t="s">
        <v>219</v>
      </c>
      <c r="O461" s="1">
        <v>0</v>
      </c>
      <c r="P461" s="1" t="s">
        <v>97</v>
      </c>
      <c r="R461" s="1" t="s">
        <v>98</v>
      </c>
      <c r="T461" s="1">
        <v>0</v>
      </c>
      <c r="AC461" s="1" t="s">
        <v>83</v>
      </c>
      <c r="AF461" s="1" t="s">
        <v>30</v>
      </c>
      <c r="AN461" s="1" t="s">
        <v>72</v>
      </c>
      <c r="AQ461" s="1">
        <v>40</v>
      </c>
      <c r="AS461" s="1">
        <v>20</v>
      </c>
      <c r="AT461" s="1">
        <v>25</v>
      </c>
      <c r="AU461" s="1" t="s">
        <v>2515</v>
      </c>
      <c r="AV461" s="1" t="s">
        <v>74</v>
      </c>
      <c r="AX461" s="1">
        <v>9</v>
      </c>
      <c r="AY461" s="1" t="s">
        <v>2516</v>
      </c>
      <c r="AZ461" s="1" t="s">
        <v>2517</v>
      </c>
      <c r="BA461" s="1" t="s">
        <v>2518</v>
      </c>
      <c r="BB461" s="1">
        <v>1</v>
      </c>
    </row>
    <row r="462" spans="1:54" ht="12.45" x14ac:dyDescent="0.3">
      <c r="A462" s="1" t="s">
        <v>0</v>
      </c>
      <c r="G462" s="2">
        <v>32226</v>
      </c>
      <c r="H462" s="6">
        <f t="shared" ca="1" si="7"/>
        <v>30</v>
      </c>
      <c r="I462" s="1">
        <v>6</v>
      </c>
      <c r="J462" s="1">
        <v>20</v>
      </c>
      <c r="K462" s="1">
        <v>8</v>
      </c>
      <c r="L462" s="1">
        <v>3</v>
      </c>
      <c r="M462" s="1">
        <v>98007</v>
      </c>
      <c r="N462" s="1" t="s">
        <v>2519</v>
      </c>
      <c r="O462" s="1">
        <v>1</v>
      </c>
      <c r="T462" s="1">
        <v>1</v>
      </c>
      <c r="U462" s="1" t="s">
        <v>225</v>
      </c>
      <c r="W462" s="1" t="s">
        <v>111</v>
      </c>
      <c r="Y462" s="1" t="s">
        <v>91</v>
      </c>
      <c r="AA462" s="1">
        <v>2</v>
      </c>
      <c r="AB462" s="1" t="s">
        <v>1975</v>
      </c>
      <c r="AC462" s="1" t="s">
        <v>83</v>
      </c>
      <c r="AG462" s="1" t="s">
        <v>31</v>
      </c>
      <c r="AO462" s="1" t="s">
        <v>2520</v>
      </c>
      <c r="AP462" s="1">
        <v>5</v>
      </c>
      <c r="AR462" s="1">
        <v>5</v>
      </c>
      <c r="AT462" s="1">
        <v>20</v>
      </c>
      <c r="AU462" s="1" t="s">
        <v>2521</v>
      </c>
      <c r="AV462" s="1" t="s">
        <v>64</v>
      </c>
      <c r="AX462" s="1">
        <v>10</v>
      </c>
      <c r="AY462" s="1" t="s">
        <v>75</v>
      </c>
      <c r="AZ462" s="1" t="s">
        <v>75</v>
      </c>
      <c r="BA462" s="1" t="s">
        <v>316</v>
      </c>
      <c r="BB462" s="1">
        <v>0</v>
      </c>
    </row>
    <row r="463" spans="1:54" ht="12.45" x14ac:dyDescent="0.3">
      <c r="A463" s="1" t="s">
        <v>0</v>
      </c>
      <c r="E463" s="1" t="s">
        <v>4</v>
      </c>
      <c r="G463" s="2">
        <v>27921</v>
      </c>
      <c r="H463" s="6">
        <f t="shared" ca="1" si="7"/>
        <v>42</v>
      </c>
      <c r="I463" s="1">
        <v>6</v>
      </c>
      <c r="J463" s="1">
        <v>0</v>
      </c>
      <c r="K463" s="1">
        <v>5</v>
      </c>
      <c r="L463" s="1">
        <v>5</v>
      </c>
      <c r="M463" s="1">
        <v>2013</v>
      </c>
      <c r="N463" s="1" t="s">
        <v>2522</v>
      </c>
      <c r="O463" s="1">
        <v>0</v>
      </c>
      <c r="P463" s="1" t="s">
        <v>97</v>
      </c>
      <c r="R463" s="1" t="s">
        <v>98</v>
      </c>
      <c r="T463" s="1">
        <v>1</v>
      </c>
      <c r="U463" s="1" t="s">
        <v>110</v>
      </c>
      <c r="W463" s="1" t="s">
        <v>111</v>
      </c>
      <c r="Y463" s="1" t="s">
        <v>91</v>
      </c>
      <c r="AA463" s="1">
        <v>15</v>
      </c>
      <c r="AC463" s="1" t="s">
        <v>83</v>
      </c>
      <c r="AL463" s="1" t="s">
        <v>36</v>
      </c>
      <c r="AV463" s="1" t="s">
        <v>198</v>
      </c>
      <c r="AX463" s="1">
        <v>8</v>
      </c>
      <c r="AY463" s="1" t="s">
        <v>2523</v>
      </c>
      <c r="AZ463" s="1" t="s">
        <v>2524</v>
      </c>
      <c r="BA463" s="1" t="s">
        <v>2525</v>
      </c>
      <c r="BB463" s="1">
        <v>0</v>
      </c>
    </row>
    <row r="464" spans="1:54" ht="12.45" x14ac:dyDescent="0.3">
      <c r="A464" s="1" t="s">
        <v>0</v>
      </c>
      <c r="G464" s="2">
        <v>33863</v>
      </c>
      <c r="H464" s="6">
        <f t="shared" ca="1" si="7"/>
        <v>25</v>
      </c>
      <c r="I464" s="1">
        <v>7</v>
      </c>
      <c r="J464" s="1">
        <v>0</v>
      </c>
      <c r="K464" s="1">
        <v>15</v>
      </c>
      <c r="L464" s="1">
        <v>5</v>
      </c>
      <c r="M464" s="1">
        <v>60435</v>
      </c>
      <c r="N464" s="1" t="s">
        <v>2526</v>
      </c>
      <c r="O464" s="1">
        <v>0</v>
      </c>
      <c r="P464" s="1" t="s">
        <v>53</v>
      </c>
      <c r="R464" s="1" t="s">
        <v>98</v>
      </c>
      <c r="T464" s="1">
        <v>0</v>
      </c>
      <c r="AC464" s="1" t="s">
        <v>83</v>
      </c>
      <c r="AI464" s="1" t="s">
        <v>33</v>
      </c>
      <c r="AN464" s="1" t="s">
        <v>72</v>
      </c>
      <c r="AP464" s="1">
        <v>5</v>
      </c>
      <c r="AR464" s="1">
        <v>5</v>
      </c>
      <c r="AT464" s="1">
        <v>100</v>
      </c>
      <c r="AU464" s="1" t="s">
        <v>2527</v>
      </c>
      <c r="AV464" s="1" t="s">
        <v>74</v>
      </c>
      <c r="AX464" s="1">
        <v>10</v>
      </c>
      <c r="AY464" s="1" t="s">
        <v>2528</v>
      </c>
      <c r="AZ464" s="1" t="s">
        <v>2529</v>
      </c>
      <c r="BB464" s="1">
        <v>1</v>
      </c>
    </row>
    <row r="465" spans="1:54" ht="12.45" x14ac:dyDescent="0.3">
      <c r="A465" s="1" t="s">
        <v>0</v>
      </c>
      <c r="G465" s="2">
        <v>31904</v>
      </c>
      <c r="H465" s="6">
        <f t="shared" ca="1" si="7"/>
        <v>31</v>
      </c>
      <c r="I465" s="1">
        <v>8</v>
      </c>
      <c r="J465" s="1">
        <v>0</v>
      </c>
      <c r="K465" s="1">
        <v>10</v>
      </c>
      <c r="L465" s="1">
        <v>12</v>
      </c>
      <c r="N465" s="1" t="s">
        <v>1366</v>
      </c>
      <c r="O465" s="1">
        <v>0</v>
      </c>
      <c r="P465" s="1" t="s">
        <v>53</v>
      </c>
      <c r="R465" s="1" t="s">
        <v>54</v>
      </c>
      <c r="T465" s="1">
        <v>0</v>
      </c>
      <c r="AC465" s="1" t="s">
        <v>59</v>
      </c>
      <c r="AF465" s="1" t="s">
        <v>30</v>
      </c>
      <c r="AN465" s="1" t="s">
        <v>72</v>
      </c>
      <c r="AP465" s="1">
        <v>5</v>
      </c>
      <c r="AR465" s="1">
        <v>5</v>
      </c>
      <c r="AT465" s="1">
        <v>5</v>
      </c>
      <c r="AU465" s="1" t="s">
        <v>2530</v>
      </c>
      <c r="AV465" s="1" t="s">
        <v>74</v>
      </c>
      <c r="AX465" s="1">
        <v>8</v>
      </c>
      <c r="AY465" s="1" t="s">
        <v>75</v>
      </c>
      <c r="AZ465" s="1" t="s">
        <v>2531</v>
      </c>
      <c r="BA465" s="1" t="s">
        <v>2532</v>
      </c>
      <c r="BB465" s="1">
        <v>1</v>
      </c>
    </row>
    <row r="466" spans="1:54" ht="12.45" x14ac:dyDescent="0.3">
      <c r="A466" s="1" t="s">
        <v>0</v>
      </c>
      <c r="C466" s="1" t="s">
        <v>2</v>
      </c>
      <c r="E466" s="1" t="s">
        <v>4</v>
      </c>
      <c r="G466" s="2">
        <v>29535</v>
      </c>
      <c r="H466" s="6">
        <f t="shared" ca="1" si="7"/>
        <v>37</v>
      </c>
      <c r="I466" s="1">
        <v>7</v>
      </c>
      <c r="J466" s="1">
        <v>0</v>
      </c>
      <c r="K466" s="1">
        <v>10</v>
      </c>
      <c r="L466" s="1">
        <v>0</v>
      </c>
      <c r="M466" s="1">
        <v>91101</v>
      </c>
      <c r="N466" s="1" t="s">
        <v>2533</v>
      </c>
      <c r="O466" s="1">
        <v>0</v>
      </c>
      <c r="P466" s="1" t="s">
        <v>67</v>
      </c>
      <c r="R466" s="1" t="s">
        <v>98</v>
      </c>
      <c r="T466" s="1">
        <v>1</v>
      </c>
      <c r="U466" s="1" t="s">
        <v>159</v>
      </c>
      <c r="W466" s="1" t="s">
        <v>80</v>
      </c>
      <c r="Y466" s="1" t="s">
        <v>91</v>
      </c>
      <c r="AA466" s="1">
        <v>1</v>
      </c>
      <c r="AB466" s="1" t="s">
        <v>113</v>
      </c>
      <c r="AC466" s="1" t="s">
        <v>83</v>
      </c>
      <c r="AF466" s="1" t="s">
        <v>30</v>
      </c>
      <c r="AN466" s="1" t="s">
        <v>84</v>
      </c>
      <c r="AP466" s="1">
        <v>6</v>
      </c>
      <c r="AR466" s="1">
        <v>3</v>
      </c>
      <c r="AT466" s="1">
        <v>8</v>
      </c>
      <c r="AU466" s="1" t="s">
        <v>2534</v>
      </c>
      <c r="AW466" s="1" t="s">
        <v>2186</v>
      </c>
      <c r="AX466" s="1">
        <v>6</v>
      </c>
      <c r="AY466" s="1" t="s">
        <v>2535</v>
      </c>
      <c r="AZ466" s="1" t="s">
        <v>2536</v>
      </c>
      <c r="BB466" s="1">
        <v>1</v>
      </c>
    </row>
    <row r="467" spans="1:54" ht="12.45" x14ac:dyDescent="0.3">
      <c r="A467" s="1" t="s">
        <v>0</v>
      </c>
      <c r="E467" s="1" t="s">
        <v>4</v>
      </c>
      <c r="G467" s="2">
        <v>31458</v>
      </c>
      <c r="H467" s="6">
        <f t="shared" ca="1" si="7"/>
        <v>32</v>
      </c>
      <c r="I467" s="1">
        <v>7</v>
      </c>
      <c r="J467" s="1">
        <v>90</v>
      </c>
      <c r="K467" s="1">
        <v>14</v>
      </c>
      <c r="L467" s="1">
        <v>0</v>
      </c>
      <c r="M467" s="1">
        <v>110092</v>
      </c>
      <c r="N467" s="1" t="s">
        <v>376</v>
      </c>
      <c r="O467" s="1">
        <v>0</v>
      </c>
      <c r="P467" s="1" t="s">
        <v>136</v>
      </c>
      <c r="R467" s="1" t="s">
        <v>98</v>
      </c>
      <c r="T467" s="1">
        <v>1</v>
      </c>
      <c r="V467" s="1" t="s">
        <v>2537</v>
      </c>
      <c r="W467" s="1" t="s">
        <v>111</v>
      </c>
      <c r="Y467" s="1" t="s">
        <v>57</v>
      </c>
      <c r="AA467" s="1">
        <v>1</v>
      </c>
      <c r="AB467" s="1" t="s">
        <v>2377</v>
      </c>
      <c r="AC467" s="1" t="s">
        <v>59</v>
      </c>
      <c r="AF467" s="1" t="s">
        <v>30</v>
      </c>
      <c r="AG467" s="1" t="s">
        <v>31</v>
      </c>
      <c r="AH467" s="1" t="s">
        <v>32</v>
      </c>
      <c r="AI467" s="1" t="s">
        <v>33</v>
      </c>
      <c r="AJ467" s="1" t="s">
        <v>34</v>
      </c>
      <c r="AN467" s="1" t="s">
        <v>72</v>
      </c>
      <c r="AQ467" s="1">
        <v>10</v>
      </c>
      <c r="AS467" s="1">
        <v>8</v>
      </c>
      <c r="AT467" s="1">
        <v>12</v>
      </c>
      <c r="AU467" s="1" t="s">
        <v>2538</v>
      </c>
      <c r="AW467" s="1" t="s">
        <v>2539</v>
      </c>
      <c r="AX467" s="1">
        <v>9</v>
      </c>
      <c r="AY467" s="1" t="s">
        <v>2540</v>
      </c>
      <c r="AZ467" s="1" t="s">
        <v>2541</v>
      </c>
      <c r="BA467" s="1" t="s">
        <v>2542</v>
      </c>
    </row>
    <row r="468" spans="1:54" ht="12.45" x14ac:dyDescent="0.3">
      <c r="B468" s="1" t="s">
        <v>1</v>
      </c>
      <c r="E468" s="1" t="s">
        <v>4</v>
      </c>
      <c r="G468" s="2" t="s">
        <v>2543</v>
      </c>
      <c r="H468" s="6">
        <f t="shared" ca="1" si="7"/>
        <v>63</v>
      </c>
      <c r="I468" s="1">
        <v>6</v>
      </c>
      <c r="J468" s="1">
        <v>48</v>
      </c>
      <c r="K468" s="1">
        <v>10</v>
      </c>
      <c r="L468" s="1">
        <v>4</v>
      </c>
      <c r="M468" s="1">
        <v>13087</v>
      </c>
      <c r="N468" s="1" t="s">
        <v>754</v>
      </c>
      <c r="O468" s="1">
        <v>0</v>
      </c>
      <c r="P468" s="1" t="s">
        <v>97</v>
      </c>
      <c r="R468" s="1" t="s">
        <v>98</v>
      </c>
      <c r="T468" s="1">
        <v>1</v>
      </c>
      <c r="U468" s="1" t="s">
        <v>458</v>
      </c>
      <c r="W468" s="1" t="s">
        <v>56</v>
      </c>
      <c r="Y468" s="1" t="s">
        <v>91</v>
      </c>
      <c r="AA468" s="1">
        <v>40</v>
      </c>
      <c r="AB468" s="1" t="s">
        <v>2544</v>
      </c>
      <c r="AC468" s="1" t="s">
        <v>83</v>
      </c>
      <c r="AG468" s="1" t="s">
        <v>31</v>
      </c>
      <c r="AN468" s="1" t="s">
        <v>72</v>
      </c>
      <c r="AP468" s="1">
        <v>6</v>
      </c>
      <c r="AR468" s="1">
        <v>6</v>
      </c>
      <c r="AT468" s="1">
        <v>100</v>
      </c>
      <c r="AU468" s="1" t="s">
        <v>2545</v>
      </c>
      <c r="AV468" s="1" t="s">
        <v>74</v>
      </c>
      <c r="AX468" s="1">
        <v>9</v>
      </c>
      <c r="AY468" s="1" t="s">
        <v>2546</v>
      </c>
      <c r="AZ468" s="1" t="s">
        <v>2547</v>
      </c>
      <c r="BB468" s="1">
        <v>1</v>
      </c>
    </row>
    <row r="469" spans="1:54" ht="12.45" x14ac:dyDescent="0.3">
      <c r="A469" s="1" t="s">
        <v>0</v>
      </c>
      <c r="G469" s="2">
        <v>29644</v>
      </c>
      <c r="H469" s="6">
        <f t="shared" ca="1" si="7"/>
        <v>37</v>
      </c>
      <c r="I469" s="1">
        <v>7</v>
      </c>
      <c r="J469" s="1">
        <v>0</v>
      </c>
      <c r="K469" s="1">
        <v>11</v>
      </c>
      <c r="L469" s="1">
        <v>12</v>
      </c>
      <c r="M469" s="1">
        <v>634034</v>
      </c>
      <c r="N469" s="1" t="s">
        <v>2548</v>
      </c>
      <c r="O469" s="1">
        <v>1</v>
      </c>
      <c r="T469" s="1">
        <v>1</v>
      </c>
      <c r="U469" s="1" t="s">
        <v>137</v>
      </c>
      <c r="W469" s="1" t="s">
        <v>90</v>
      </c>
      <c r="Y469" s="1" t="s">
        <v>91</v>
      </c>
      <c r="AA469" s="1">
        <v>18</v>
      </c>
      <c r="AB469" s="1" t="s">
        <v>2549</v>
      </c>
      <c r="AC469" s="1" t="s">
        <v>399</v>
      </c>
      <c r="AI469" s="1" t="s">
        <v>33</v>
      </c>
      <c r="AN469" s="1" t="s">
        <v>60</v>
      </c>
      <c r="AQ469" s="1">
        <v>20</v>
      </c>
      <c r="AS469" s="1">
        <v>10</v>
      </c>
      <c r="AT469" s="1">
        <v>30</v>
      </c>
      <c r="AU469" s="1" t="s">
        <v>2550</v>
      </c>
      <c r="AW469" s="4" t="s">
        <v>2551</v>
      </c>
      <c r="AX469" s="1">
        <v>10</v>
      </c>
      <c r="AY469" s="1" t="s">
        <v>2552</v>
      </c>
      <c r="AZ469" s="1" t="s">
        <v>2553</v>
      </c>
      <c r="BA469" s="1" t="s">
        <v>2554</v>
      </c>
      <c r="BB469" s="1">
        <v>0</v>
      </c>
    </row>
    <row r="470" spans="1:54" ht="12.45" x14ac:dyDescent="0.3">
      <c r="A470" s="1" t="s">
        <v>0</v>
      </c>
      <c r="G470" s="2">
        <v>34587</v>
      </c>
      <c r="H470" s="6">
        <f t="shared" ca="1" si="7"/>
        <v>23</v>
      </c>
      <c r="I470" s="1">
        <v>7</v>
      </c>
      <c r="J470" s="1">
        <v>0</v>
      </c>
      <c r="K470" s="1">
        <v>9</v>
      </c>
      <c r="L470" s="1">
        <v>3</v>
      </c>
      <c r="M470" s="1">
        <v>0</v>
      </c>
      <c r="N470" s="1" t="s">
        <v>2555</v>
      </c>
      <c r="O470" s="1">
        <v>1</v>
      </c>
      <c r="T470" s="1">
        <v>1</v>
      </c>
      <c r="U470" s="1" t="s">
        <v>31</v>
      </c>
      <c r="W470" s="1" t="s">
        <v>111</v>
      </c>
      <c r="Y470" s="1" t="s">
        <v>57</v>
      </c>
      <c r="AA470" s="1">
        <v>0</v>
      </c>
      <c r="AB470" s="1" t="s">
        <v>58</v>
      </c>
      <c r="AC470" s="1" t="s">
        <v>59</v>
      </c>
      <c r="AG470" s="1" t="s">
        <v>31</v>
      </c>
      <c r="AN470" s="1" t="s">
        <v>60</v>
      </c>
      <c r="AP470" s="1">
        <v>6</v>
      </c>
      <c r="AR470" s="1">
        <v>6</v>
      </c>
      <c r="AT470" s="1">
        <v>10</v>
      </c>
      <c r="AU470" s="1" t="s">
        <v>2556</v>
      </c>
      <c r="AV470" s="1" t="s">
        <v>74</v>
      </c>
      <c r="AX470" s="1">
        <v>10</v>
      </c>
      <c r="AY470" s="1" t="s">
        <v>2557</v>
      </c>
      <c r="AZ470" s="1" t="s">
        <v>2558</v>
      </c>
      <c r="BA470" s="1" t="s">
        <v>2559</v>
      </c>
      <c r="BB470" s="1">
        <v>1</v>
      </c>
    </row>
    <row r="471" spans="1:54" ht="12.45" x14ac:dyDescent="0.3">
      <c r="A471" s="1" t="s">
        <v>0</v>
      </c>
      <c r="B471" s="1" t="s">
        <v>1</v>
      </c>
      <c r="E471" s="1" t="s">
        <v>4</v>
      </c>
      <c r="G471" s="2">
        <v>28762</v>
      </c>
      <c r="H471" s="6">
        <f t="shared" ca="1" si="7"/>
        <v>39</v>
      </c>
      <c r="I471" s="1">
        <v>4</v>
      </c>
      <c r="J471" s="1">
        <v>180</v>
      </c>
      <c r="K471" s="1">
        <v>12</v>
      </c>
      <c r="L471" s="1">
        <v>10</v>
      </c>
      <c r="M471" s="1">
        <v>4032</v>
      </c>
      <c r="N471" s="1" t="s">
        <v>2560</v>
      </c>
      <c r="O471" s="1">
        <v>1</v>
      </c>
      <c r="T471" s="1">
        <v>1</v>
      </c>
      <c r="U471" s="1" t="s">
        <v>453</v>
      </c>
      <c r="X471" s="1" t="s">
        <v>318</v>
      </c>
      <c r="Y471" s="1" t="s">
        <v>91</v>
      </c>
      <c r="AA471" s="1">
        <v>14</v>
      </c>
      <c r="AB471" s="1" t="s">
        <v>2561</v>
      </c>
      <c r="AC471" s="1" t="s">
        <v>71</v>
      </c>
      <c r="AG471" s="1" t="s">
        <v>31</v>
      </c>
      <c r="AH471" s="1" t="s">
        <v>32</v>
      </c>
      <c r="AI471" s="1" t="s">
        <v>33</v>
      </c>
      <c r="AJ471" s="1" t="s">
        <v>34</v>
      </c>
      <c r="AN471" s="1" t="s">
        <v>60</v>
      </c>
      <c r="AQ471" s="1">
        <v>30</v>
      </c>
      <c r="AR471" s="1">
        <v>6</v>
      </c>
      <c r="AT471" s="1">
        <v>60</v>
      </c>
      <c r="AU471" s="1" t="s">
        <v>2562</v>
      </c>
      <c r="AV471" s="1" t="s">
        <v>64</v>
      </c>
      <c r="AX471" s="1">
        <v>10</v>
      </c>
      <c r="AY471" s="1" t="s">
        <v>2563</v>
      </c>
      <c r="AZ471" s="1" t="s">
        <v>2564</v>
      </c>
      <c r="BA471" s="1" t="s">
        <v>2565</v>
      </c>
      <c r="BB471" s="1">
        <v>0</v>
      </c>
    </row>
    <row r="472" spans="1:54" ht="12.45" x14ac:dyDescent="0.3">
      <c r="E472" s="1" t="s">
        <v>4</v>
      </c>
      <c r="G472" s="2">
        <v>30896</v>
      </c>
      <c r="H472" s="6">
        <f t="shared" ca="1" si="7"/>
        <v>34</v>
      </c>
      <c r="I472" s="1">
        <v>6</v>
      </c>
      <c r="J472" s="1">
        <v>120</v>
      </c>
      <c r="K472" s="1">
        <v>12</v>
      </c>
      <c r="L472" s="1">
        <v>12</v>
      </c>
      <c r="M472" s="1">
        <v>50059</v>
      </c>
      <c r="N472" s="1" t="s">
        <v>2566</v>
      </c>
      <c r="O472" s="1">
        <v>1</v>
      </c>
      <c r="T472" s="1">
        <v>1</v>
      </c>
      <c r="V472" s="1" t="s">
        <v>2567</v>
      </c>
      <c r="W472" s="1" t="s">
        <v>56</v>
      </c>
      <c r="Y472" s="1" t="s">
        <v>391</v>
      </c>
      <c r="AA472" s="1">
        <v>7</v>
      </c>
      <c r="AB472" s="1" t="s">
        <v>2568</v>
      </c>
      <c r="AC472" s="1" t="s">
        <v>83</v>
      </c>
      <c r="AI472" s="1" t="s">
        <v>33</v>
      </c>
      <c r="AN472" s="1" t="s">
        <v>72</v>
      </c>
      <c r="AP472" s="1">
        <v>4</v>
      </c>
      <c r="AR472" s="1">
        <v>4</v>
      </c>
      <c r="AT472" s="1">
        <v>4</v>
      </c>
      <c r="AU472" s="1" t="s">
        <v>2569</v>
      </c>
      <c r="AV472" s="1" t="s">
        <v>74</v>
      </c>
      <c r="AX472" s="1">
        <v>8</v>
      </c>
      <c r="AY472" s="1" t="s">
        <v>2570</v>
      </c>
      <c r="AZ472" s="1" t="s">
        <v>2571</v>
      </c>
      <c r="BA472" s="1" t="s">
        <v>2572</v>
      </c>
      <c r="BB472" s="1">
        <v>0</v>
      </c>
    </row>
    <row r="473" spans="1:54" ht="12.45" x14ac:dyDescent="0.3">
      <c r="B473" s="1" t="s">
        <v>1</v>
      </c>
      <c r="G473" s="2">
        <v>32413</v>
      </c>
      <c r="H473" s="6">
        <f t="shared" ca="1" si="7"/>
        <v>29</v>
      </c>
      <c r="I473" s="1">
        <v>6</v>
      </c>
      <c r="J473" s="1">
        <v>120</v>
      </c>
      <c r="K473" s="1">
        <v>14</v>
      </c>
      <c r="L473" s="1">
        <v>50</v>
      </c>
      <c r="M473" s="1">
        <v>12249</v>
      </c>
      <c r="N473" s="1" t="s">
        <v>142</v>
      </c>
      <c r="O473" s="1">
        <v>0</v>
      </c>
      <c r="P473" s="1" t="s">
        <v>53</v>
      </c>
      <c r="R473" s="1" t="s">
        <v>98</v>
      </c>
      <c r="T473" s="1">
        <v>1</v>
      </c>
      <c r="U473" s="1" t="s">
        <v>137</v>
      </c>
      <c r="W473" s="1" t="s">
        <v>145</v>
      </c>
      <c r="Y473" s="1" t="s">
        <v>91</v>
      </c>
      <c r="AA473" s="1">
        <v>1</v>
      </c>
      <c r="AB473" s="1" t="s">
        <v>2573</v>
      </c>
      <c r="AC473" s="1" t="s">
        <v>399</v>
      </c>
      <c r="AG473" s="1" t="s">
        <v>31</v>
      </c>
      <c r="AN473" s="1" t="s">
        <v>84</v>
      </c>
      <c r="AQ473" s="1">
        <v>25</v>
      </c>
      <c r="AS473" s="1">
        <v>15</v>
      </c>
      <c r="AT473" s="1">
        <v>5</v>
      </c>
      <c r="AU473" s="1" t="s">
        <v>265</v>
      </c>
      <c r="AV473" s="1" t="s">
        <v>64</v>
      </c>
      <c r="AX473" s="1">
        <v>10</v>
      </c>
      <c r="AY473" s="1" t="s">
        <v>2574</v>
      </c>
      <c r="AZ473" s="1" t="s">
        <v>2575</v>
      </c>
      <c r="BA473" s="1" t="s">
        <v>2576</v>
      </c>
      <c r="BB473" s="1">
        <v>1</v>
      </c>
    </row>
    <row r="474" spans="1:54" ht="12.45" x14ac:dyDescent="0.3">
      <c r="A474" s="1" t="s">
        <v>0</v>
      </c>
      <c r="G474" s="2">
        <v>26816</v>
      </c>
      <c r="H474" s="6">
        <f t="shared" ca="1" si="7"/>
        <v>45</v>
      </c>
      <c r="I474" s="1">
        <v>7</v>
      </c>
      <c r="J474" s="1">
        <v>0</v>
      </c>
      <c r="K474" s="1">
        <v>6</v>
      </c>
      <c r="L474" s="1">
        <v>10</v>
      </c>
      <c r="M474" s="1">
        <v>94510</v>
      </c>
      <c r="N474" s="1" t="s">
        <v>2577</v>
      </c>
      <c r="O474" s="1">
        <v>1</v>
      </c>
      <c r="T474" s="1">
        <v>1</v>
      </c>
      <c r="U474" s="1" t="s">
        <v>5</v>
      </c>
      <c r="X474" s="1" t="s">
        <v>2578</v>
      </c>
      <c r="Y474" s="1" t="s">
        <v>160</v>
      </c>
      <c r="AA474" s="1">
        <v>10</v>
      </c>
      <c r="AB474" s="1" t="s">
        <v>2579</v>
      </c>
      <c r="AC474" s="1" t="s">
        <v>399</v>
      </c>
      <c r="AI474" s="1" t="s">
        <v>33</v>
      </c>
      <c r="AN474" s="1" t="s">
        <v>72</v>
      </c>
      <c r="AP474" s="1">
        <v>5</v>
      </c>
      <c r="AR474" s="1">
        <v>2</v>
      </c>
      <c r="AT474" s="1">
        <v>10</v>
      </c>
      <c r="AU474" s="1" t="s">
        <v>2580</v>
      </c>
      <c r="AV474" s="1" t="s">
        <v>74</v>
      </c>
      <c r="AX474" s="1">
        <v>10</v>
      </c>
      <c r="AY474" s="1" t="s">
        <v>2581</v>
      </c>
      <c r="AZ474" s="1" t="s">
        <v>2582</v>
      </c>
      <c r="BA474" s="1" t="s">
        <v>2583</v>
      </c>
      <c r="BB474" s="1">
        <v>1</v>
      </c>
    </row>
    <row r="475" spans="1:54" ht="12.45" x14ac:dyDescent="0.3">
      <c r="A475" s="1" t="s">
        <v>0</v>
      </c>
      <c r="G475" s="2">
        <v>29434</v>
      </c>
      <c r="H475" s="6">
        <f t="shared" ca="1" si="7"/>
        <v>38</v>
      </c>
      <c r="I475" s="1">
        <v>7</v>
      </c>
      <c r="J475" s="1">
        <v>50</v>
      </c>
      <c r="K475" s="1">
        <v>8</v>
      </c>
      <c r="L475" s="1">
        <v>4</v>
      </c>
      <c r="M475" s="1">
        <v>22102</v>
      </c>
      <c r="N475" s="1" t="s">
        <v>2584</v>
      </c>
      <c r="O475" s="1">
        <v>1</v>
      </c>
      <c r="T475" s="1">
        <v>1</v>
      </c>
      <c r="U475" s="1" t="s">
        <v>453</v>
      </c>
      <c r="W475" s="1" t="s">
        <v>80</v>
      </c>
      <c r="Y475" s="1" t="s">
        <v>125</v>
      </c>
      <c r="AA475" s="1">
        <v>12</v>
      </c>
      <c r="AB475" s="1" t="s">
        <v>2585</v>
      </c>
      <c r="AC475" s="1" t="s">
        <v>71</v>
      </c>
      <c r="AI475" s="1" t="s">
        <v>33</v>
      </c>
      <c r="AN475" s="1" t="s">
        <v>72</v>
      </c>
      <c r="AP475" s="1">
        <v>3</v>
      </c>
      <c r="AR475" s="1">
        <v>4</v>
      </c>
      <c r="AT475" s="1">
        <v>7</v>
      </c>
      <c r="AU475" s="1" t="s">
        <v>2586</v>
      </c>
      <c r="AV475" s="1" t="s">
        <v>64</v>
      </c>
      <c r="AX475" s="1">
        <v>10</v>
      </c>
      <c r="AY475" s="1" t="s">
        <v>2587</v>
      </c>
      <c r="AZ475" s="1" t="s">
        <v>2588</v>
      </c>
      <c r="BA475" s="1" t="s">
        <v>2589</v>
      </c>
      <c r="BB475" s="1">
        <v>1</v>
      </c>
    </row>
    <row r="476" spans="1:54" ht="12.45" x14ac:dyDescent="0.3">
      <c r="E476" s="1" t="s">
        <v>4</v>
      </c>
      <c r="G476" s="2">
        <v>30294</v>
      </c>
      <c r="H476" s="6">
        <f t="shared" ca="1" si="7"/>
        <v>35</v>
      </c>
      <c r="I476" s="1">
        <v>8</v>
      </c>
      <c r="J476" s="1">
        <v>25</v>
      </c>
      <c r="K476" s="1">
        <v>10</v>
      </c>
      <c r="L476" s="1">
        <v>40</v>
      </c>
      <c r="M476" s="1">
        <v>80805</v>
      </c>
      <c r="N476" s="1" t="s">
        <v>231</v>
      </c>
      <c r="O476" s="1">
        <v>1</v>
      </c>
      <c r="T476" s="1">
        <v>1</v>
      </c>
      <c r="U476" s="1" t="s">
        <v>150</v>
      </c>
      <c r="W476" s="1" t="s">
        <v>80</v>
      </c>
      <c r="Y476" s="1" t="s">
        <v>160</v>
      </c>
      <c r="AA476" s="1">
        <v>5</v>
      </c>
      <c r="AB476" s="1" t="s">
        <v>1765</v>
      </c>
      <c r="AC476" s="1" t="s">
        <v>71</v>
      </c>
      <c r="AG476" s="1" t="s">
        <v>31</v>
      </c>
      <c r="AN476" s="1" t="s">
        <v>72</v>
      </c>
      <c r="AP476" s="1">
        <v>4</v>
      </c>
      <c r="AR476" s="1">
        <v>3</v>
      </c>
      <c r="AT476" s="1">
        <v>120</v>
      </c>
      <c r="AU476" s="1" t="s">
        <v>2590</v>
      </c>
      <c r="AW476" s="1" t="s">
        <v>2479</v>
      </c>
      <c r="AX476" s="1">
        <v>9</v>
      </c>
      <c r="AY476" s="1" t="s">
        <v>75</v>
      </c>
      <c r="AZ476" s="1" t="s">
        <v>2591</v>
      </c>
      <c r="BA476" s="1" t="s">
        <v>1943</v>
      </c>
      <c r="BB476" s="1">
        <v>0</v>
      </c>
    </row>
    <row r="477" spans="1:54" ht="12.45" x14ac:dyDescent="0.3">
      <c r="A477" s="1" t="s">
        <v>0</v>
      </c>
      <c r="B477" s="1" t="s">
        <v>1</v>
      </c>
      <c r="E477" s="1" t="s">
        <v>4</v>
      </c>
      <c r="G477" s="2">
        <v>30738</v>
      </c>
      <c r="H477" s="6">
        <f t="shared" ca="1" si="7"/>
        <v>34</v>
      </c>
      <c r="I477" s="1">
        <v>8</v>
      </c>
      <c r="J477" s="1">
        <v>60</v>
      </c>
      <c r="K477" s="1">
        <v>11</v>
      </c>
      <c r="L477" s="1">
        <v>7</v>
      </c>
      <c r="N477" s="1" t="s">
        <v>142</v>
      </c>
      <c r="O477" s="1">
        <v>1</v>
      </c>
      <c r="T477" s="1">
        <v>1</v>
      </c>
      <c r="U477" s="1" t="s">
        <v>225</v>
      </c>
      <c r="W477" s="1" t="s">
        <v>80</v>
      </c>
      <c r="Y477" s="1" t="s">
        <v>91</v>
      </c>
      <c r="AA477" s="1">
        <v>10</v>
      </c>
      <c r="AC477" s="1" t="s">
        <v>83</v>
      </c>
      <c r="AI477" s="1" t="s">
        <v>33</v>
      </c>
      <c r="AN477" s="1" t="s">
        <v>72</v>
      </c>
      <c r="AP477" s="1">
        <v>4</v>
      </c>
      <c r="AS477" s="1">
        <v>16</v>
      </c>
      <c r="AT477" s="1">
        <v>30</v>
      </c>
      <c r="AU477" s="1" t="s">
        <v>2592</v>
      </c>
      <c r="AW477" s="1" t="s">
        <v>2593</v>
      </c>
      <c r="AX477" s="1">
        <v>8</v>
      </c>
      <c r="AY477" s="1" t="s">
        <v>2594</v>
      </c>
      <c r="BB477" s="1">
        <v>0</v>
      </c>
    </row>
    <row r="478" spans="1:54" ht="12.45" x14ac:dyDescent="0.3">
      <c r="B478" s="1" t="s">
        <v>1</v>
      </c>
      <c r="E478" s="1" t="s">
        <v>4</v>
      </c>
      <c r="G478" s="2">
        <v>30659</v>
      </c>
      <c r="H478" s="6">
        <f t="shared" ca="1" si="7"/>
        <v>34</v>
      </c>
      <c r="I478" s="1">
        <v>6</v>
      </c>
      <c r="J478" s="1">
        <v>30</v>
      </c>
      <c r="K478" s="1">
        <v>12</v>
      </c>
      <c r="L478" s="1">
        <v>25</v>
      </c>
      <c r="M478" s="1">
        <v>8028</v>
      </c>
      <c r="N478" s="1" t="s">
        <v>2595</v>
      </c>
      <c r="O478" s="1">
        <v>0</v>
      </c>
      <c r="P478" s="1" t="s">
        <v>67</v>
      </c>
      <c r="R478" s="1" t="s">
        <v>98</v>
      </c>
      <c r="T478" s="1">
        <v>1</v>
      </c>
      <c r="U478" s="1" t="s">
        <v>159</v>
      </c>
      <c r="W478" s="1" t="s">
        <v>80</v>
      </c>
      <c r="Z478" s="1" t="s">
        <v>2596</v>
      </c>
      <c r="AA478" s="1">
        <v>5</v>
      </c>
      <c r="AB478" s="1" t="s">
        <v>2597</v>
      </c>
      <c r="AC478" s="1" t="s">
        <v>83</v>
      </c>
      <c r="AI478" s="1" t="s">
        <v>33</v>
      </c>
      <c r="AN478" s="1" t="s">
        <v>72</v>
      </c>
      <c r="AQ478" s="1">
        <v>10</v>
      </c>
      <c r="AR478" s="1">
        <v>6</v>
      </c>
      <c r="AT478" s="1">
        <v>10</v>
      </c>
      <c r="AU478" s="1" t="s">
        <v>2598</v>
      </c>
      <c r="AV478" s="1" t="s">
        <v>74</v>
      </c>
      <c r="AX478" s="1">
        <v>10</v>
      </c>
      <c r="AY478" s="1" t="s">
        <v>2599</v>
      </c>
      <c r="AZ478" s="1" t="s">
        <v>2600</v>
      </c>
      <c r="BA478" s="1" t="s">
        <v>2601</v>
      </c>
      <c r="BB478" s="1">
        <v>0</v>
      </c>
    </row>
    <row r="479" spans="1:54" ht="12.45" x14ac:dyDescent="0.3">
      <c r="A479" s="1" t="s">
        <v>0</v>
      </c>
      <c r="D479" s="1" t="s">
        <v>3</v>
      </c>
      <c r="E479" s="1" t="s">
        <v>4</v>
      </c>
      <c r="G479" s="2">
        <v>34058</v>
      </c>
      <c r="H479" s="6">
        <f t="shared" ca="1" si="7"/>
        <v>25</v>
      </c>
      <c r="I479" s="1">
        <v>9</v>
      </c>
      <c r="J479" s="1">
        <v>0</v>
      </c>
      <c r="K479" s="1">
        <v>12</v>
      </c>
      <c r="L479" s="1">
        <v>6</v>
      </c>
      <c r="M479" s="1">
        <v>6810</v>
      </c>
      <c r="N479" s="1" t="s">
        <v>2602</v>
      </c>
      <c r="O479" s="1">
        <v>1</v>
      </c>
      <c r="T479" s="1">
        <v>1</v>
      </c>
      <c r="U479" s="1" t="s">
        <v>110</v>
      </c>
      <c r="W479" s="1" t="s">
        <v>80</v>
      </c>
      <c r="Y479" s="1" t="s">
        <v>57</v>
      </c>
      <c r="AA479" s="1">
        <v>2</v>
      </c>
      <c r="AB479" s="1" t="s">
        <v>58</v>
      </c>
      <c r="AC479" s="1" t="s">
        <v>59</v>
      </c>
      <c r="AF479" s="1" t="s">
        <v>30</v>
      </c>
      <c r="AN479" s="1" t="s">
        <v>72</v>
      </c>
      <c r="AQ479" s="1">
        <v>15</v>
      </c>
      <c r="AS479" s="1">
        <v>30</v>
      </c>
      <c r="AT479" s="1">
        <v>22</v>
      </c>
      <c r="AU479" s="1" t="s">
        <v>2603</v>
      </c>
      <c r="AW479" s="1" t="s">
        <v>2604</v>
      </c>
      <c r="AX479" s="1">
        <v>10</v>
      </c>
      <c r="AY479" s="1" t="s">
        <v>2605</v>
      </c>
      <c r="AZ479" s="1" t="s">
        <v>2600</v>
      </c>
      <c r="BA479" s="1" t="s">
        <v>2606</v>
      </c>
      <c r="BB479" s="1">
        <v>1</v>
      </c>
    </row>
    <row r="480" spans="1:54" ht="12.45" x14ac:dyDescent="0.3">
      <c r="A480" s="1" t="s">
        <v>0</v>
      </c>
      <c r="D480" s="1" t="s">
        <v>3</v>
      </c>
      <c r="E480" s="1" t="s">
        <v>4</v>
      </c>
      <c r="H480" s="6">
        <f t="shared" ca="1" si="7"/>
        <v>118</v>
      </c>
      <c r="I480" s="1">
        <v>6</v>
      </c>
      <c r="J480" s="1">
        <v>30</v>
      </c>
      <c r="K480" s="1">
        <v>10</v>
      </c>
      <c r="L480" s="1">
        <v>15</v>
      </c>
      <c r="M480" s="1">
        <v>440014</v>
      </c>
      <c r="N480" s="1" t="s">
        <v>2607</v>
      </c>
      <c r="O480" s="1">
        <v>0</v>
      </c>
      <c r="P480" s="1" t="s">
        <v>67</v>
      </c>
      <c r="R480" s="1" t="s">
        <v>98</v>
      </c>
      <c r="T480" s="1">
        <v>1</v>
      </c>
      <c r="U480" s="1" t="s">
        <v>225</v>
      </c>
      <c r="W480" s="1" t="s">
        <v>80</v>
      </c>
      <c r="Y480" s="1" t="s">
        <v>91</v>
      </c>
      <c r="AA480" s="1">
        <v>0</v>
      </c>
      <c r="AB480" s="1" t="s">
        <v>364</v>
      </c>
      <c r="AC480" s="1" t="s">
        <v>59</v>
      </c>
      <c r="AI480" s="1" t="s">
        <v>33</v>
      </c>
      <c r="AN480" s="1" t="s">
        <v>60</v>
      </c>
      <c r="AP480" s="1">
        <v>4</v>
      </c>
      <c r="AR480" s="1">
        <v>4</v>
      </c>
      <c r="AT480" s="1">
        <v>2</v>
      </c>
      <c r="AU480" s="1" t="s">
        <v>2608</v>
      </c>
      <c r="AV480" s="1" t="s">
        <v>74</v>
      </c>
      <c r="AX480" s="1">
        <v>10</v>
      </c>
      <c r="AY480" s="1" t="s">
        <v>2609</v>
      </c>
      <c r="BB480" s="1">
        <v>1</v>
      </c>
    </row>
    <row r="481" spans="1:54" ht="12.45" x14ac:dyDescent="0.3">
      <c r="A481" s="1" t="s">
        <v>0</v>
      </c>
      <c r="E481" s="1" t="s">
        <v>4</v>
      </c>
      <c r="G481" s="2">
        <v>29964</v>
      </c>
      <c r="H481" s="6">
        <f t="shared" ca="1" si="7"/>
        <v>36</v>
      </c>
      <c r="I481" s="1">
        <v>7</v>
      </c>
      <c r="J481" s="1">
        <v>40</v>
      </c>
      <c r="K481" s="1">
        <v>8</v>
      </c>
      <c r="L481" s="1">
        <v>15</v>
      </c>
      <c r="M481" s="1">
        <v>71210</v>
      </c>
      <c r="N481" s="1" t="s">
        <v>2610</v>
      </c>
      <c r="O481" s="1">
        <v>1</v>
      </c>
      <c r="T481" s="1">
        <v>1</v>
      </c>
      <c r="U481" s="1" t="s">
        <v>225</v>
      </c>
      <c r="X481" s="1" t="s">
        <v>2611</v>
      </c>
      <c r="Y481" s="1" t="s">
        <v>466</v>
      </c>
      <c r="AA481" s="1">
        <v>10</v>
      </c>
      <c r="AB481" s="1" t="s">
        <v>2612</v>
      </c>
      <c r="AC481" s="1" t="s">
        <v>83</v>
      </c>
      <c r="AG481" s="1" t="s">
        <v>31</v>
      </c>
      <c r="AN481" s="1" t="s">
        <v>60</v>
      </c>
      <c r="AP481" s="1">
        <v>2</v>
      </c>
      <c r="AS481" s="1">
        <v>6</v>
      </c>
      <c r="AT481" s="1">
        <v>30</v>
      </c>
      <c r="AU481" s="1" t="s">
        <v>2613</v>
      </c>
      <c r="AV481" s="1" t="s">
        <v>74</v>
      </c>
      <c r="AX481" s="1">
        <v>5</v>
      </c>
      <c r="AY481" s="1" t="s">
        <v>2614</v>
      </c>
      <c r="AZ481" s="1" t="s">
        <v>2615</v>
      </c>
      <c r="BA481" s="1" t="s">
        <v>116</v>
      </c>
      <c r="BB481" s="1">
        <v>1</v>
      </c>
    </row>
    <row r="482" spans="1:54" ht="12.45" x14ac:dyDescent="0.3">
      <c r="A482" s="1" t="s">
        <v>0</v>
      </c>
      <c r="E482" s="1" t="s">
        <v>4</v>
      </c>
      <c r="G482" s="2">
        <v>31940</v>
      </c>
      <c r="H482" s="6">
        <f t="shared" ca="1" si="7"/>
        <v>31</v>
      </c>
      <c r="I482" s="1">
        <v>6</v>
      </c>
      <c r="J482" s="1">
        <v>80</v>
      </c>
      <c r="K482" s="1">
        <v>4</v>
      </c>
      <c r="L482" s="1">
        <v>10</v>
      </c>
      <c r="M482" s="1">
        <v>460002</v>
      </c>
      <c r="N482" s="1" t="s">
        <v>606</v>
      </c>
      <c r="O482" s="1">
        <v>0</v>
      </c>
      <c r="P482" s="1" t="s">
        <v>67</v>
      </c>
      <c r="R482" s="1" t="s">
        <v>103</v>
      </c>
      <c r="T482" s="1">
        <v>1</v>
      </c>
      <c r="U482" s="1" t="s">
        <v>150</v>
      </c>
      <c r="W482" s="1" t="s">
        <v>80</v>
      </c>
      <c r="Z482" s="1" t="s">
        <v>2616</v>
      </c>
      <c r="AA482" s="1">
        <v>4</v>
      </c>
      <c r="AC482" s="1" t="s">
        <v>59</v>
      </c>
      <c r="AF482" s="1" t="s">
        <v>30</v>
      </c>
      <c r="AN482" s="1" t="s">
        <v>72</v>
      </c>
      <c r="AQ482" s="1">
        <v>10</v>
      </c>
      <c r="AS482" s="1">
        <v>10</v>
      </c>
      <c r="AT482" s="1">
        <v>4</v>
      </c>
      <c r="AU482" s="1" t="s">
        <v>2617</v>
      </c>
      <c r="AV482" s="1" t="s">
        <v>74</v>
      </c>
      <c r="AX482" s="1">
        <v>8</v>
      </c>
      <c r="AY482" s="1" t="s">
        <v>2618</v>
      </c>
      <c r="BB482" s="1">
        <v>1</v>
      </c>
    </row>
    <row r="483" spans="1:54" ht="12.45" x14ac:dyDescent="0.3">
      <c r="D483" s="1" t="s">
        <v>3</v>
      </c>
      <c r="G483" s="2">
        <v>31478</v>
      </c>
      <c r="H483" s="6">
        <f t="shared" ca="1" si="7"/>
        <v>32</v>
      </c>
      <c r="I483" s="1">
        <v>7</v>
      </c>
      <c r="J483" s="1">
        <v>0</v>
      </c>
      <c r="K483" s="1">
        <v>10</v>
      </c>
      <c r="L483" s="1">
        <v>3</v>
      </c>
      <c r="N483" s="1" t="s">
        <v>2619</v>
      </c>
      <c r="O483" s="1">
        <v>1</v>
      </c>
      <c r="T483" s="1">
        <v>1</v>
      </c>
      <c r="U483" s="1" t="s">
        <v>225</v>
      </c>
      <c r="W483" s="1" t="s">
        <v>80</v>
      </c>
      <c r="Y483" s="1" t="s">
        <v>91</v>
      </c>
      <c r="AA483" s="1">
        <v>12</v>
      </c>
      <c r="AB483" s="1" t="s">
        <v>2620</v>
      </c>
      <c r="AC483" s="1" t="s">
        <v>59</v>
      </c>
      <c r="AI483" s="1" t="s">
        <v>33</v>
      </c>
      <c r="AN483" s="1" t="s">
        <v>167</v>
      </c>
      <c r="AP483" s="1">
        <v>6</v>
      </c>
      <c r="AR483" s="1">
        <v>2</v>
      </c>
      <c r="AT483" s="1">
        <v>48</v>
      </c>
      <c r="AU483" s="1" t="s">
        <v>2621</v>
      </c>
      <c r="AV483" s="1" t="s">
        <v>74</v>
      </c>
      <c r="AX483" s="1">
        <v>10</v>
      </c>
      <c r="AY483" s="1" t="s">
        <v>2622</v>
      </c>
      <c r="AZ483" s="1" t="s">
        <v>205</v>
      </c>
      <c r="BA483" s="1" t="s">
        <v>2623</v>
      </c>
      <c r="BB483" s="1">
        <v>1</v>
      </c>
    </row>
    <row r="484" spans="1:54" ht="12.45" x14ac:dyDescent="0.3">
      <c r="A484" s="1" t="s">
        <v>0</v>
      </c>
      <c r="G484" s="2">
        <v>31912</v>
      </c>
      <c r="H484" s="6">
        <f t="shared" ca="1" si="7"/>
        <v>31</v>
      </c>
      <c r="I484" s="1">
        <v>8</v>
      </c>
      <c r="J484" s="1">
        <v>30</v>
      </c>
      <c r="K484" s="1">
        <v>12</v>
      </c>
      <c r="L484" s="1">
        <v>5</v>
      </c>
      <c r="M484" s="1">
        <v>94102</v>
      </c>
      <c r="N484" s="1" t="s">
        <v>2624</v>
      </c>
      <c r="O484" s="1">
        <v>0</v>
      </c>
      <c r="P484" s="1" t="s">
        <v>53</v>
      </c>
      <c r="R484" s="1" t="s">
        <v>54</v>
      </c>
      <c r="T484" s="1">
        <v>1</v>
      </c>
      <c r="U484" s="1" t="s">
        <v>30</v>
      </c>
      <c r="W484" s="1" t="s">
        <v>56</v>
      </c>
      <c r="Y484" s="1" t="s">
        <v>112</v>
      </c>
      <c r="AA484" s="1">
        <v>7</v>
      </c>
      <c r="AB484" s="1" t="s">
        <v>280</v>
      </c>
      <c r="AC484" s="1" t="s">
        <v>83</v>
      </c>
      <c r="AF484" s="1" t="s">
        <v>30</v>
      </c>
      <c r="AG484" s="1" t="s">
        <v>31</v>
      </c>
      <c r="AI484" s="1" t="s">
        <v>33</v>
      </c>
      <c r="AN484" s="1" t="s">
        <v>72</v>
      </c>
      <c r="AP484" s="1">
        <v>4</v>
      </c>
      <c r="AR484" s="1">
        <v>6</v>
      </c>
      <c r="AT484" s="1">
        <v>20</v>
      </c>
      <c r="AU484" s="1" t="s">
        <v>2625</v>
      </c>
      <c r="AV484" s="1" t="s">
        <v>74</v>
      </c>
      <c r="AX484" s="1">
        <v>9</v>
      </c>
      <c r="AY484" s="1" t="s">
        <v>2626</v>
      </c>
      <c r="AZ484" s="1" t="s">
        <v>2627</v>
      </c>
      <c r="BB484" s="1">
        <v>1</v>
      </c>
    </row>
    <row r="485" spans="1:54" ht="12.45" x14ac:dyDescent="0.3">
      <c r="E485" s="1" t="s">
        <v>4</v>
      </c>
      <c r="G485" s="2">
        <v>30050</v>
      </c>
      <c r="H485" s="6">
        <f t="shared" ca="1" si="7"/>
        <v>36</v>
      </c>
      <c r="I485" s="1">
        <v>6</v>
      </c>
      <c r="J485" s="1">
        <v>100</v>
      </c>
      <c r="K485" s="1">
        <v>10</v>
      </c>
      <c r="L485" s="1">
        <v>8</v>
      </c>
      <c r="M485" s="1">
        <v>80541</v>
      </c>
      <c r="N485" s="1" t="s">
        <v>2628</v>
      </c>
      <c r="O485" s="1">
        <v>1</v>
      </c>
      <c r="T485" s="1">
        <v>1</v>
      </c>
      <c r="U485" s="1" t="s">
        <v>225</v>
      </c>
      <c r="W485" s="1" t="s">
        <v>80</v>
      </c>
      <c r="Y485" s="1" t="s">
        <v>91</v>
      </c>
      <c r="AA485" s="1">
        <v>6</v>
      </c>
      <c r="AB485" s="1" t="s">
        <v>2629</v>
      </c>
      <c r="AC485" s="1" t="s">
        <v>83</v>
      </c>
      <c r="AI485" s="1" t="s">
        <v>33</v>
      </c>
      <c r="AN485" s="1" t="s">
        <v>72</v>
      </c>
      <c r="AP485" s="1">
        <v>1</v>
      </c>
      <c r="AR485" s="1">
        <v>4</v>
      </c>
      <c r="AT485" s="1">
        <v>12</v>
      </c>
      <c r="AU485" s="1" t="s">
        <v>2630</v>
      </c>
      <c r="AV485" s="1" t="s">
        <v>64</v>
      </c>
      <c r="AX485" s="1">
        <v>10</v>
      </c>
      <c r="AY485" s="1" t="s">
        <v>2631</v>
      </c>
      <c r="AZ485" s="1" t="s">
        <v>2632</v>
      </c>
      <c r="BB485" s="1">
        <v>0</v>
      </c>
    </row>
    <row r="486" spans="1:54" ht="12.45" x14ac:dyDescent="0.3">
      <c r="A486" s="1" t="s">
        <v>0</v>
      </c>
      <c r="G486" s="2">
        <v>26115</v>
      </c>
      <c r="H486" s="6">
        <f t="shared" ca="1" si="7"/>
        <v>47</v>
      </c>
      <c r="I486" s="1">
        <v>6</v>
      </c>
      <c r="J486" s="1">
        <v>30</v>
      </c>
      <c r="K486" s="1">
        <v>8</v>
      </c>
      <c r="L486" s="1">
        <v>30</v>
      </c>
      <c r="M486" s="1">
        <v>2600</v>
      </c>
      <c r="N486" s="1" t="s">
        <v>2633</v>
      </c>
      <c r="O486" s="1">
        <v>1</v>
      </c>
      <c r="T486" s="1">
        <v>1</v>
      </c>
      <c r="U486" s="1" t="s">
        <v>79</v>
      </c>
      <c r="W486" s="1" t="s">
        <v>90</v>
      </c>
      <c r="Z486" s="1" t="s">
        <v>2634</v>
      </c>
      <c r="AA486" s="1">
        <v>15</v>
      </c>
      <c r="AB486" s="1" t="s">
        <v>2635</v>
      </c>
      <c r="AC486" s="1" t="s">
        <v>59</v>
      </c>
      <c r="AI486" s="1" t="s">
        <v>33</v>
      </c>
      <c r="AN486" s="1" t="s">
        <v>60</v>
      </c>
      <c r="AP486" s="1">
        <v>6</v>
      </c>
      <c r="AR486" s="1">
        <v>5</v>
      </c>
      <c r="AT486" s="1">
        <v>400</v>
      </c>
      <c r="AU486" s="1" t="s">
        <v>2636</v>
      </c>
      <c r="AV486" s="1" t="s">
        <v>74</v>
      </c>
      <c r="AX486" s="1">
        <v>10</v>
      </c>
      <c r="AY486" s="1" t="s">
        <v>2637</v>
      </c>
      <c r="AZ486" s="1" t="s">
        <v>2638</v>
      </c>
      <c r="BB486" s="1">
        <v>1</v>
      </c>
    </row>
    <row r="487" spans="1:54" ht="12.45" x14ac:dyDescent="0.3">
      <c r="A487" s="1" t="s">
        <v>0</v>
      </c>
      <c r="D487" s="1" t="s">
        <v>3</v>
      </c>
      <c r="E487" s="1" t="s">
        <v>4</v>
      </c>
      <c r="G487" s="2">
        <v>30433</v>
      </c>
      <c r="H487" s="6">
        <f t="shared" ca="1" si="7"/>
        <v>35</v>
      </c>
      <c r="I487" s="1">
        <v>7</v>
      </c>
      <c r="J487" s="1">
        <v>0</v>
      </c>
      <c r="K487" s="1">
        <v>8</v>
      </c>
      <c r="L487" s="1">
        <v>2</v>
      </c>
      <c r="M487" s="1">
        <v>90012</v>
      </c>
      <c r="N487" s="1" t="s">
        <v>658</v>
      </c>
      <c r="O487" s="1">
        <v>1</v>
      </c>
      <c r="T487" s="1">
        <v>1</v>
      </c>
      <c r="U487" s="1" t="s">
        <v>582</v>
      </c>
      <c r="X487" s="1" t="s">
        <v>2639</v>
      </c>
      <c r="Y487" s="1" t="s">
        <v>57</v>
      </c>
      <c r="AA487" s="1">
        <v>1</v>
      </c>
      <c r="AB487" s="1" t="s">
        <v>58</v>
      </c>
      <c r="AC487" s="1" t="s">
        <v>59</v>
      </c>
      <c r="AD487" s="1" t="s">
        <v>28</v>
      </c>
      <c r="AF487" s="1" t="s">
        <v>30</v>
      </c>
      <c r="AI487" s="1" t="s">
        <v>33</v>
      </c>
      <c r="AN487" s="1" t="s">
        <v>72</v>
      </c>
      <c r="AP487" s="1">
        <v>6</v>
      </c>
      <c r="AR487" s="1">
        <v>6</v>
      </c>
      <c r="AT487" s="1">
        <v>6</v>
      </c>
      <c r="AU487" s="1" t="s">
        <v>2640</v>
      </c>
      <c r="AV487" s="1" t="s">
        <v>74</v>
      </c>
      <c r="AX487" s="1">
        <v>10</v>
      </c>
      <c r="AY487" s="1" t="s">
        <v>2641</v>
      </c>
      <c r="AZ487" s="1" t="s">
        <v>2642</v>
      </c>
      <c r="BA487" s="1" t="s">
        <v>2643</v>
      </c>
      <c r="BB487" s="1">
        <v>0</v>
      </c>
    </row>
    <row r="488" spans="1:54" ht="12.45" x14ac:dyDescent="0.3">
      <c r="A488" s="1" t="s">
        <v>0</v>
      </c>
      <c r="G488" s="2">
        <v>31192</v>
      </c>
      <c r="H488" s="6">
        <f t="shared" ca="1" si="7"/>
        <v>33</v>
      </c>
      <c r="I488" s="1">
        <v>6</v>
      </c>
      <c r="J488" s="1">
        <v>60</v>
      </c>
      <c r="K488" s="1">
        <v>14</v>
      </c>
      <c r="L488" s="1">
        <v>6</v>
      </c>
      <c r="M488" s="1">
        <v>600100</v>
      </c>
      <c r="N488" s="1" t="s">
        <v>2644</v>
      </c>
      <c r="O488" s="1">
        <v>1</v>
      </c>
      <c r="T488" s="1">
        <v>1</v>
      </c>
      <c r="U488" s="1" t="s">
        <v>225</v>
      </c>
      <c r="W488" s="1" t="s">
        <v>80</v>
      </c>
      <c r="Z488" s="1" t="s">
        <v>2645</v>
      </c>
      <c r="AA488" s="1">
        <v>10</v>
      </c>
      <c r="AB488" s="1" t="s">
        <v>2646</v>
      </c>
      <c r="AC488" s="1" t="s">
        <v>59</v>
      </c>
      <c r="AG488" s="1" t="s">
        <v>31</v>
      </c>
      <c r="AI488" s="1" t="s">
        <v>33</v>
      </c>
      <c r="AN488" s="1" t="s">
        <v>60</v>
      </c>
      <c r="AQ488" s="1">
        <v>10</v>
      </c>
      <c r="AS488" s="1">
        <v>26</v>
      </c>
      <c r="AT488" s="1">
        <v>22</v>
      </c>
      <c r="AU488" s="1" t="s">
        <v>2647</v>
      </c>
      <c r="AV488" s="1" t="s">
        <v>64</v>
      </c>
      <c r="AX488" s="1">
        <v>10</v>
      </c>
      <c r="AY488" s="1" t="s">
        <v>2648</v>
      </c>
      <c r="AZ488" s="1" t="s">
        <v>133</v>
      </c>
      <c r="BB488" s="1">
        <v>0</v>
      </c>
    </row>
    <row r="489" spans="1:54" ht="12.45" x14ac:dyDescent="0.3">
      <c r="A489" s="1" t="s">
        <v>0</v>
      </c>
      <c r="G489" s="2" t="s">
        <v>2649</v>
      </c>
      <c r="H489" s="6">
        <f t="shared" ca="1" si="7"/>
        <v>59</v>
      </c>
      <c r="I489" s="1">
        <v>8</v>
      </c>
      <c r="J489" s="1">
        <v>0</v>
      </c>
      <c r="K489" s="1">
        <v>8</v>
      </c>
      <c r="L489" s="1">
        <v>10</v>
      </c>
      <c r="M489" s="1">
        <v>14055</v>
      </c>
      <c r="N489" s="1" t="s">
        <v>2650</v>
      </c>
      <c r="O489" s="1">
        <v>0</v>
      </c>
      <c r="Q489" s="1" t="s">
        <v>2651</v>
      </c>
      <c r="S489" s="1" t="s">
        <v>2652</v>
      </c>
      <c r="T489" s="1">
        <v>0</v>
      </c>
      <c r="AC489" s="1" t="s">
        <v>83</v>
      </c>
      <c r="AG489" s="1" t="s">
        <v>31</v>
      </c>
      <c r="AN489" s="1" t="s">
        <v>84</v>
      </c>
      <c r="AQ489" s="1">
        <v>14</v>
      </c>
      <c r="AR489" s="1">
        <v>6</v>
      </c>
      <c r="AT489" s="1">
        <v>20</v>
      </c>
      <c r="AU489" s="1" t="s">
        <v>2653</v>
      </c>
      <c r="AV489" s="1" t="s">
        <v>64</v>
      </c>
      <c r="AX489" s="1">
        <v>9</v>
      </c>
      <c r="AY489" s="1" t="s">
        <v>2654</v>
      </c>
      <c r="AZ489" s="1" t="s">
        <v>2655</v>
      </c>
      <c r="BA489" s="1" t="s">
        <v>2656</v>
      </c>
      <c r="BB489" s="1">
        <v>1</v>
      </c>
    </row>
    <row r="490" spans="1:54" ht="12.45" x14ac:dyDescent="0.3">
      <c r="A490" s="1" t="s">
        <v>0</v>
      </c>
      <c r="B490" s="1" t="s">
        <v>1</v>
      </c>
      <c r="E490" s="1" t="s">
        <v>4</v>
      </c>
      <c r="G490" s="2">
        <v>30169</v>
      </c>
      <c r="H490" s="6">
        <f t="shared" ca="1" si="7"/>
        <v>36</v>
      </c>
      <c r="I490" s="1">
        <v>6</v>
      </c>
      <c r="J490" s="1">
        <v>0</v>
      </c>
      <c r="K490" s="1">
        <v>12</v>
      </c>
      <c r="L490" s="1">
        <v>12</v>
      </c>
      <c r="M490" s="1">
        <v>4000</v>
      </c>
      <c r="N490" s="1" t="s">
        <v>88</v>
      </c>
      <c r="O490" s="1">
        <v>0</v>
      </c>
      <c r="P490" s="1" t="s">
        <v>53</v>
      </c>
      <c r="R490" s="1" t="s">
        <v>68</v>
      </c>
      <c r="T490" s="1">
        <v>1</v>
      </c>
      <c r="U490" s="1" t="s">
        <v>110</v>
      </c>
      <c r="W490" s="1" t="s">
        <v>80</v>
      </c>
      <c r="Y490" s="1" t="s">
        <v>91</v>
      </c>
      <c r="AA490" s="1">
        <v>10</v>
      </c>
      <c r="AB490" s="1" t="s">
        <v>2657</v>
      </c>
      <c r="AC490" s="1" t="s">
        <v>59</v>
      </c>
      <c r="AI490" s="1" t="s">
        <v>33</v>
      </c>
      <c r="AN490" s="1" t="s">
        <v>72</v>
      </c>
      <c r="AQ490" s="1">
        <v>15</v>
      </c>
      <c r="AR490" s="1">
        <v>5</v>
      </c>
      <c r="AT490" s="1">
        <v>10</v>
      </c>
      <c r="AU490" s="1" t="s">
        <v>2658</v>
      </c>
      <c r="AV490" s="1" t="s">
        <v>74</v>
      </c>
      <c r="AX490" s="1">
        <v>10</v>
      </c>
      <c r="AY490" s="1" t="s">
        <v>2659</v>
      </c>
      <c r="AZ490" s="1" t="s">
        <v>2660</v>
      </c>
      <c r="BA490" s="1" t="s">
        <v>2661</v>
      </c>
      <c r="BB490" s="1">
        <v>1</v>
      </c>
    </row>
    <row r="491" spans="1:54" ht="12.45" x14ac:dyDescent="0.3">
      <c r="B491" s="1" t="s">
        <v>1</v>
      </c>
      <c r="E491" s="1" t="s">
        <v>4</v>
      </c>
      <c r="G491" s="2">
        <v>30185</v>
      </c>
      <c r="H491" s="6">
        <f t="shared" ca="1" si="7"/>
        <v>35</v>
      </c>
      <c r="I491" s="1">
        <v>7</v>
      </c>
      <c r="J491" s="1">
        <v>45</v>
      </c>
      <c r="K491" s="1">
        <v>16</v>
      </c>
      <c r="L491" s="1">
        <v>6</v>
      </c>
      <c r="M491" s="1">
        <v>16833</v>
      </c>
      <c r="N491" s="1" t="s">
        <v>2662</v>
      </c>
      <c r="O491" s="1">
        <v>1</v>
      </c>
      <c r="T491" s="1">
        <v>1</v>
      </c>
      <c r="U491" s="1" t="s">
        <v>225</v>
      </c>
      <c r="W491" s="1" t="s">
        <v>80</v>
      </c>
      <c r="Y491" s="1" t="s">
        <v>91</v>
      </c>
      <c r="AA491" s="1">
        <v>13</v>
      </c>
      <c r="AB491" s="1" t="s">
        <v>2663</v>
      </c>
      <c r="AC491" s="1" t="s">
        <v>83</v>
      </c>
      <c r="AI491" s="1" t="s">
        <v>33</v>
      </c>
      <c r="AN491" s="1" t="s">
        <v>60</v>
      </c>
      <c r="AP491" s="1">
        <v>3</v>
      </c>
      <c r="AR491" s="1">
        <v>6</v>
      </c>
      <c r="AT491" s="1">
        <v>6</v>
      </c>
      <c r="AU491" s="1" t="s">
        <v>2664</v>
      </c>
      <c r="AV491" s="1" t="s">
        <v>74</v>
      </c>
      <c r="AX491" s="1">
        <v>7</v>
      </c>
      <c r="AY491" s="1" t="s">
        <v>2665</v>
      </c>
      <c r="BA491" s="1" t="s">
        <v>2666</v>
      </c>
      <c r="BB491" s="1">
        <v>1</v>
      </c>
    </row>
    <row r="492" spans="1:54" ht="12.45" x14ac:dyDescent="0.3">
      <c r="A492" s="1" t="s">
        <v>0</v>
      </c>
      <c r="B492" s="1" t="s">
        <v>1</v>
      </c>
      <c r="C492" s="1" t="s">
        <v>2</v>
      </c>
      <c r="D492" s="1" t="s">
        <v>3</v>
      </c>
      <c r="E492" s="1" t="s">
        <v>4</v>
      </c>
      <c r="G492" s="2">
        <v>32976</v>
      </c>
      <c r="H492" s="6">
        <f t="shared" ca="1" si="7"/>
        <v>28</v>
      </c>
      <c r="I492" s="1">
        <v>7</v>
      </c>
      <c r="J492" s="1">
        <v>80</v>
      </c>
      <c r="K492" s="1">
        <v>8</v>
      </c>
      <c r="L492" s="1">
        <v>8</v>
      </c>
      <c r="M492" s="1">
        <v>0</v>
      </c>
      <c r="N492" s="1" t="s">
        <v>2667</v>
      </c>
      <c r="O492" s="1">
        <v>1</v>
      </c>
      <c r="T492" s="1">
        <v>1</v>
      </c>
      <c r="U492" s="1" t="s">
        <v>453</v>
      </c>
      <c r="W492" s="1" t="s">
        <v>80</v>
      </c>
      <c r="Z492" s="1" t="s">
        <v>2668</v>
      </c>
      <c r="AA492" s="1">
        <v>5</v>
      </c>
      <c r="AB492" s="1" t="s">
        <v>2669</v>
      </c>
      <c r="AC492" s="1" t="s">
        <v>83</v>
      </c>
      <c r="AH492" s="1" t="s">
        <v>32</v>
      </c>
      <c r="AN492" s="1" t="s">
        <v>72</v>
      </c>
      <c r="AP492" s="1">
        <v>4</v>
      </c>
      <c r="AR492" s="1">
        <v>6</v>
      </c>
      <c r="AT492" s="1">
        <v>66</v>
      </c>
      <c r="AU492" s="1" t="s">
        <v>2670</v>
      </c>
      <c r="AV492" s="1" t="s">
        <v>74</v>
      </c>
      <c r="AX492" s="1">
        <v>9</v>
      </c>
      <c r="AY492" s="1" t="s">
        <v>2671</v>
      </c>
      <c r="AZ492" s="1" t="s">
        <v>2672</v>
      </c>
      <c r="BA492" s="1" t="s">
        <v>2673</v>
      </c>
      <c r="BB492" s="1">
        <v>1</v>
      </c>
    </row>
    <row r="493" spans="1:54" ht="12.45" x14ac:dyDescent="0.3">
      <c r="A493" s="1" t="s">
        <v>0</v>
      </c>
      <c r="B493" s="1" t="s">
        <v>1</v>
      </c>
      <c r="E493" s="1" t="s">
        <v>4</v>
      </c>
      <c r="G493" s="2" t="s">
        <v>2674</v>
      </c>
      <c r="H493" s="6">
        <f t="shared" ca="1" si="7"/>
        <v>65</v>
      </c>
      <c r="I493" s="1">
        <v>5</v>
      </c>
      <c r="J493" s="1">
        <v>60</v>
      </c>
      <c r="K493" s="1">
        <v>8</v>
      </c>
      <c r="L493" s="1">
        <v>4</v>
      </c>
      <c r="M493" s="1">
        <v>20110</v>
      </c>
      <c r="N493" s="1" t="s">
        <v>2675</v>
      </c>
      <c r="O493" s="1">
        <v>0</v>
      </c>
      <c r="P493" s="1" t="s">
        <v>78</v>
      </c>
      <c r="R493" s="1" t="s">
        <v>103</v>
      </c>
      <c r="T493" s="1">
        <v>1</v>
      </c>
      <c r="U493" s="1" t="s">
        <v>31</v>
      </c>
      <c r="W493" s="1" t="s">
        <v>80</v>
      </c>
      <c r="Y493" s="1" t="s">
        <v>738</v>
      </c>
      <c r="AA493" s="1">
        <v>6</v>
      </c>
      <c r="AB493" s="1" t="s">
        <v>2676</v>
      </c>
      <c r="AC493" s="1" t="s">
        <v>83</v>
      </c>
      <c r="AG493" s="1" t="s">
        <v>31</v>
      </c>
      <c r="AN493" s="1" t="s">
        <v>624</v>
      </c>
      <c r="AP493" s="1">
        <v>4</v>
      </c>
      <c r="AS493" s="1">
        <v>30</v>
      </c>
      <c r="AT493" s="1">
        <v>60</v>
      </c>
      <c r="AU493" s="1" t="s">
        <v>2677</v>
      </c>
      <c r="AW493" s="1" t="s">
        <v>2678</v>
      </c>
      <c r="AX493" s="1">
        <v>8</v>
      </c>
      <c r="AY493" s="1" t="s">
        <v>2679</v>
      </c>
      <c r="AZ493" s="1" t="s">
        <v>2680</v>
      </c>
      <c r="BA493" s="1" t="s">
        <v>141</v>
      </c>
      <c r="BB493" s="1">
        <v>1</v>
      </c>
    </row>
    <row r="494" spans="1:54" ht="12.45" x14ac:dyDescent="0.3">
      <c r="A494" s="1" t="s">
        <v>0</v>
      </c>
      <c r="G494" s="2">
        <v>28928</v>
      </c>
      <c r="H494" s="6">
        <f t="shared" ca="1" si="7"/>
        <v>39</v>
      </c>
      <c r="I494" s="1">
        <v>8</v>
      </c>
      <c r="J494" s="1">
        <v>35</v>
      </c>
      <c r="K494" s="1">
        <v>9</v>
      </c>
      <c r="L494" s="1">
        <v>10</v>
      </c>
      <c r="M494" s="1">
        <v>12012</v>
      </c>
      <c r="N494" s="1" t="s">
        <v>2681</v>
      </c>
      <c r="O494" s="1">
        <v>1</v>
      </c>
      <c r="T494" s="1">
        <v>1</v>
      </c>
      <c r="U494" s="1" t="s">
        <v>5</v>
      </c>
      <c r="W494" s="1" t="s">
        <v>90</v>
      </c>
      <c r="Y494" s="1" t="s">
        <v>91</v>
      </c>
      <c r="AA494" s="1">
        <v>23</v>
      </c>
      <c r="AB494" s="1" t="s">
        <v>2682</v>
      </c>
      <c r="AC494" s="1" t="s">
        <v>59</v>
      </c>
      <c r="AI494" s="1" t="s">
        <v>33</v>
      </c>
      <c r="AN494" s="1" t="s">
        <v>60</v>
      </c>
      <c r="AQ494" s="1">
        <v>10</v>
      </c>
      <c r="AR494" s="1">
        <v>2</v>
      </c>
      <c r="AT494" s="1">
        <v>8</v>
      </c>
      <c r="AU494" s="1" t="s">
        <v>2683</v>
      </c>
      <c r="AV494" s="1" t="s">
        <v>64</v>
      </c>
      <c r="AX494" s="1">
        <v>8</v>
      </c>
      <c r="AY494" s="1" t="s">
        <v>2684</v>
      </c>
      <c r="AZ494" s="1" t="s">
        <v>2685</v>
      </c>
      <c r="BA494" s="1" t="s">
        <v>2686</v>
      </c>
      <c r="BB494" s="1">
        <v>1</v>
      </c>
    </row>
    <row r="495" spans="1:54" ht="12.45" x14ac:dyDescent="0.3">
      <c r="E495" s="1" t="s">
        <v>4</v>
      </c>
      <c r="G495" s="2">
        <v>25883</v>
      </c>
      <c r="H495" s="6">
        <f t="shared" ca="1" si="7"/>
        <v>47</v>
      </c>
      <c r="I495" s="1">
        <v>7</v>
      </c>
      <c r="J495" s="1">
        <v>0</v>
      </c>
      <c r="K495" s="1">
        <v>10</v>
      </c>
      <c r="L495" s="1">
        <v>30</v>
      </c>
      <c r="M495" s="1">
        <v>89138</v>
      </c>
      <c r="N495" s="1" t="s">
        <v>2687</v>
      </c>
      <c r="O495" s="1">
        <v>1</v>
      </c>
      <c r="T495" s="1">
        <v>1</v>
      </c>
      <c r="U495" s="1" t="s">
        <v>137</v>
      </c>
      <c r="W495" s="1" t="s">
        <v>145</v>
      </c>
      <c r="Y495" s="1" t="s">
        <v>105</v>
      </c>
      <c r="AA495" s="1">
        <v>20</v>
      </c>
      <c r="AB495" s="1" t="s">
        <v>2688</v>
      </c>
      <c r="AC495" s="1" t="s">
        <v>166</v>
      </c>
      <c r="AF495" s="1" t="s">
        <v>30</v>
      </c>
      <c r="AN495" s="1" t="s">
        <v>84</v>
      </c>
      <c r="AP495" s="1">
        <v>6</v>
      </c>
      <c r="AR495" s="1">
        <v>2</v>
      </c>
      <c r="AT495" s="1">
        <v>16</v>
      </c>
      <c r="AU495" s="1" t="s">
        <v>2689</v>
      </c>
      <c r="AV495" s="1" t="s">
        <v>74</v>
      </c>
      <c r="AX495" s="1">
        <v>9</v>
      </c>
      <c r="AY495" s="1" t="s">
        <v>2690</v>
      </c>
      <c r="AZ495" s="1" t="s">
        <v>2691</v>
      </c>
      <c r="BA495" s="1" t="s">
        <v>2692</v>
      </c>
      <c r="BB495" s="1">
        <v>0</v>
      </c>
    </row>
    <row r="496" spans="1:54" ht="12.45" x14ac:dyDescent="0.3">
      <c r="A496" s="1" t="s">
        <v>0</v>
      </c>
      <c r="G496" s="2">
        <v>32718</v>
      </c>
      <c r="H496" s="6">
        <f t="shared" ca="1" si="7"/>
        <v>29</v>
      </c>
      <c r="I496" s="1">
        <v>7</v>
      </c>
      <c r="J496" s="1">
        <v>0</v>
      </c>
      <c r="K496" s="1">
        <v>13</v>
      </c>
      <c r="L496" s="1">
        <v>6</v>
      </c>
      <c r="M496" s="1">
        <v>33068</v>
      </c>
      <c r="N496" s="1" t="s">
        <v>2693</v>
      </c>
      <c r="O496" s="1">
        <v>0</v>
      </c>
      <c r="P496" s="1" t="s">
        <v>123</v>
      </c>
      <c r="R496" s="1" t="s">
        <v>68</v>
      </c>
      <c r="T496" s="1">
        <v>0</v>
      </c>
      <c r="AC496" s="1" t="s">
        <v>59</v>
      </c>
      <c r="AG496" s="1" t="s">
        <v>31</v>
      </c>
      <c r="AN496" s="1" t="s">
        <v>84</v>
      </c>
      <c r="AP496" s="1">
        <v>5</v>
      </c>
      <c r="AR496" s="1">
        <v>2</v>
      </c>
      <c r="AT496" s="1">
        <v>6</v>
      </c>
      <c r="AU496" s="1" t="s">
        <v>2694</v>
      </c>
      <c r="AV496" s="1" t="s">
        <v>64</v>
      </c>
      <c r="AX496" s="1">
        <v>6</v>
      </c>
      <c r="AY496" s="1" t="s">
        <v>2695</v>
      </c>
      <c r="AZ496" s="1" t="s">
        <v>2696</v>
      </c>
      <c r="BA496" s="1" t="s">
        <v>2697</v>
      </c>
      <c r="BB496" s="1">
        <v>1</v>
      </c>
    </row>
    <row r="497" spans="1:54" ht="12.45" x14ac:dyDescent="0.3">
      <c r="A497" s="1" t="s">
        <v>0</v>
      </c>
      <c r="B497" s="1" t="s">
        <v>1</v>
      </c>
      <c r="D497" s="1" t="s">
        <v>3</v>
      </c>
      <c r="G497" s="2">
        <v>30053</v>
      </c>
      <c r="H497" s="6">
        <f t="shared" ca="1" si="7"/>
        <v>36</v>
      </c>
      <c r="I497" s="1">
        <v>6</v>
      </c>
      <c r="J497" s="1">
        <v>30</v>
      </c>
      <c r="K497" s="1">
        <v>10</v>
      </c>
      <c r="L497" s="1">
        <v>20</v>
      </c>
      <c r="M497" s="1">
        <v>49534</v>
      </c>
      <c r="N497" s="1" t="s">
        <v>2698</v>
      </c>
      <c r="O497" s="1">
        <v>1</v>
      </c>
      <c r="T497" s="1">
        <v>1</v>
      </c>
      <c r="U497" s="1" t="s">
        <v>5</v>
      </c>
      <c r="W497" s="1" t="s">
        <v>111</v>
      </c>
      <c r="Y497" s="1" t="s">
        <v>160</v>
      </c>
      <c r="AA497" s="1">
        <v>5</v>
      </c>
      <c r="AB497" s="1" t="s">
        <v>2699</v>
      </c>
      <c r="AC497" s="1" t="s">
        <v>59</v>
      </c>
      <c r="AF497" s="1" t="s">
        <v>30</v>
      </c>
      <c r="AN497" s="1" t="s">
        <v>72</v>
      </c>
      <c r="AQ497" s="3">
        <v>43023</v>
      </c>
      <c r="AS497" s="3">
        <v>43023</v>
      </c>
      <c r="AT497" s="1">
        <v>500</v>
      </c>
      <c r="AU497" s="1" t="s">
        <v>2700</v>
      </c>
      <c r="AV497" s="1" t="s">
        <v>64</v>
      </c>
      <c r="AX497" s="1">
        <v>8</v>
      </c>
      <c r="AY497" s="1" t="s">
        <v>2701</v>
      </c>
      <c r="AZ497" s="1" t="s">
        <v>2702</v>
      </c>
      <c r="BA497" s="1" t="s">
        <v>2703</v>
      </c>
      <c r="BB497" s="1">
        <v>1</v>
      </c>
    </row>
    <row r="498" spans="1:54" ht="12.45" x14ac:dyDescent="0.3">
      <c r="A498" s="1" t="s">
        <v>0</v>
      </c>
      <c r="G498" s="2" t="s">
        <v>2704</v>
      </c>
      <c r="H498" s="6">
        <f t="shared" ca="1" si="7"/>
        <v>56</v>
      </c>
      <c r="I498" s="1">
        <v>8</v>
      </c>
      <c r="J498" s="1">
        <v>60</v>
      </c>
      <c r="K498" s="1">
        <v>8</v>
      </c>
      <c r="L498" s="1">
        <v>5</v>
      </c>
      <c r="M498" s="1">
        <v>93063</v>
      </c>
      <c r="N498" s="1" t="s">
        <v>2705</v>
      </c>
      <c r="O498" s="1">
        <v>1</v>
      </c>
      <c r="T498" s="1">
        <v>1</v>
      </c>
      <c r="U498" s="1" t="s">
        <v>150</v>
      </c>
      <c r="W498" s="1" t="s">
        <v>56</v>
      </c>
      <c r="Y498" s="1" t="s">
        <v>91</v>
      </c>
      <c r="AA498" s="1">
        <v>25</v>
      </c>
      <c r="AB498" s="1" t="s">
        <v>2706</v>
      </c>
      <c r="AC498" s="1" t="s">
        <v>83</v>
      </c>
      <c r="AG498" s="1" t="s">
        <v>31</v>
      </c>
      <c r="AN498" s="1" t="s">
        <v>72</v>
      </c>
      <c r="AQ498" s="1">
        <v>21</v>
      </c>
      <c r="AT498" s="1">
        <v>8</v>
      </c>
      <c r="AU498" s="1" t="s">
        <v>2707</v>
      </c>
      <c r="AV498" s="1" t="s">
        <v>74</v>
      </c>
      <c r="AX498" s="1">
        <v>10</v>
      </c>
      <c r="AY498" s="1" t="s">
        <v>2708</v>
      </c>
      <c r="AZ498" s="1" t="s">
        <v>2709</v>
      </c>
      <c r="BA498" s="1" t="s">
        <v>2710</v>
      </c>
      <c r="BB498" s="1">
        <v>1</v>
      </c>
    </row>
    <row r="499" spans="1:54" ht="12.45" x14ac:dyDescent="0.3">
      <c r="E499" s="1" t="s">
        <v>4</v>
      </c>
      <c r="G499" s="2">
        <v>31540</v>
      </c>
      <c r="H499" s="6">
        <f t="shared" ca="1" si="7"/>
        <v>32</v>
      </c>
      <c r="I499" s="1">
        <v>5</v>
      </c>
      <c r="J499" s="1">
        <v>20</v>
      </c>
      <c r="K499" s="1">
        <v>12</v>
      </c>
      <c r="L499" s="1">
        <v>20</v>
      </c>
      <c r="M499" s="1">
        <v>90045</v>
      </c>
      <c r="N499" s="1" t="s">
        <v>2711</v>
      </c>
      <c r="O499" s="1">
        <v>0</v>
      </c>
      <c r="Q499" s="1" t="s">
        <v>2712</v>
      </c>
      <c r="R499" s="1" t="s">
        <v>54</v>
      </c>
      <c r="T499" s="1">
        <v>1</v>
      </c>
      <c r="U499" s="1" t="s">
        <v>225</v>
      </c>
      <c r="X499" s="1" t="s">
        <v>2713</v>
      </c>
      <c r="Y499" s="1" t="s">
        <v>391</v>
      </c>
      <c r="AA499" s="1">
        <v>6</v>
      </c>
      <c r="AB499" s="1" t="s">
        <v>1147</v>
      </c>
      <c r="AC499" s="1" t="s">
        <v>83</v>
      </c>
      <c r="AD499" s="1" t="s">
        <v>28</v>
      </c>
      <c r="AG499" s="1" t="s">
        <v>31</v>
      </c>
      <c r="AN499" s="1" t="s">
        <v>60</v>
      </c>
      <c r="AQ499" s="1">
        <v>10</v>
      </c>
      <c r="AR499" s="1">
        <v>2</v>
      </c>
      <c r="AT499" s="1">
        <v>10</v>
      </c>
      <c r="AU499" s="1" t="s">
        <v>2714</v>
      </c>
      <c r="AV499" s="1" t="s">
        <v>74</v>
      </c>
      <c r="AX499" s="1">
        <v>10</v>
      </c>
      <c r="AY499" s="1" t="s">
        <v>2715</v>
      </c>
      <c r="AZ499" s="1" t="s">
        <v>2716</v>
      </c>
      <c r="BA499" s="1" t="s">
        <v>2717</v>
      </c>
    </row>
    <row r="500" spans="1:54" ht="12.45" x14ac:dyDescent="0.3">
      <c r="A500" s="1" t="s">
        <v>0</v>
      </c>
      <c r="G500" s="2">
        <v>30081</v>
      </c>
      <c r="H500" s="6">
        <f t="shared" ca="1" si="7"/>
        <v>36</v>
      </c>
      <c r="I500" s="1">
        <v>9</v>
      </c>
      <c r="J500" s="1">
        <v>15</v>
      </c>
      <c r="K500" s="1">
        <v>8</v>
      </c>
      <c r="L500" s="1">
        <v>20</v>
      </c>
      <c r="M500" s="1">
        <v>94086</v>
      </c>
      <c r="N500" s="1" t="s">
        <v>2718</v>
      </c>
      <c r="O500" s="1">
        <v>1</v>
      </c>
      <c r="T500" s="1">
        <v>1</v>
      </c>
      <c r="U500" s="1" t="s">
        <v>5</v>
      </c>
      <c r="W500" s="1" t="s">
        <v>80</v>
      </c>
      <c r="Z500" s="1" t="s">
        <v>319</v>
      </c>
      <c r="AA500" s="1">
        <v>7</v>
      </c>
      <c r="AB500" s="1" t="s">
        <v>2719</v>
      </c>
      <c r="AC500" s="1" t="s">
        <v>83</v>
      </c>
      <c r="AG500" s="1" t="s">
        <v>31</v>
      </c>
      <c r="AN500" s="1" t="s">
        <v>84</v>
      </c>
      <c r="AP500" s="1">
        <v>6</v>
      </c>
      <c r="AR500" s="1">
        <v>6</v>
      </c>
      <c r="AT500" s="1">
        <v>20</v>
      </c>
      <c r="AU500" s="1" t="s">
        <v>2720</v>
      </c>
      <c r="AV500" s="1" t="s">
        <v>64</v>
      </c>
      <c r="AX500" s="1">
        <v>10</v>
      </c>
      <c r="AY500" s="1" t="s">
        <v>2721</v>
      </c>
      <c r="AZ500" s="1" t="s">
        <v>451</v>
      </c>
      <c r="BA500" s="1" t="s">
        <v>2722</v>
      </c>
      <c r="BB500" s="1">
        <v>0</v>
      </c>
    </row>
    <row r="501" spans="1:54" ht="12.45" x14ac:dyDescent="0.3">
      <c r="E501" s="1" t="s">
        <v>4</v>
      </c>
      <c r="G501" s="2">
        <v>32850</v>
      </c>
      <c r="H501" s="6">
        <f t="shared" ca="1" si="7"/>
        <v>28</v>
      </c>
      <c r="I501" s="1">
        <v>7</v>
      </c>
      <c r="J501" s="1">
        <v>50</v>
      </c>
      <c r="K501" s="1">
        <v>10</v>
      </c>
      <c r="L501" s="1">
        <v>5</v>
      </c>
      <c r="M501" s="1">
        <v>5655030</v>
      </c>
      <c r="N501" s="1" t="s">
        <v>2723</v>
      </c>
      <c r="O501" s="1">
        <v>1</v>
      </c>
      <c r="T501" s="1">
        <v>1</v>
      </c>
      <c r="U501" s="1" t="s">
        <v>159</v>
      </c>
      <c r="W501" s="1" t="s">
        <v>56</v>
      </c>
      <c r="Y501" s="1" t="s">
        <v>91</v>
      </c>
      <c r="AA501" s="1">
        <v>5</v>
      </c>
      <c r="AB501" s="1" t="s">
        <v>2724</v>
      </c>
      <c r="AC501" s="1" t="s">
        <v>59</v>
      </c>
      <c r="AI501" s="1" t="s">
        <v>33</v>
      </c>
      <c r="AN501" s="1" t="s">
        <v>72</v>
      </c>
      <c r="AP501" s="1">
        <v>6</v>
      </c>
      <c r="AR501" s="1">
        <v>6</v>
      </c>
      <c r="AT501" s="1">
        <v>7</v>
      </c>
      <c r="AU501" s="1" t="s">
        <v>2725</v>
      </c>
      <c r="AV501" s="1" t="s">
        <v>198</v>
      </c>
      <c r="AX501" s="1">
        <v>10</v>
      </c>
      <c r="AY501" s="1" t="s">
        <v>2726</v>
      </c>
      <c r="AZ501" s="1" t="s">
        <v>2727</v>
      </c>
      <c r="BA501" s="1" t="s">
        <v>116</v>
      </c>
      <c r="BB501" s="1">
        <v>1</v>
      </c>
    </row>
    <row r="502" spans="1:54" ht="12.45" x14ac:dyDescent="0.3">
      <c r="A502" s="1" t="s">
        <v>0</v>
      </c>
      <c r="B502" s="1" t="s">
        <v>1</v>
      </c>
      <c r="E502" s="1" t="s">
        <v>4</v>
      </c>
      <c r="G502" s="2">
        <v>32964</v>
      </c>
      <c r="H502" s="6">
        <f t="shared" ca="1" si="7"/>
        <v>28</v>
      </c>
      <c r="I502" s="1">
        <v>6</v>
      </c>
      <c r="J502" s="1">
        <v>15</v>
      </c>
      <c r="K502" s="1">
        <v>8</v>
      </c>
      <c r="L502" s="1">
        <v>1</v>
      </c>
      <c r="M502" s="1">
        <v>48104</v>
      </c>
      <c r="N502" s="1" t="s">
        <v>2728</v>
      </c>
      <c r="O502" s="1">
        <v>0</v>
      </c>
      <c r="P502" s="1" t="s">
        <v>123</v>
      </c>
      <c r="R502" s="1" t="s">
        <v>98</v>
      </c>
      <c r="T502" s="1">
        <v>1</v>
      </c>
      <c r="U502" s="1" t="s">
        <v>159</v>
      </c>
      <c r="W502" s="1" t="s">
        <v>80</v>
      </c>
      <c r="Y502" s="1" t="s">
        <v>160</v>
      </c>
      <c r="AA502" s="1">
        <v>0</v>
      </c>
      <c r="AB502" s="1" t="s">
        <v>207</v>
      </c>
      <c r="AC502" s="1" t="s">
        <v>59</v>
      </c>
      <c r="AG502" s="1" t="s">
        <v>31</v>
      </c>
      <c r="AM502" s="1" t="s">
        <v>2729</v>
      </c>
      <c r="AN502" s="1" t="s">
        <v>72</v>
      </c>
      <c r="AP502" s="1">
        <v>4</v>
      </c>
      <c r="AR502" s="1">
        <v>6</v>
      </c>
      <c r="AT502" s="1">
        <v>60</v>
      </c>
      <c r="AU502" s="1" t="s">
        <v>2730</v>
      </c>
      <c r="AV502" s="1" t="s">
        <v>74</v>
      </c>
      <c r="AX502" s="1">
        <v>10</v>
      </c>
      <c r="AY502" s="1" t="s">
        <v>2731</v>
      </c>
      <c r="BB502" s="1">
        <v>1</v>
      </c>
    </row>
    <row r="503" spans="1:54" ht="12.45" x14ac:dyDescent="0.3">
      <c r="B503" s="1" t="s">
        <v>1</v>
      </c>
      <c r="E503" s="1" t="s">
        <v>4</v>
      </c>
      <c r="G503" s="2">
        <v>25965</v>
      </c>
      <c r="H503" s="6">
        <f t="shared" ca="1" si="7"/>
        <v>47</v>
      </c>
      <c r="I503" s="1">
        <v>8</v>
      </c>
      <c r="J503" s="1">
        <v>30</v>
      </c>
      <c r="K503" s="1">
        <v>9</v>
      </c>
      <c r="L503" s="1">
        <v>4</v>
      </c>
      <c r="M503" s="1">
        <v>29617</v>
      </c>
      <c r="N503" s="1" t="s">
        <v>2732</v>
      </c>
      <c r="O503" s="1">
        <v>1</v>
      </c>
      <c r="T503" s="1">
        <v>1</v>
      </c>
      <c r="U503" s="1" t="s">
        <v>458</v>
      </c>
      <c r="W503" s="1" t="s">
        <v>56</v>
      </c>
      <c r="Y503" s="1" t="s">
        <v>295</v>
      </c>
      <c r="AA503" s="1">
        <v>23</v>
      </c>
      <c r="AB503" s="1" t="s">
        <v>2733</v>
      </c>
      <c r="AC503" s="1" t="s">
        <v>166</v>
      </c>
      <c r="AI503" s="1" t="s">
        <v>33</v>
      </c>
      <c r="AN503" s="1" t="s">
        <v>60</v>
      </c>
      <c r="AQ503" s="1">
        <v>23</v>
      </c>
      <c r="AR503" s="1">
        <v>2</v>
      </c>
      <c r="AT503" s="1">
        <v>15</v>
      </c>
      <c r="AU503" s="1" t="s">
        <v>2734</v>
      </c>
      <c r="AV503" s="1" t="s">
        <v>64</v>
      </c>
      <c r="AX503" s="1">
        <v>8</v>
      </c>
      <c r="AY503" s="1" t="s">
        <v>2735</v>
      </c>
      <c r="AZ503" s="1" t="s">
        <v>2736</v>
      </c>
      <c r="BA503" s="1" t="s">
        <v>2737</v>
      </c>
      <c r="BB503" s="1">
        <v>0</v>
      </c>
    </row>
    <row r="504" spans="1:54" ht="12.45" x14ac:dyDescent="0.3">
      <c r="B504" s="1" t="s">
        <v>1</v>
      </c>
      <c r="G504" s="2">
        <v>30672</v>
      </c>
      <c r="H504" s="6">
        <f t="shared" ca="1" si="7"/>
        <v>34</v>
      </c>
      <c r="I504" s="1">
        <v>7</v>
      </c>
      <c r="J504" s="1">
        <v>20</v>
      </c>
      <c r="K504" s="1">
        <v>10</v>
      </c>
      <c r="L504" s="1">
        <v>24</v>
      </c>
      <c r="M504" s="1">
        <v>94066</v>
      </c>
      <c r="N504" s="1" t="s">
        <v>2738</v>
      </c>
      <c r="O504" s="1">
        <v>1</v>
      </c>
      <c r="T504" s="1">
        <v>1</v>
      </c>
      <c r="U504" s="1" t="s">
        <v>225</v>
      </c>
      <c r="W504" s="1" t="s">
        <v>80</v>
      </c>
      <c r="Y504" s="1" t="s">
        <v>391</v>
      </c>
      <c r="AA504" s="1">
        <v>10</v>
      </c>
      <c r="AB504" s="1" t="s">
        <v>2739</v>
      </c>
      <c r="AC504" s="1" t="s">
        <v>83</v>
      </c>
      <c r="AG504" s="1" t="s">
        <v>31</v>
      </c>
      <c r="AN504" s="1" t="s">
        <v>72</v>
      </c>
      <c r="AP504" s="1">
        <v>5</v>
      </c>
      <c r="AR504" s="1">
        <v>1</v>
      </c>
      <c r="AT504" s="1">
        <v>6</v>
      </c>
      <c r="AU504" s="1" t="s">
        <v>2740</v>
      </c>
      <c r="AV504" s="1" t="s">
        <v>74</v>
      </c>
      <c r="AX504" s="1">
        <v>10</v>
      </c>
      <c r="AY504" s="1" t="s">
        <v>2741</v>
      </c>
      <c r="AZ504" s="1" t="s">
        <v>2742</v>
      </c>
      <c r="BA504" s="1" t="s">
        <v>141</v>
      </c>
      <c r="BB504" s="1">
        <v>1</v>
      </c>
    </row>
    <row r="505" spans="1:54" ht="12.45" x14ac:dyDescent="0.3">
      <c r="E505" s="1" t="s">
        <v>4</v>
      </c>
      <c r="G505" s="2">
        <v>28203</v>
      </c>
      <c r="H505" s="6">
        <f t="shared" ca="1" si="7"/>
        <v>41</v>
      </c>
      <c r="I505" s="1">
        <v>6</v>
      </c>
      <c r="J505" s="1">
        <v>30</v>
      </c>
      <c r="K505" s="1">
        <v>7</v>
      </c>
      <c r="L505" s="1">
        <v>6</v>
      </c>
      <c r="M505" s="1">
        <v>8390</v>
      </c>
      <c r="N505" s="1" t="s">
        <v>2743</v>
      </c>
      <c r="O505" s="1">
        <v>0</v>
      </c>
      <c r="P505" s="1" t="s">
        <v>136</v>
      </c>
      <c r="R505" s="1" t="s">
        <v>103</v>
      </c>
      <c r="T505" s="1">
        <v>1</v>
      </c>
      <c r="U505" s="1" t="s">
        <v>79</v>
      </c>
      <c r="W505" s="1" t="s">
        <v>56</v>
      </c>
      <c r="Z505" s="1" t="s">
        <v>2744</v>
      </c>
      <c r="AA505" s="1">
        <v>20</v>
      </c>
      <c r="AB505" s="1" t="s">
        <v>2745</v>
      </c>
      <c r="AC505" s="1" t="s">
        <v>399</v>
      </c>
      <c r="AG505" s="1" t="s">
        <v>31</v>
      </c>
      <c r="AN505" s="1" t="s">
        <v>167</v>
      </c>
      <c r="AP505" s="1">
        <v>6</v>
      </c>
      <c r="AR505" s="1">
        <v>5</v>
      </c>
      <c r="AT505" s="1">
        <v>100</v>
      </c>
      <c r="AU505" s="1" t="s">
        <v>2746</v>
      </c>
      <c r="AV505" s="1" t="s">
        <v>74</v>
      </c>
      <c r="AX505" s="1">
        <v>9</v>
      </c>
      <c r="AY505" s="1" t="s">
        <v>2747</v>
      </c>
      <c r="AZ505" s="1" t="s">
        <v>547</v>
      </c>
      <c r="BA505" s="1" t="s">
        <v>141</v>
      </c>
      <c r="BB505" s="1">
        <v>0</v>
      </c>
    </row>
    <row r="506" spans="1:54" ht="12.45" x14ac:dyDescent="0.3">
      <c r="A506" s="1" t="s">
        <v>0</v>
      </c>
      <c r="E506" s="1" t="s">
        <v>4</v>
      </c>
      <c r="G506" s="2">
        <v>31758</v>
      </c>
      <c r="H506" s="6">
        <f t="shared" ca="1" si="7"/>
        <v>31</v>
      </c>
      <c r="I506" s="1">
        <v>6</v>
      </c>
      <c r="J506" s="1">
        <v>60</v>
      </c>
      <c r="K506" s="1">
        <v>10</v>
      </c>
      <c r="L506" s="1">
        <v>6</v>
      </c>
      <c r="M506" s="1">
        <v>500018</v>
      </c>
      <c r="N506" s="1" t="s">
        <v>368</v>
      </c>
      <c r="O506" s="1">
        <v>1</v>
      </c>
      <c r="T506" s="1">
        <v>1</v>
      </c>
      <c r="U506" s="1" t="s">
        <v>225</v>
      </c>
      <c r="W506" s="1" t="s">
        <v>80</v>
      </c>
      <c r="Y506" s="1" t="s">
        <v>91</v>
      </c>
      <c r="AA506" s="1">
        <v>9</v>
      </c>
      <c r="AB506" s="1" t="s">
        <v>2748</v>
      </c>
      <c r="AC506" s="1" t="s">
        <v>59</v>
      </c>
      <c r="AI506" s="1" t="s">
        <v>33</v>
      </c>
      <c r="AN506" s="1" t="s">
        <v>72</v>
      </c>
      <c r="AP506" s="1">
        <v>5</v>
      </c>
      <c r="AR506" s="1">
        <v>5</v>
      </c>
      <c r="AT506" s="1">
        <v>5</v>
      </c>
      <c r="AU506" s="1" t="s">
        <v>2749</v>
      </c>
      <c r="AV506" s="1" t="s">
        <v>74</v>
      </c>
      <c r="AX506" s="1">
        <v>10</v>
      </c>
      <c r="AY506" s="1" t="s">
        <v>2750</v>
      </c>
      <c r="AZ506" s="1" t="s">
        <v>2751</v>
      </c>
      <c r="BA506" s="1" t="s">
        <v>2752</v>
      </c>
      <c r="BB506" s="1">
        <v>1</v>
      </c>
    </row>
    <row r="507" spans="1:54" ht="12.45" x14ac:dyDescent="0.3">
      <c r="A507" s="1" t="s">
        <v>0</v>
      </c>
      <c r="G507" s="2">
        <v>32136</v>
      </c>
      <c r="H507" s="6">
        <f t="shared" ca="1" si="7"/>
        <v>30</v>
      </c>
      <c r="I507" s="1">
        <v>6</v>
      </c>
      <c r="J507" s="1">
        <v>2</v>
      </c>
      <c r="K507" s="1">
        <v>10</v>
      </c>
      <c r="L507" s="1">
        <v>10</v>
      </c>
      <c r="M507" s="1">
        <v>28045</v>
      </c>
      <c r="N507" s="1" t="s">
        <v>170</v>
      </c>
      <c r="O507" s="1">
        <v>1</v>
      </c>
      <c r="T507" s="1">
        <v>1</v>
      </c>
      <c r="U507" s="1" t="s">
        <v>144</v>
      </c>
      <c r="W507" s="1" t="s">
        <v>80</v>
      </c>
      <c r="Y507" s="1" t="s">
        <v>91</v>
      </c>
      <c r="AA507" s="1">
        <v>1</v>
      </c>
      <c r="AB507" s="1" t="s">
        <v>509</v>
      </c>
      <c r="AC507" s="1" t="s">
        <v>83</v>
      </c>
      <c r="AI507" s="1" t="s">
        <v>33</v>
      </c>
      <c r="AN507" s="1" t="s">
        <v>60</v>
      </c>
      <c r="AQ507" s="1">
        <v>10</v>
      </c>
      <c r="AR507" s="1">
        <v>3</v>
      </c>
      <c r="AT507" s="1">
        <v>6</v>
      </c>
      <c r="AU507" s="1" t="s">
        <v>2753</v>
      </c>
      <c r="AV507" s="1" t="s">
        <v>74</v>
      </c>
      <c r="AX507" s="1">
        <v>8</v>
      </c>
      <c r="AY507" s="1" t="s">
        <v>2754</v>
      </c>
      <c r="AZ507" s="1" t="s">
        <v>2755</v>
      </c>
      <c r="BB507" s="1">
        <v>0</v>
      </c>
    </row>
    <row r="508" spans="1:54" ht="12.45" x14ac:dyDescent="0.3">
      <c r="A508" s="1" t="s">
        <v>0</v>
      </c>
      <c r="G508" s="2">
        <v>32478</v>
      </c>
      <c r="H508" s="6">
        <f t="shared" ca="1" si="7"/>
        <v>29</v>
      </c>
      <c r="I508" s="1">
        <v>8</v>
      </c>
      <c r="J508" s="1">
        <v>0</v>
      </c>
      <c r="K508" s="1">
        <v>8</v>
      </c>
      <c r="L508" s="1">
        <v>4</v>
      </c>
      <c r="M508" s="1">
        <v>9030400</v>
      </c>
      <c r="N508" s="1" t="s">
        <v>2756</v>
      </c>
      <c r="O508" s="1">
        <v>1</v>
      </c>
      <c r="P508" s="1" t="s">
        <v>53</v>
      </c>
      <c r="R508" s="1" t="s">
        <v>103</v>
      </c>
      <c r="T508" s="1">
        <v>0</v>
      </c>
      <c r="AC508" s="1" t="s">
        <v>399</v>
      </c>
      <c r="AD508" s="1" t="s">
        <v>28</v>
      </c>
      <c r="AF508" s="1" t="s">
        <v>30</v>
      </c>
      <c r="AN508" s="1" t="s">
        <v>84</v>
      </c>
      <c r="AQ508" s="1">
        <v>35</v>
      </c>
      <c r="AS508" s="1">
        <v>56</v>
      </c>
      <c r="AT508" s="1">
        <v>112</v>
      </c>
      <c r="AU508" s="1" t="s">
        <v>2757</v>
      </c>
      <c r="AV508" s="1" t="s">
        <v>74</v>
      </c>
      <c r="AX508" s="1">
        <v>10</v>
      </c>
      <c r="AY508" s="1" t="s">
        <v>2758</v>
      </c>
      <c r="AZ508" s="1" t="s">
        <v>2759</v>
      </c>
      <c r="BA508" s="1" t="s">
        <v>2760</v>
      </c>
    </row>
    <row r="509" spans="1:54" ht="12.45" x14ac:dyDescent="0.3">
      <c r="A509" s="1" t="s">
        <v>0</v>
      </c>
      <c r="G509" s="2">
        <v>29313</v>
      </c>
      <c r="H509" s="6">
        <f t="shared" ca="1" si="7"/>
        <v>38</v>
      </c>
      <c r="I509" s="1">
        <v>7</v>
      </c>
      <c r="J509" s="1">
        <v>0</v>
      </c>
      <c r="K509" s="1">
        <v>5</v>
      </c>
      <c r="L509" s="1">
        <v>8</v>
      </c>
      <c r="M509" s="1">
        <v>29730</v>
      </c>
      <c r="N509" s="1" t="s">
        <v>2761</v>
      </c>
      <c r="O509" s="1">
        <v>0</v>
      </c>
      <c r="P509" s="1" t="s">
        <v>136</v>
      </c>
      <c r="S509" s="1" t="s">
        <v>2762</v>
      </c>
      <c r="T509" s="1">
        <v>0</v>
      </c>
      <c r="AC509" s="1" t="s">
        <v>83</v>
      </c>
      <c r="AH509" s="1" t="s">
        <v>32</v>
      </c>
      <c r="AI509" s="1" t="s">
        <v>33</v>
      </c>
      <c r="AN509" s="1" t="s">
        <v>72</v>
      </c>
      <c r="AQ509" s="1">
        <v>8</v>
      </c>
      <c r="AS509" s="1">
        <v>16</v>
      </c>
      <c r="AT509" s="1">
        <v>8</v>
      </c>
      <c r="AU509" s="1" t="s">
        <v>2763</v>
      </c>
      <c r="AV509" s="1" t="s">
        <v>74</v>
      </c>
      <c r="AX509" s="1">
        <v>9</v>
      </c>
      <c r="AY509" s="1" t="s">
        <v>2764</v>
      </c>
      <c r="AZ509" s="1" t="s">
        <v>2765</v>
      </c>
      <c r="BA509" s="1" t="s">
        <v>2766</v>
      </c>
      <c r="BB509" s="1">
        <v>1</v>
      </c>
    </row>
    <row r="510" spans="1:54" ht="12.45" x14ac:dyDescent="0.3">
      <c r="A510" s="1" t="s">
        <v>0</v>
      </c>
      <c r="G510" s="2">
        <v>33993</v>
      </c>
      <c r="H510" s="6">
        <f t="shared" ca="1" si="7"/>
        <v>25</v>
      </c>
      <c r="I510" s="1">
        <v>7</v>
      </c>
      <c r="J510" s="1">
        <v>20</v>
      </c>
      <c r="K510" s="1">
        <v>5</v>
      </c>
      <c r="L510" s="1">
        <v>36</v>
      </c>
      <c r="M510" s="1">
        <v>10023</v>
      </c>
      <c r="N510" s="1" t="s">
        <v>2767</v>
      </c>
      <c r="O510" s="1">
        <v>0</v>
      </c>
      <c r="P510" s="1" t="s">
        <v>78</v>
      </c>
      <c r="R510" s="1" t="s">
        <v>54</v>
      </c>
      <c r="T510" s="1">
        <v>1</v>
      </c>
      <c r="U510" s="1" t="s">
        <v>5</v>
      </c>
      <c r="W510" s="1" t="s">
        <v>111</v>
      </c>
      <c r="Y510" s="1" t="s">
        <v>105</v>
      </c>
      <c r="AA510" s="1">
        <v>1</v>
      </c>
      <c r="AB510" s="1" t="s">
        <v>2768</v>
      </c>
      <c r="AC510" s="1" t="s">
        <v>59</v>
      </c>
      <c r="AE510" s="1" t="s">
        <v>29</v>
      </c>
      <c r="AM510" s="1" t="s">
        <v>2769</v>
      </c>
      <c r="AN510" s="1" t="s">
        <v>72</v>
      </c>
      <c r="AQ510" s="1">
        <v>15</v>
      </c>
      <c r="AS510" s="1">
        <v>15</v>
      </c>
      <c r="AT510" s="1">
        <v>160</v>
      </c>
      <c r="AU510" s="1" t="s">
        <v>2770</v>
      </c>
      <c r="AV510" s="1" t="s">
        <v>64</v>
      </c>
      <c r="AX510" s="1">
        <v>9</v>
      </c>
      <c r="AY510" s="1" t="s">
        <v>1006</v>
      </c>
      <c r="AZ510" s="1" t="s">
        <v>1006</v>
      </c>
      <c r="BA510" s="1" t="s">
        <v>2771</v>
      </c>
      <c r="BB510" s="1">
        <v>1</v>
      </c>
    </row>
    <row r="511" spans="1:54" ht="12.45" x14ac:dyDescent="0.3">
      <c r="B511" s="1" t="s">
        <v>1</v>
      </c>
      <c r="G511" s="2">
        <v>29614</v>
      </c>
      <c r="H511" s="6">
        <f t="shared" ca="1" si="7"/>
        <v>37</v>
      </c>
      <c r="I511" s="1">
        <v>7</v>
      </c>
      <c r="J511" s="1">
        <v>200</v>
      </c>
      <c r="K511" s="1">
        <v>12</v>
      </c>
      <c r="L511" s="1">
        <v>10</v>
      </c>
      <c r="M511" s="1">
        <v>88400</v>
      </c>
      <c r="N511" s="1" t="s">
        <v>2772</v>
      </c>
      <c r="O511" s="1">
        <v>1</v>
      </c>
      <c r="T511" s="1">
        <v>1</v>
      </c>
      <c r="U511" s="1" t="s">
        <v>159</v>
      </c>
      <c r="W511" s="1" t="s">
        <v>111</v>
      </c>
      <c r="Y511" s="1" t="s">
        <v>295</v>
      </c>
      <c r="AA511" s="1">
        <v>5</v>
      </c>
      <c r="AB511" s="1" t="s">
        <v>2773</v>
      </c>
      <c r="AC511" s="1" t="s">
        <v>71</v>
      </c>
      <c r="AL511" s="1" t="s">
        <v>36</v>
      </c>
      <c r="AV511" s="1" t="s">
        <v>74</v>
      </c>
      <c r="AX511" s="1">
        <v>10</v>
      </c>
      <c r="AY511" s="1" t="s">
        <v>2774</v>
      </c>
      <c r="AZ511" s="1" t="s">
        <v>2775</v>
      </c>
      <c r="BA511" s="1" t="s">
        <v>2776</v>
      </c>
      <c r="BB511" s="1">
        <v>1</v>
      </c>
    </row>
    <row r="512" spans="1:54" ht="12.45" x14ac:dyDescent="0.3">
      <c r="B512" s="1" t="s">
        <v>1</v>
      </c>
      <c r="G512" s="2" t="s">
        <v>2777</v>
      </c>
      <c r="H512" s="6">
        <f t="shared" ca="1" si="7"/>
        <v>55</v>
      </c>
      <c r="I512" s="1">
        <v>7</v>
      </c>
      <c r="J512" s="1">
        <v>45</v>
      </c>
      <c r="K512" s="1">
        <v>13</v>
      </c>
      <c r="L512" s="1">
        <v>1</v>
      </c>
      <c r="N512" s="1" t="s">
        <v>2778</v>
      </c>
      <c r="O512" s="1">
        <v>0</v>
      </c>
      <c r="P512" s="1" t="s">
        <v>78</v>
      </c>
      <c r="R512" s="1" t="s">
        <v>103</v>
      </c>
      <c r="T512" s="1">
        <v>0</v>
      </c>
      <c r="AC512" s="1" t="s">
        <v>83</v>
      </c>
      <c r="AE512" s="1" t="s">
        <v>29</v>
      </c>
      <c r="AN512" s="1" t="s">
        <v>72</v>
      </c>
      <c r="AP512" s="1">
        <v>6</v>
      </c>
      <c r="AR512" s="1">
        <v>6</v>
      </c>
      <c r="AT512" s="1">
        <v>5</v>
      </c>
      <c r="AU512" s="1" t="s">
        <v>2779</v>
      </c>
      <c r="AV512" s="1" t="s">
        <v>74</v>
      </c>
      <c r="AX512" s="1">
        <v>10</v>
      </c>
      <c r="AY512" s="1" t="s">
        <v>2780</v>
      </c>
      <c r="BA512" s="1" t="s">
        <v>2781</v>
      </c>
      <c r="BB512" s="1">
        <v>0</v>
      </c>
    </row>
    <row r="513" spans="1:54" ht="12.45" x14ac:dyDescent="0.3">
      <c r="F513" s="1" t="s">
        <v>2782</v>
      </c>
      <c r="G513" s="2">
        <v>32916</v>
      </c>
      <c r="H513" s="6">
        <f t="shared" ca="1" si="7"/>
        <v>28</v>
      </c>
      <c r="I513" s="1">
        <v>6</v>
      </c>
      <c r="J513" s="1">
        <v>25</v>
      </c>
      <c r="K513" s="1">
        <v>15</v>
      </c>
      <c r="L513" s="1">
        <v>5</v>
      </c>
      <c r="M513" s="1">
        <v>88036570</v>
      </c>
      <c r="N513" s="1" t="s">
        <v>2783</v>
      </c>
      <c r="O513" s="1">
        <v>1</v>
      </c>
      <c r="T513" s="1">
        <v>1</v>
      </c>
      <c r="U513" s="1" t="s">
        <v>159</v>
      </c>
      <c r="W513" s="1" t="s">
        <v>80</v>
      </c>
      <c r="Y513" s="1" t="s">
        <v>91</v>
      </c>
      <c r="AA513" s="1">
        <v>1</v>
      </c>
      <c r="AB513" s="1" t="s">
        <v>2784</v>
      </c>
      <c r="AC513" s="1" t="s">
        <v>83</v>
      </c>
      <c r="AL513" s="1" t="s">
        <v>36</v>
      </c>
      <c r="AV513" s="1" t="s">
        <v>74</v>
      </c>
      <c r="AX513" s="1">
        <v>10</v>
      </c>
      <c r="AY513" s="1" t="s">
        <v>2785</v>
      </c>
      <c r="AZ513" s="1" t="s">
        <v>476</v>
      </c>
      <c r="BB513" s="1">
        <v>1</v>
      </c>
    </row>
    <row r="514" spans="1:54" ht="12.45" x14ac:dyDescent="0.3">
      <c r="A514" s="1" t="s">
        <v>0</v>
      </c>
      <c r="B514" s="1" t="s">
        <v>1</v>
      </c>
      <c r="G514" s="2">
        <v>34931</v>
      </c>
      <c r="H514" s="6">
        <f t="shared" ref="H514:H577" ca="1" si="8">DATEDIF(G514,TODAY(),"y")</f>
        <v>23</v>
      </c>
      <c r="I514" s="1">
        <v>7</v>
      </c>
      <c r="J514" s="1">
        <v>70</v>
      </c>
      <c r="K514" s="1">
        <v>6</v>
      </c>
      <c r="L514" s="1">
        <v>6</v>
      </c>
      <c r="M514" s="1">
        <v>62</v>
      </c>
      <c r="N514" s="1" t="s">
        <v>1366</v>
      </c>
      <c r="O514" s="1">
        <v>1</v>
      </c>
      <c r="T514" s="1">
        <v>1</v>
      </c>
      <c r="U514" s="1" t="s">
        <v>521</v>
      </c>
      <c r="W514" s="1" t="s">
        <v>384</v>
      </c>
      <c r="Z514" s="1" t="s">
        <v>1039</v>
      </c>
      <c r="AA514" s="1">
        <v>3</v>
      </c>
      <c r="AB514" s="1" t="s">
        <v>2786</v>
      </c>
      <c r="AC514" s="1" t="s">
        <v>59</v>
      </c>
      <c r="AL514" s="1" t="s">
        <v>36</v>
      </c>
      <c r="AV514" s="1" t="s">
        <v>198</v>
      </c>
      <c r="AX514" s="1">
        <v>10</v>
      </c>
      <c r="AY514" s="1" t="s">
        <v>2787</v>
      </c>
      <c r="AZ514" s="1" t="s">
        <v>2788</v>
      </c>
      <c r="BA514" s="1" t="s">
        <v>994</v>
      </c>
      <c r="BB514" s="1">
        <v>1</v>
      </c>
    </row>
    <row r="515" spans="1:54" ht="12.45" x14ac:dyDescent="0.3">
      <c r="A515" s="1" t="s">
        <v>0</v>
      </c>
      <c r="G515" s="2">
        <v>30351</v>
      </c>
      <c r="H515" s="6">
        <f t="shared" ca="1" si="8"/>
        <v>35</v>
      </c>
      <c r="I515" s="1">
        <v>8</v>
      </c>
      <c r="J515" s="1">
        <v>0</v>
      </c>
      <c r="K515" s="1">
        <v>8</v>
      </c>
      <c r="L515" s="1">
        <v>4</v>
      </c>
      <c r="M515" s="1">
        <v>94538</v>
      </c>
      <c r="N515" s="1" t="s">
        <v>2789</v>
      </c>
      <c r="O515" s="1">
        <v>0</v>
      </c>
      <c r="P515" s="1" t="s">
        <v>78</v>
      </c>
      <c r="R515" s="1" t="s">
        <v>98</v>
      </c>
      <c r="T515" s="1">
        <v>0</v>
      </c>
      <c r="AC515" s="1" t="s">
        <v>83</v>
      </c>
      <c r="AF515" s="1" t="s">
        <v>30</v>
      </c>
      <c r="AG515" s="1" t="s">
        <v>31</v>
      </c>
      <c r="AN515" s="1" t="s">
        <v>72</v>
      </c>
      <c r="AQ515" s="1">
        <v>30</v>
      </c>
      <c r="AS515" s="1">
        <v>20</v>
      </c>
      <c r="AT515" s="1">
        <v>80</v>
      </c>
      <c r="AU515" s="1" t="s">
        <v>2790</v>
      </c>
      <c r="AW515" s="1" t="s">
        <v>2791</v>
      </c>
      <c r="AX515" s="1">
        <v>10</v>
      </c>
      <c r="AY515" s="1" t="s">
        <v>2792</v>
      </c>
      <c r="BB515" s="1">
        <v>0</v>
      </c>
    </row>
    <row r="516" spans="1:54" ht="12.45" x14ac:dyDescent="0.3">
      <c r="D516" s="1" t="s">
        <v>3</v>
      </c>
      <c r="G516" s="2">
        <v>34335</v>
      </c>
      <c r="H516" s="6">
        <f t="shared" ca="1" si="8"/>
        <v>24</v>
      </c>
      <c r="I516" s="1">
        <v>6</v>
      </c>
      <c r="J516" s="1">
        <v>2</v>
      </c>
      <c r="K516" s="1">
        <v>17</v>
      </c>
      <c r="L516" s="1">
        <v>50</v>
      </c>
      <c r="M516" s="1">
        <v>81377</v>
      </c>
      <c r="N516" s="1" t="s">
        <v>231</v>
      </c>
      <c r="O516" s="1">
        <v>1</v>
      </c>
      <c r="T516" s="1">
        <v>0</v>
      </c>
      <c r="AC516" s="1" t="s">
        <v>83</v>
      </c>
      <c r="AF516" s="1" t="s">
        <v>30</v>
      </c>
      <c r="AN516" s="1" t="s">
        <v>60</v>
      </c>
      <c r="AP516" s="1">
        <v>5</v>
      </c>
      <c r="AS516" s="1">
        <v>10</v>
      </c>
      <c r="AT516" s="1">
        <v>50</v>
      </c>
      <c r="AU516" s="1" t="s">
        <v>2793</v>
      </c>
      <c r="AV516" s="1" t="s">
        <v>64</v>
      </c>
      <c r="AX516" s="1">
        <v>10</v>
      </c>
      <c r="AY516" s="1" t="s">
        <v>2794</v>
      </c>
      <c r="AZ516" s="1" t="s">
        <v>2795</v>
      </c>
      <c r="BB516" s="1">
        <v>1</v>
      </c>
    </row>
    <row r="517" spans="1:54" ht="12.45" x14ac:dyDescent="0.3">
      <c r="A517" s="1" t="s">
        <v>0</v>
      </c>
      <c r="G517" s="2">
        <v>31403</v>
      </c>
      <c r="H517" s="6">
        <f t="shared" ca="1" si="8"/>
        <v>32</v>
      </c>
      <c r="I517" s="1">
        <v>7</v>
      </c>
      <c r="J517" s="1">
        <v>60</v>
      </c>
      <c r="K517" s="1">
        <v>9</v>
      </c>
      <c r="L517" s="1">
        <v>3</v>
      </c>
      <c r="M517" s="1">
        <v>73072</v>
      </c>
      <c r="N517" s="1" t="s">
        <v>2796</v>
      </c>
      <c r="O517" s="1">
        <v>0</v>
      </c>
      <c r="P517" s="1" t="s">
        <v>136</v>
      </c>
      <c r="R517" s="1" t="s">
        <v>98</v>
      </c>
      <c r="T517" s="1">
        <v>0</v>
      </c>
      <c r="AC517" s="1" t="s">
        <v>83</v>
      </c>
      <c r="AG517" s="1" t="s">
        <v>31</v>
      </c>
      <c r="AN517" s="1" t="s">
        <v>84</v>
      </c>
      <c r="AP517" s="1">
        <v>6</v>
      </c>
      <c r="AR517" s="1">
        <v>6</v>
      </c>
      <c r="AT517" s="1">
        <v>20</v>
      </c>
      <c r="AU517" s="1" t="s">
        <v>2797</v>
      </c>
      <c r="AV517" s="1" t="s">
        <v>74</v>
      </c>
      <c r="AX517" s="1">
        <v>8</v>
      </c>
      <c r="AY517" s="1" t="s">
        <v>2798</v>
      </c>
      <c r="AZ517" s="1" t="s">
        <v>2799</v>
      </c>
      <c r="BA517" s="1" t="s">
        <v>2800</v>
      </c>
      <c r="BB517" s="1">
        <v>1</v>
      </c>
    </row>
    <row r="518" spans="1:54" ht="12.45" x14ac:dyDescent="0.3">
      <c r="E518" s="1" t="s">
        <v>4</v>
      </c>
      <c r="G518" s="2">
        <v>31452</v>
      </c>
      <c r="H518" s="6">
        <f t="shared" ca="1" si="8"/>
        <v>32</v>
      </c>
      <c r="I518" s="1">
        <v>6</v>
      </c>
      <c r="J518" s="1">
        <v>45</v>
      </c>
      <c r="K518" s="1">
        <v>12</v>
      </c>
      <c r="L518" s="1">
        <v>5</v>
      </c>
      <c r="M518" s="1">
        <v>7044</v>
      </c>
      <c r="N518" s="1" t="s">
        <v>2801</v>
      </c>
      <c r="O518" s="1">
        <v>1</v>
      </c>
      <c r="T518" s="1">
        <v>1</v>
      </c>
      <c r="U518" s="1" t="s">
        <v>225</v>
      </c>
      <c r="W518" s="1" t="s">
        <v>80</v>
      </c>
      <c r="Z518" s="1" t="s">
        <v>1039</v>
      </c>
      <c r="AA518" s="1">
        <v>15</v>
      </c>
      <c r="AB518" s="1" t="s">
        <v>2802</v>
      </c>
      <c r="AC518" s="1" t="s">
        <v>166</v>
      </c>
      <c r="AL518" s="1" t="s">
        <v>36</v>
      </c>
      <c r="AV518" s="1" t="s">
        <v>74</v>
      </c>
      <c r="AX518" s="1">
        <v>10</v>
      </c>
      <c r="AY518" s="1" t="s">
        <v>2803</v>
      </c>
      <c r="AZ518" s="1" t="s">
        <v>1307</v>
      </c>
      <c r="BA518" s="1" t="s">
        <v>2804</v>
      </c>
      <c r="BB518" s="1">
        <v>1</v>
      </c>
    </row>
    <row r="519" spans="1:54" ht="12.45" x14ac:dyDescent="0.3">
      <c r="A519" s="1" t="s">
        <v>0</v>
      </c>
      <c r="B519" s="1" t="s">
        <v>1</v>
      </c>
      <c r="E519" s="1" t="s">
        <v>4</v>
      </c>
      <c r="G519" s="2">
        <v>31800</v>
      </c>
      <c r="H519" s="6">
        <f t="shared" ca="1" si="8"/>
        <v>31</v>
      </c>
      <c r="I519" s="1">
        <v>6</v>
      </c>
      <c r="J519" s="1">
        <v>250</v>
      </c>
      <c r="K519" s="1">
        <v>14</v>
      </c>
      <c r="L519" s="1">
        <v>1</v>
      </c>
      <c r="M519" s="1">
        <v>12508</v>
      </c>
      <c r="N519" s="1" t="s">
        <v>2805</v>
      </c>
      <c r="O519" s="1">
        <v>1</v>
      </c>
      <c r="T519" s="1">
        <v>1</v>
      </c>
      <c r="U519" s="1" t="s">
        <v>225</v>
      </c>
      <c r="W519" s="1" t="s">
        <v>80</v>
      </c>
      <c r="Y519" s="1" t="s">
        <v>105</v>
      </c>
      <c r="AA519" s="1">
        <v>10</v>
      </c>
      <c r="AB519" s="1" t="s">
        <v>2806</v>
      </c>
      <c r="AC519" s="1" t="s">
        <v>1299</v>
      </c>
      <c r="AH519" s="1" t="s">
        <v>32</v>
      </c>
      <c r="AN519" s="1" t="s">
        <v>60</v>
      </c>
      <c r="AP519" s="1">
        <v>3</v>
      </c>
      <c r="AR519" s="1">
        <v>5</v>
      </c>
      <c r="AT519" s="1">
        <v>14</v>
      </c>
      <c r="AU519" s="1" t="s">
        <v>2807</v>
      </c>
      <c r="AW519" s="1" t="s">
        <v>2808</v>
      </c>
      <c r="AX519" s="1">
        <v>10</v>
      </c>
      <c r="AY519" s="1" t="s">
        <v>2809</v>
      </c>
      <c r="BB519" s="1">
        <v>1</v>
      </c>
    </row>
    <row r="520" spans="1:54" ht="12.45" x14ac:dyDescent="0.3">
      <c r="A520" s="1" t="s">
        <v>0</v>
      </c>
      <c r="E520" s="1" t="s">
        <v>4</v>
      </c>
      <c r="G520" s="2">
        <v>30018</v>
      </c>
      <c r="H520" s="6">
        <f t="shared" ca="1" si="8"/>
        <v>36</v>
      </c>
      <c r="I520" s="1">
        <v>7</v>
      </c>
      <c r="J520" s="1">
        <v>30</v>
      </c>
      <c r="K520" s="1">
        <v>12</v>
      </c>
      <c r="L520" s="1">
        <v>5</v>
      </c>
      <c r="M520" s="1">
        <v>64289</v>
      </c>
      <c r="N520" s="1" t="s">
        <v>2810</v>
      </c>
      <c r="O520" s="1">
        <v>1</v>
      </c>
      <c r="T520" s="1">
        <v>1</v>
      </c>
      <c r="U520" s="1" t="s">
        <v>5</v>
      </c>
      <c r="W520" s="1" t="s">
        <v>80</v>
      </c>
      <c r="Y520" s="1" t="s">
        <v>738</v>
      </c>
      <c r="AA520" s="1">
        <v>9</v>
      </c>
      <c r="AB520" s="1" t="s">
        <v>2811</v>
      </c>
      <c r="AC520" s="1" t="s">
        <v>83</v>
      </c>
      <c r="AH520" s="1" t="s">
        <v>32</v>
      </c>
      <c r="AN520" s="1" t="s">
        <v>72</v>
      </c>
      <c r="AP520" s="1">
        <v>4</v>
      </c>
      <c r="AR520" s="1">
        <v>1</v>
      </c>
      <c r="AT520" s="1">
        <v>6</v>
      </c>
      <c r="AU520" s="1" t="s">
        <v>2812</v>
      </c>
      <c r="AV520" s="1" t="s">
        <v>74</v>
      </c>
      <c r="AX520" s="1">
        <v>6</v>
      </c>
      <c r="AY520" s="1" t="s">
        <v>2813</v>
      </c>
      <c r="BB520" s="1">
        <v>1</v>
      </c>
    </row>
    <row r="521" spans="1:54" ht="12.45" x14ac:dyDescent="0.3">
      <c r="B521" s="1" t="s">
        <v>1</v>
      </c>
      <c r="E521" s="1" t="s">
        <v>4</v>
      </c>
      <c r="G521" s="2">
        <v>31014</v>
      </c>
      <c r="H521" s="6">
        <f t="shared" ca="1" si="8"/>
        <v>33</v>
      </c>
      <c r="I521" s="1">
        <v>6</v>
      </c>
      <c r="J521" s="1">
        <v>50</v>
      </c>
      <c r="K521" s="1">
        <v>6</v>
      </c>
      <c r="L521" s="1">
        <v>4</v>
      </c>
      <c r="M521" s="1">
        <v>7311</v>
      </c>
      <c r="N521" s="1" t="s">
        <v>2814</v>
      </c>
      <c r="O521" s="1">
        <v>0</v>
      </c>
      <c r="P521" s="1" t="s">
        <v>431</v>
      </c>
      <c r="R521" s="1" t="s">
        <v>68</v>
      </c>
      <c r="T521" s="1">
        <v>1</v>
      </c>
      <c r="U521" s="1" t="s">
        <v>159</v>
      </c>
      <c r="W521" s="1" t="s">
        <v>90</v>
      </c>
      <c r="Y521" s="1" t="s">
        <v>160</v>
      </c>
      <c r="AA521" s="1">
        <v>5</v>
      </c>
      <c r="AB521" s="1" t="s">
        <v>2815</v>
      </c>
      <c r="AC521" s="1" t="s">
        <v>71</v>
      </c>
      <c r="AI521" s="1" t="s">
        <v>33</v>
      </c>
      <c r="AN521" s="1" t="s">
        <v>60</v>
      </c>
      <c r="AP521" s="1">
        <v>2</v>
      </c>
      <c r="AR521" s="1">
        <v>2</v>
      </c>
      <c r="AT521" s="1">
        <v>2</v>
      </c>
      <c r="AU521" s="1" t="s">
        <v>2816</v>
      </c>
      <c r="AV521" s="1" t="s">
        <v>74</v>
      </c>
      <c r="AX521" s="1">
        <v>8</v>
      </c>
      <c r="AY521" s="1" t="s">
        <v>2817</v>
      </c>
      <c r="AZ521" s="1" t="s">
        <v>2818</v>
      </c>
      <c r="BA521" s="1" t="s">
        <v>2819</v>
      </c>
      <c r="BB521" s="1">
        <v>0</v>
      </c>
    </row>
    <row r="522" spans="1:54" ht="12.45" x14ac:dyDescent="0.3">
      <c r="B522" s="1" t="s">
        <v>1</v>
      </c>
      <c r="E522" s="1" t="s">
        <v>4</v>
      </c>
      <c r="G522" s="2">
        <v>26198</v>
      </c>
      <c r="H522" s="6">
        <f t="shared" ca="1" si="8"/>
        <v>46</v>
      </c>
      <c r="I522" s="1">
        <v>8</v>
      </c>
      <c r="J522" s="1">
        <v>130</v>
      </c>
      <c r="K522" s="1">
        <v>6</v>
      </c>
      <c r="L522" s="1">
        <v>20</v>
      </c>
      <c r="N522" s="1" t="s">
        <v>2820</v>
      </c>
      <c r="O522" s="1">
        <v>0</v>
      </c>
      <c r="P522" s="1" t="s">
        <v>78</v>
      </c>
      <c r="R522" s="1" t="s">
        <v>98</v>
      </c>
      <c r="T522" s="1">
        <v>1</v>
      </c>
      <c r="U522" s="1" t="s">
        <v>458</v>
      </c>
      <c r="W522" s="1" t="s">
        <v>90</v>
      </c>
      <c r="Y522" s="1" t="s">
        <v>738</v>
      </c>
      <c r="AA522" s="1">
        <v>23</v>
      </c>
      <c r="AB522" s="1" t="s">
        <v>2821</v>
      </c>
      <c r="AC522" s="1" t="s">
        <v>83</v>
      </c>
      <c r="AI522" s="1" t="s">
        <v>33</v>
      </c>
      <c r="AN522" s="1" t="s">
        <v>60</v>
      </c>
      <c r="AP522" s="1">
        <v>3</v>
      </c>
      <c r="AR522" s="1">
        <v>6</v>
      </c>
      <c r="AT522" s="1">
        <v>10</v>
      </c>
      <c r="AU522" s="1" t="s">
        <v>2822</v>
      </c>
      <c r="AV522" s="1" t="s">
        <v>74</v>
      </c>
      <c r="AX522" s="1">
        <v>8</v>
      </c>
      <c r="AY522" s="1" t="s">
        <v>2823</v>
      </c>
      <c r="BB522" s="1">
        <v>0</v>
      </c>
    </row>
    <row r="523" spans="1:54" ht="12.45" x14ac:dyDescent="0.3">
      <c r="A523" s="1" t="s">
        <v>0</v>
      </c>
      <c r="G523" s="2">
        <v>30945</v>
      </c>
      <c r="H523" s="6">
        <f t="shared" ca="1" si="8"/>
        <v>33</v>
      </c>
      <c r="I523" s="1">
        <v>7</v>
      </c>
      <c r="J523" s="1">
        <v>30</v>
      </c>
      <c r="K523" s="1">
        <v>1</v>
      </c>
      <c r="L523" s="1">
        <v>15</v>
      </c>
      <c r="M523" s="1">
        <v>1300024</v>
      </c>
      <c r="N523" s="1" t="s">
        <v>2824</v>
      </c>
      <c r="O523" s="1">
        <v>1</v>
      </c>
      <c r="T523" s="1">
        <v>1</v>
      </c>
      <c r="U523" s="1" t="s">
        <v>79</v>
      </c>
      <c r="W523" s="1" t="s">
        <v>56</v>
      </c>
      <c r="Y523" s="1" t="s">
        <v>91</v>
      </c>
      <c r="AA523" s="1">
        <v>7</v>
      </c>
      <c r="AB523" s="1" t="s">
        <v>2825</v>
      </c>
      <c r="AC523" s="1" t="s">
        <v>71</v>
      </c>
      <c r="AI523" s="1" t="s">
        <v>33</v>
      </c>
      <c r="AM523" s="1" t="s">
        <v>1219</v>
      </c>
      <c r="AN523" s="1" t="s">
        <v>60</v>
      </c>
      <c r="AP523" s="1">
        <v>3</v>
      </c>
      <c r="AR523" s="1">
        <v>4</v>
      </c>
      <c r="AT523" s="1">
        <v>10</v>
      </c>
      <c r="AU523" s="1" t="s">
        <v>2826</v>
      </c>
      <c r="AV523" s="1" t="s">
        <v>74</v>
      </c>
      <c r="AX523" s="1">
        <v>9</v>
      </c>
      <c r="AY523" s="1" t="s">
        <v>2827</v>
      </c>
      <c r="AZ523" s="1" t="s">
        <v>2828</v>
      </c>
      <c r="BA523" s="1" t="s">
        <v>2829</v>
      </c>
      <c r="BB523" s="1">
        <v>1</v>
      </c>
    </row>
    <row r="524" spans="1:54" ht="12.45" x14ac:dyDescent="0.3">
      <c r="A524" s="1" t="s">
        <v>0</v>
      </c>
      <c r="G524" s="2">
        <v>32220</v>
      </c>
      <c r="H524" s="6">
        <f t="shared" ca="1" si="8"/>
        <v>30</v>
      </c>
      <c r="I524" s="1">
        <v>4</v>
      </c>
      <c r="J524" s="1">
        <v>5</v>
      </c>
      <c r="K524" s="1">
        <v>12</v>
      </c>
      <c r="L524" s="1">
        <v>1</v>
      </c>
      <c r="M524" s="1">
        <v>90201</v>
      </c>
      <c r="N524" s="1" t="s">
        <v>2830</v>
      </c>
      <c r="O524" s="1">
        <v>0</v>
      </c>
      <c r="P524" s="1" t="s">
        <v>67</v>
      </c>
      <c r="R524" s="1" t="s">
        <v>98</v>
      </c>
      <c r="T524" s="1">
        <v>0</v>
      </c>
      <c r="AC524" s="1" t="s">
        <v>399</v>
      </c>
      <c r="AG524" s="1" t="s">
        <v>31</v>
      </c>
      <c r="AN524" s="1" t="s">
        <v>84</v>
      </c>
      <c r="AQ524" s="1">
        <v>10</v>
      </c>
      <c r="AR524" s="1">
        <v>3</v>
      </c>
      <c r="AT524" s="1">
        <v>100</v>
      </c>
      <c r="AU524" s="1" t="s">
        <v>2831</v>
      </c>
      <c r="AW524" s="1" t="s">
        <v>2832</v>
      </c>
      <c r="AX524" s="1">
        <v>0</v>
      </c>
      <c r="AY524" s="1" t="s">
        <v>2833</v>
      </c>
      <c r="AZ524" s="1" t="s">
        <v>2834</v>
      </c>
      <c r="BB524" s="1">
        <v>0</v>
      </c>
    </row>
    <row r="525" spans="1:54" ht="12.45" x14ac:dyDescent="0.3">
      <c r="A525" s="1" t="s">
        <v>0</v>
      </c>
      <c r="E525" s="1" t="s">
        <v>4</v>
      </c>
      <c r="G525" s="2">
        <v>31081</v>
      </c>
      <c r="H525" s="6">
        <f t="shared" ca="1" si="8"/>
        <v>33</v>
      </c>
      <c r="I525" s="1">
        <v>6</v>
      </c>
      <c r="J525" s="1">
        <v>0</v>
      </c>
      <c r="K525" s="1">
        <v>2</v>
      </c>
      <c r="L525" s="1">
        <v>15</v>
      </c>
      <c r="N525" s="1" t="s">
        <v>2835</v>
      </c>
      <c r="O525" s="1">
        <v>0</v>
      </c>
      <c r="P525" s="1" t="s">
        <v>78</v>
      </c>
      <c r="R525" s="1" t="s">
        <v>103</v>
      </c>
      <c r="T525" s="1">
        <v>1</v>
      </c>
      <c r="U525" s="1" t="s">
        <v>150</v>
      </c>
      <c r="W525" s="1" t="s">
        <v>56</v>
      </c>
      <c r="Y525" s="1" t="s">
        <v>233</v>
      </c>
      <c r="AA525" s="1">
        <v>10</v>
      </c>
      <c r="AB525" s="1" t="s">
        <v>2836</v>
      </c>
      <c r="AC525" s="1" t="s">
        <v>59</v>
      </c>
      <c r="AG525" s="1" t="s">
        <v>31</v>
      </c>
      <c r="AJ525" s="1" t="s">
        <v>34</v>
      </c>
      <c r="AN525" s="1" t="s">
        <v>72</v>
      </c>
      <c r="AP525" s="1">
        <v>5</v>
      </c>
      <c r="AS525" s="1">
        <v>20</v>
      </c>
      <c r="AT525" s="1">
        <v>20</v>
      </c>
      <c r="AU525" s="1" t="s">
        <v>2837</v>
      </c>
      <c r="AV525" s="1" t="s">
        <v>64</v>
      </c>
      <c r="AX525" s="1">
        <v>9</v>
      </c>
      <c r="AY525" s="1" t="s">
        <v>2838</v>
      </c>
      <c r="BA525" s="1" t="s">
        <v>2839</v>
      </c>
      <c r="BB525" s="1">
        <v>1</v>
      </c>
    </row>
    <row r="526" spans="1:54" ht="12.45" x14ac:dyDescent="0.3">
      <c r="E526" s="1" t="s">
        <v>4</v>
      </c>
      <c r="G526" s="2">
        <v>29924</v>
      </c>
      <c r="H526" s="6">
        <f t="shared" ca="1" si="8"/>
        <v>36</v>
      </c>
      <c r="I526" s="1">
        <v>6</v>
      </c>
      <c r="J526" s="1">
        <v>0</v>
      </c>
      <c r="K526" s="1">
        <v>12</v>
      </c>
      <c r="L526" s="1">
        <v>10</v>
      </c>
      <c r="M526" s="1">
        <v>67061</v>
      </c>
      <c r="N526" s="1" t="s">
        <v>2840</v>
      </c>
      <c r="O526" s="1">
        <v>0</v>
      </c>
      <c r="P526" s="1" t="s">
        <v>97</v>
      </c>
      <c r="R526" s="1" t="s">
        <v>103</v>
      </c>
      <c r="T526" s="1">
        <v>1</v>
      </c>
      <c r="U526" s="1" t="s">
        <v>89</v>
      </c>
      <c r="W526" s="1" t="s">
        <v>80</v>
      </c>
      <c r="Y526" s="1" t="s">
        <v>245</v>
      </c>
      <c r="AA526" s="1">
        <v>12</v>
      </c>
      <c r="AB526" s="1" t="s">
        <v>2841</v>
      </c>
      <c r="AC526" s="1" t="s">
        <v>83</v>
      </c>
      <c r="AF526" s="1" t="s">
        <v>30</v>
      </c>
      <c r="AG526" s="1" t="s">
        <v>31</v>
      </c>
      <c r="AN526" s="1" t="s">
        <v>84</v>
      </c>
      <c r="AP526" s="1">
        <v>2</v>
      </c>
      <c r="AR526" s="1">
        <v>6</v>
      </c>
      <c r="AT526" s="1">
        <v>80</v>
      </c>
      <c r="AU526" s="1" t="s">
        <v>2842</v>
      </c>
      <c r="AV526" s="1" t="s">
        <v>74</v>
      </c>
      <c r="AX526" s="1">
        <v>10</v>
      </c>
      <c r="AY526" s="1" t="s">
        <v>2843</v>
      </c>
      <c r="AZ526" s="1" t="s">
        <v>2844</v>
      </c>
      <c r="BB526" s="1">
        <v>0</v>
      </c>
    </row>
    <row r="527" spans="1:54" ht="12.45" x14ac:dyDescent="0.3">
      <c r="A527" s="1" t="s">
        <v>0</v>
      </c>
      <c r="E527" s="1" t="s">
        <v>4</v>
      </c>
      <c r="G527" s="2">
        <v>29448</v>
      </c>
      <c r="H527" s="6">
        <f t="shared" ca="1" si="8"/>
        <v>38</v>
      </c>
      <c r="I527" s="1">
        <v>7</v>
      </c>
      <c r="J527" s="1">
        <v>45</v>
      </c>
      <c r="K527" s="1">
        <v>5</v>
      </c>
      <c r="L527" s="1">
        <v>6</v>
      </c>
      <c r="M527" s="1">
        <v>2680</v>
      </c>
      <c r="N527" s="1" t="s">
        <v>2845</v>
      </c>
      <c r="O527" s="1">
        <v>0</v>
      </c>
      <c r="P527" s="1" t="s">
        <v>53</v>
      </c>
      <c r="R527" s="1" t="s">
        <v>103</v>
      </c>
      <c r="T527" s="1">
        <v>1</v>
      </c>
      <c r="U527" s="1" t="s">
        <v>5</v>
      </c>
      <c r="W527" s="1" t="s">
        <v>80</v>
      </c>
      <c r="Y527" s="1" t="s">
        <v>57</v>
      </c>
      <c r="AA527" s="1">
        <v>8</v>
      </c>
      <c r="AB527" s="1" t="s">
        <v>2846</v>
      </c>
      <c r="AC527" s="1" t="s">
        <v>83</v>
      </c>
      <c r="AI527" s="1" t="s">
        <v>33</v>
      </c>
      <c r="AN527" s="1" t="s">
        <v>72</v>
      </c>
      <c r="AP527" s="1">
        <v>6</v>
      </c>
      <c r="AR527" s="1">
        <v>2</v>
      </c>
      <c r="AT527" s="1">
        <v>80</v>
      </c>
      <c r="AU527" s="1" t="s">
        <v>2847</v>
      </c>
      <c r="AV527" s="1" t="s">
        <v>415</v>
      </c>
      <c r="AX527" s="1">
        <v>10</v>
      </c>
      <c r="AY527" s="1" t="s">
        <v>2848</v>
      </c>
      <c r="AZ527" s="1" t="s">
        <v>2849</v>
      </c>
      <c r="BB527" s="1">
        <v>1</v>
      </c>
    </row>
    <row r="528" spans="1:54" ht="12.45" x14ac:dyDescent="0.3">
      <c r="A528" s="1" t="s">
        <v>0</v>
      </c>
      <c r="H528" s="6">
        <f t="shared" ca="1" si="8"/>
        <v>118</v>
      </c>
      <c r="I528" s="1">
        <v>7</v>
      </c>
      <c r="J528" s="1">
        <v>13</v>
      </c>
      <c r="K528" s="1">
        <v>10</v>
      </c>
      <c r="L528" s="1">
        <v>2</v>
      </c>
      <c r="M528" s="1">
        <v>95134</v>
      </c>
      <c r="N528" s="1" t="s">
        <v>943</v>
      </c>
      <c r="O528" s="1">
        <v>1</v>
      </c>
      <c r="T528" s="1">
        <v>1</v>
      </c>
      <c r="U528" s="1" t="s">
        <v>31</v>
      </c>
      <c r="W528" s="1" t="s">
        <v>80</v>
      </c>
      <c r="Y528" s="1" t="s">
        <v>91</v>
      </c>
      <c r="AA528" s="1">
        <v>2</v>
      </c>
      <c r="AB528" s="1" t="s">
        <v>2850</v>
      </c>
      <c r="AC528" s="1" t="s">
        <v>59</v>
      </c>
      <c r="AG528" s="1" t="s">
        <v>31</v>
      </c>
      <c r="AN528" s="1" t="s">
        <v>84</v>
      </c>
      <c r="AQ528" s="1">
        <v>10</v>
      </c>
      <c r="AS528" s="1">
        <v>15</v>
      </c>
      <c r="AT528" s="1">
        <v>35</v>
      </c>
      <c r="AU528" s="1" t="s">
        <v>2851</v>
      </c>
      <c r="AV528" s="1" t="s">
        <v>74</v>
      </c>
      <c r="AX528" s="1">
        <v>10</v>
      </c>
      <c r="AY528" s="1" t="s">
        <v>2852</v>
      </c>
      <c r="BB528" s="1">
        <v>0</v>
      </c>
    </row>
    <row r="529" spans="1:54" ht="12.45" x14ac:dyDescent="0.3">
      <c r="A529" s="1" t="s">
        <v>0</v>
      </c>
      <c r="B529" s="1" t="s">
        <v>1</v>
      </c>
      <c r="E529" s="1" t="s">
        <v>4</v>
      </c>
      <c r="G529" s="2">
        <v>28843</v>
      </c>
      <c r="H529" s="6">
        <f t="shared" ca="1" si="8"/>
        <v>39</v>
      </c>
      <c r="I529" s="1">
        <v>7</v>
      </c>
      <c r="J529" s="1">
        <v>0</v>
      </c>
      <c r="K529" s="1">
        <v>8</v>
      </c>
      <c r="L529" s="1">
        <v>2</v>
      </c>
      <c r="M529" s="1">
        <v>93000</v>
      </c>
      <c r="N529" s="1" t="s">
        <v>2853</v>
      </c>
      <c r="O529" s="1">
        <v>1</v>
      </c>
      <c r="T529" s="1">
        <v>1</v>
      </c>
      <c r="U529" s="1" t="s">
        <v>144</v>
      </c>
      <c r="W529" s="1" t="s">
        <v>80</v>
      </c>
      <c r="Y529" s="1" t="s">
        <v>160</v>
      </c>
      <c r="AA529" s="1">
        <v>15</v>
      </c>
      <c r="AB529" s="1" t="s">
        <v>2854</v>
      </c>
      <c r="AC529" s="1" t="s">
        <v>399</v>
      </c>
      <c r="AG529" s="1" t="s">
        <v>31</v>
      </c>
      <c r="AI529" s="1" t="s">
        <v>33</v>
      </c>
      <c r="AN529" s="1" t="s">
        <v>72</v>
      </c>
      <c r="AP529" s="1">
        <v>4</v>
      </c>
      <c r="AR529" s="1">
        <v>4</v>
      </c>
      <c r="AT529" s="1">
        <v>24</v>
      </c>
      <c r="AU529" s="1" t="s">
        <v>2855</v>
      </c>
      <c r="AV529" s="1" t="s">
        <v>74</v>
      </c>
      <c r="AX529" s="1">
        <v>10</v>
      </c>
      <c r="AY529" s="1" t="s">
        <v>2856</v>
      </c>
      <c r="AZ529" s="1" t="s">
        <v>2857</v>
      </c>
      <c r="BA529" s="1" t="s">
        <v>2858</v>
      </c>
      <c r="BB529" s="1">
        <v>1</v>
      </c>
    </row>
    <row r="530" spans="1:54" ht="12.45" x14ac:dyDescent="0.3">
      <c r="A530" s="1" t="s">
        <v>0</v>
      </c>
      <c r="G530" s="2">
        <v>35090</v>
      </c>
      <c r="H530" s="6">
        <f t="shared" ca="1" si="8"/>
        <v>22</v>
      </c>
      <c r="I530" s="1">
        <v>7</v>
      </c>
      <c r="J530" s="1">
        <v>30</v>
      </c>
      <c r="K530" s="1">
        <v>9</v>
      </c>
      <c r="L530" s="1">
        <v>2</v>
      </c>
      <c r="M530" s="1">
        <v>98006</v>
      </c>
      <c r="N530" s="1" t="s">
        <v>2859</v>
      </c>
      <c r="O530" s="1">
        <v>0</v>
      </c>
      <c r="P530" s="1" t="s">
        <v>143</v>
      </c>
      <c r="R530" s="1" t="s">
        <v>103</v>
      </c>
      <c r="T530" s="1">
        <v>1</v>
      </c>
      <c r="U530" s="1" t="s">
        <v>225</v>
      </c>
      <c r="W530" s="1" t="s">
        <v>384</v>
      </c>
      <c r="Y530" s="1" t="s">
        <v>91</v>
      </c>
      <c r="AA530" s="1">
        <v>1</v>
      </c>
      <c r="AB530" s="1" t="s">
        <v>2860</v>
      </c>
      <c r="AC530" s="1" t="s">
        <v>166</v>
      </c>
      <c r="AI530" s="1" t="s">
        <v>33</v>
      </c>
      <c r="AK530" s="1" t="s">
        <v>35</v>
      </c>
      <c r="AM530" s="1" t="s">
        <v>2861</v>
      </c>
      <c r="AN530" s="1" t="s">
        <v>72</v>
      </c>
      <c r="AQ530" s="1">
        <v>15</v>
      </c>
      <c r="AR530" s="1">
        <v>6</v>
      </c>
      <c r="AT530" s="1">
        <v>12</v>
      </c>
      <c r="AU530" s="1" t="s">
        <v>2862</v>
      </c>
      <c r="AV530" s="1" t="s">
        <v>74</v>
      </c>
      <c r="AX530" s="1">
        <v>5</v>
      </c>
      <c r="AY530" s="1" t="s">
        <v>2863</v>
      </c>
      <c r="AZ530" s="1" t="s">
        <v>2864</v>
      </c>
      <c r="BB530" s="1">
        <v>1</v>
      </c>
    </row>
    <row r="531" spans="1:54" ht="12.45" x14ac:dyDescent="0.3">
      <c r="A531" s="1" t="s">
        <v>0</v>
      </c>
      <c r="E531" s="1" t="s">
        <v>4</v>
      </c>
      <c r="G531" s="2">
        <v>31698</v>
      </c>
      <c r="H531" s="6">
        <f t="shared" ca="1" si="8"/>
        <v>31</v>
      </c>
      <c r="I531" s="1">
        <v>7</v>
      </c>
      <c r="J531" s="1">
        <v>60</v>
      </c>
      <c r="K531" s="1">
        <v>12</v>
      </c>
      <c r="L531" s="1">
        <v>5</v>
      </c>
      <c r="M531" s="1">
        <v>77006</v>
      </c>
      <c r="N531" s="1" t="s">
        <v>1091</v>
      </c>
      <c r="O531" s="1">
        <v>0</v>
      </c>
      <c r="P531" s="1" t="s">
        <v>67</v>
      </c>
      <c r="R531" s="1" t="s">
        <v>98</v>
      </c>
      <c r="T531" s="1">
        <v>1</v>
      </c>
      <c r="U531" s="1" t="s">
        <v>458</v>
      </c>
      <c r="W531" s="1" t="s">
        <v>56</v>
      </c>
      <c r="Y531" s="1" t="s">
        <v>125</v>
      </c>
      <c r="AA531" s="1">
        <v>7</v>
      </c>
      <c r="AB531" s="1" t="s">
        <v>2865</v>
      </c>
      <c r="AC531" s="1" t="s">
        <v>83</v>
      </c>
      <c r="AL531" s="1" t="s">
        <v>36</v>
      </c>
      <c r="AV531" s="1" t="s">
        <v>74</v>
      </c>
      <c r="AX531" s="1">
        <v>10</v>
      </c>
      <c r="AY531" s="1" t="s">
        <v>2866</v>
      </c>
      <c r="AZ531" s="1" t="s">
        <v>2867</v>
      </c>
      <c r="BB531" s="1">
        <v>1</v>
      </c>
    </row>
    <row r="532" spans="1:54" ht="12.45" x14ac:dyDescent="0.3">
      <c r="B532" s="1" t="s">
        <v>1</v>
      </c>
      <c r="E532" s="1" t="s">
        <v>4</v>
      </c>
      <c r="G532" s="2">
        <v>35502</v>
      </c>
      <c r="H532" s="6">
        <f t="shared" ca="1" si="8"/>
        <v>21</v>
      </c>
      <c r="I532" s="1">
        <v>7</v>
      </c>
      <c r="J532" s="1">
        <v>0</v>
      </c>
      <c r="K532" s="1">
        <v>8</v>
      </c>
      <c r="L532" s="1">
        <v>25</v>
      </c>
      <c r="M532" s="1">
        <v>800016</v>
      </c>
      <c r="N532" s="1" t="s">
        <v>2868</v>
      </c>
      <c r="O532" s="1">
        <v>1</v>
      </c>
      <c r="T532" s="1">
        <v>1</v>
      </c>
      <c r="U532" s="1" t="s">
        <v>110</v>
      </c>
      <c r="W532" s="1" t="s">
        <v>80</v>
      </c>
      <c r="Y532" s="1" t="s">
        <v>91</v>
      </c>
      <c r="AA532" s="1">
        <v>2</v>
      </c>
      <c r="AB532" s="4" t="s">
        <v>2869</v>
      </c>
      <c r="AC532" s="1" t="s">
        <v>166</v>
      </c>
      <c r="AM532" s="1" t="s">
        <v>1244</v>
      </c>
      <c r="AN532" s="1" t="s">
        <v>84</v>
      </c>
      <c r="AP532" s="1">
        <v>6</v>
      </c>
      <c r="AR532" s="1">
        <v>2</v>
      </c>
      <c r="AT532" s="1">
        <v>20</v>
      </c>
      <c r="AU532" s="1" t="s">
        <v>2870</v>
      </c>
      <c r="AV532" s="1" t="s">
        <v>64</v>
      </c>
      <c r="AX532" s="1">
        <v>9</v>
      </c>
      <c r="AY532" s="1" t="s">
        <v>2871</v>
      </c>
      <c r="AZ532" s="1" t="s">
        <v>2872</v>
      </c>
      <c r="BA532" s="1" t="s">
        <v>2873</v>
      </c>
      <c r="BB532" s="1">
        <v>1</v>
      </c>
    </row>
    <row r="533" spans="1:54" ht="12.45" x14ac:dyDescent="0.3">
      <c r="A533" s="1" t="s">
        <v>0</v>
      </c>
      <c r="B533" s="1" t="s">
        <v>1</v>
      </c>
      <c r="E533" s="1" t="s">
        <v>4</v>
      </c>
      <c r="G533" s="2">
        <v>31751</v>
      </c>
      <c r="H533" s="6">
        <f t="shared" ca="1" si="8"/>
        <v>31</v>
      </c>
      <c r="I533" s="1">
        <v>7</v>
      </c>
      <c r="J533" s="1">
        <v>60</v>
      </c>
      <c r="K533" s="1">
        <v>6</v>
      </c>
      <c r="L533" s="1">
        <v>4</v>
      </c>
      <c r="M533" s="1">
        <v>4120</v>
      </c>
      <c r="N533" s="1" t="s">
        <v>390</v>
      </c>
      <c r="O533" s="1">
        <v>0</v>
      </c>
      <c r="P533" s="1" t="s">
        <v>97</v>
      </c>
      <c r="R533" s="1" t="s">
        <v>103</v>
      </c>
      <c r="T533" s="1">
        <v>1</v>
      </c>
      <c r="U533" s="1" t="s">
        <v>521</v>
      </c>
      <c r="W533" s="1" t="s">
        <v>56</v>
      </c>
      <c r="Y533" s="1" t="s">
        <v>81</v>
      </c>
      <c r="AA533" s="1">
        <v>5</v>
      </c>
      <c r="AB533" s="1" t="s">
        <v>2874</v>
      </c>
      <c r="AC533" s="1" t="s">
        <v>83</v>
      </c>
      <c r="AF533" s="1" t="s">
        <v>30</v>
      </c>
      <c r="AN533" s="1" t="s">
        <v>72</v>
      </c>
      <c r="AQ533" s="1">
        <v>14</v>
      </c>
      <c r="AR533" s="1">
        <v>2</v>
      </c>
      <c r="AT533" s="1">
        <v>32</v>
      </c>
      <c r="AU533" s="1" t="s">
        <v>2875</v>
      </c>
      <c r="AV533" s="1" t="s">
        <v>74</v>
      </c>
      <c r="AX533" s="1">
        <v>8</v>
      </c>
      <c r="AY533" s="1" t="s">
        <v>2876</v>
      </c>
      <c r="AZ533" s="1" t="s">
        <v>2877</v>
      </c>
      <c r="BA533" s="1" t="s">
        <v>2878</v>
      </c>
      <c r="BB533" s="1">
        <v>1</v>
      </c>
    </row>
    <row r="534" spans="1:54" ht="12.45" x14ac:dyDescent="0.3">
      <c r="B534" s="1" t="s">
        <v>1</v>
      </c>
      <c r="E534" s="1" t="s">
        <v>4</v>
      </c>
      <c r="G534" s="2">
        <v>28108</v>
      </c>
      <c r="H534" s="6">
        <f t="shared" ca="1" si="8"/>
        <v>41</v>
      </c>
      <c r="I534" s="1">
        <v>7</v>
      </c>
      <c r="J534" s="1">
        <v>10</v>
      </c>
      <c r="K534" s="1">
        <v>6</v>
      </c>
      <c r="L534" s="1">
        <v>15</v>
      </c>
      <c r="M534" s="1">
        <v>11529</v>
      </c>
      <c r="N534" s="1" t="s">
        <v>2879</v>
      </c>
      <c r="O534" s="1">
        <v>0</v>
      </c>
      <c r="P534" s="1" t="s">
        <v>97</v>
      </c>
      <c r="R534" s="1" t="s">
        <v>98</v>
      </c>
      <c r="T534" s="1">
        <v>1</v>
      </c>
      <c r="U534" s="1" t="s">
        <v>458</v>
      </c>
      <c r="W534" s="1" t="s">
        <v>424</v>
      </c>
      <c r="Y534" s="1" t="s">
        <v>91</v>
      </c>
      <c r="AA534" s="1">
        <v>17</v>
      </c>
      <c r="AB534" s="1" t="s">
        <v>2880</v>
      </c>
      <c r="AC534" s="1" t="s">
        <v>83</v>
      </c>
      <c r="AH534" s="1" t="s">
        <v>32</v>
      </c>
      <c r="AN534" s="1" t="s">
        <v>72</v>
      </c>
      <c r="AP534" s="1">
        <v>5</v>
      </c>
      <c r="AR534" s="1">
        <v>5</v>
      </c>
      <c r="AT534" s="1">
        <v>15</v>
      </c>
      <c r="AU534" s="1" t="s">
        <v>2881</v>
      </c>
      <c r="AW534" s="1" t="s">
        <v>2882</v>
      </c>
      <c r="AX534" s="1">
        <v>7</v>
      </c>
      <c r="AY534" s="1" t="s">
        <v>2883</v>
      </c>
      <c r="AZ534" s="1" t="s">
        <v>2884</v>
      </c>
      <c r="BA534" s="1" t="s">
        <v>2885</v>
      </c>
      <c r="BB534" s="1">
        <v>1</v>
      </c>
    </row>
    <row r="535" spans="1:54" ht="12.45" x14ac:dyDescent="0.3">
      <c r="B535" s="1" t="s">
        <v>1</v>
      </c>
      <c r="E535" s="1" t="s">
        <v>4</v>
      </c>
      <c r="G535" s="2">
        <v>25840</v>
      </c>
      <c r="H535" s="6">
        <f t="shared" ca="1" si="8"/>
        <v>47</v>
      </c>
      <c r="I535" s="1">
        <v>8</v>
      </c>
      <c r="J535" s="1">
        <v>120</v>
      </c>
      <c r="K535" s="1">
        <v>10</v>
      </c>
      <c r="L535" s="1">
        <v>0</v>
      </c>
      <c r="M535" s="1">
        <v>23227</v>
      </c>
      <c r="N535" s="1" t="s">
        <v>2886</v>
      </c>
      <c r="O535" s="1">
        <v>0</v>
      </c>
      <c r="P535" s="1" t="s">
        <v>67</v>
      </c>
      <c r="R535" s="1" t="s">
        <v>98</v>
      </c>
      <c r="T535" s="1">
        <v>1</v>
      </c>
      <c r="U535" s="1" t="s">
        <v>5</v>
      </c>
      <c r="W535" s="1" t="s">
        <v>56</v>
      </c>
      <c r="Y535" s="1" t="s">
        <v>57</v>
      </c>
      <c r="AA535" s="1">
        <v>8</v>
      </c>
      <c r="AB535" s="1" t="s">
        <v>2887</v>
      </c>
      <c r="AC535" s="1" t="s">
        <v>71</v>
      </c>
      <c r="AF535" s="1" t="s">
        <v>30</v>
      </c>
      <c r="AN535" s="1" t="s">
        <v>84</v>
      </c>
      <c r="AP535" s="1">
        <v>5</v>
      </c>
      <c r="AR535" s="1">
        <v>5</v>
      </c>
      <c r="AT535" s="1">
        <v>40</v>
      </c>
      <c r="AU535" s="1" t="s">
        <v>2888</v>
      </c>
      <c r="AV535" s="1" t="s">
        <v>74</v>
      </c>
      <c r="AX535" s="1">
        <v>10</v>
      </c>
      <c r="AY535" s="1" t="s">
        <v>2889</v>
      </c>
      <c r="AZ535" s="1" t="s">
        <v>2890</v>
      </c>
      <c r="BB535" s="1">
        <v>1</v>
      </c>
    </row>
    <row r="536" spans="1:54" ht="12.45" x14ac:dyDescent="0.3">
      <c r="A536" s="1" t="s">
        <v>0</v>
      </c>
      <c r="C536" s="1" t="s">
        <v>2</v>
      </c>
      <c r="E536" s="1" t="s">
        <v>4</v>
      </c>
      <c r="G536" s="2">
        <v>29476</v>
      </c>
      <c r="H536" s="6">
        <f t="shared" ca="1" si="8"/>
        <v>37</v>
      </c>
      <c r="I536" s="1">
        <v>7</v>
      </c>
      <c r="J536" s="1">
        <v>40</v>
      </c>
      <c r="K536" s="1">
        <v>12</v>
      </c>
      <c r="L536" s="1">
        <v>10</v>
      </c>
      <c r="M536" s="1">
        <v>60637</v>
      </c>
      <c r="N536" s="1" t="s">
        <v>2891</v>
      </c>
      <c r="O536" s="1">
        <v>0</v>
      </c>
      <c r="P536" s="1" t="s">
        <v>53</v>
      </c>
      <c r="R536" s="1" t="s">
        <v>98</v>
      </c>
      <c r="T536" s="1">
        <v>1</v>
      </c>
      <c r="U536" s="1" t="s">
        <v>453</v>
      </c>
      <c r="W536" s="1" t="s">
        <v>111</v>
      </c>
      <c r="Y536" s="1" t="s">
        <v>57</v>
      </c>
      <c r="AA536" s="1">
        <v>8</v>
      </c>
      <c r="AB536" s="1" t="s">
        <v>2892</v>
      </c>
      <c r="AC536" s="1" t="s">
        <v>71</v>
      </c>
      <c r="AG536" s="1" t="s">
        <v>31</v>
      </c>
      <c r="AN536" s="1" t="s">
        <v>72</v>
      </c>
      <c r="AP536" s="1">
        <v>6</v>
      </c>
      <c r="AR536" s="1">
        <v>5</v>
      </c>
      <c r="AT536" s="1">
        <v>10</v>
      </c>
      <c r="AU536" s="1" t="s">
        <v>2893</v>
      </c>
      <c r="AV536" s="1" t="s">
        <v>74</v>
      </c>
      <c r="AX536" s="1">
        <v>4</v>
      </c>
      <c r="AY536" s="1" t="s">
        <v>2894</v>
      </c>
      <c r="AZ536" s="1" t="s">
        <v>2895</v>
      </c>
      <c r="BA536" s="1" t="s">
        <v>2896</v>
      </c>
      <c r="BB536" s="1">
        <v>0</v>
      </c>
    </row>
    <row r="537" spans="1:54" ht="12.45" x14ac:dyDescent="0.3">
      <c r="A537" s="1" t="s">
        <v>0</v>
      </c>
      <c r="G537" s="2">
        <v>31956</v>
      </c>
      <c r="H537" s="6">
        <f t="shared" ca="1" si="8"/>
        <v>31</v>
      </c>
      <c r="I537" s="1">
        <v>7</v>
      </c>
      <c r="J537" s="1">
        <v>90</v>
      </c>
      <c r="K537" s="1">
        <v>9</v>
      </c>
      <c r="L537" s="1">
        <v>5</v>
      </c>
      <c r="M537" s="1">
        <v>90027</v>
      </c>
      <c r="N537" s="1" t="s">
        <v>2897</v>
      </c>
      <c r="O537" s="1">
        <v>0</v>
      </c>
      <c r="P537" s="1" t="s">
        <v>53</v>
      </c>
      <c r="R537" s="1" t="s">
        <v>54</v>
      </c>
      <c r="T537" s="1">
        <v>1</v>
      </c>
      <c r="U537" s="1" t="s">
        <v>159</v>
      </c>
      <c r="W537" s="1" t="s">
        <v>384</v>
      </c>
      <c r="Y537" s="1" t="s">
        <v>233</v>
      </c>
      <c r="AA537" s="1">
        <v>10</v>
      </c>
      <c r="AB537" s="1" t="s">
        <v>2898</v>
      </c>
      <c r="AC537" s="1" t="s">
        <v>83</v>
      </c>
      <c r="AL537" s="1" t="s">
        <v>36</v>
      </c>
      <c r="AV537" s="1" t="s">
        <v>74</v>
      </c>
      <c r="AX537" s="1">
        <v>10</v>
      </c>
      <c r="AY537" s="1" t="s">
        <v>2899</v>
      </c>
      <c r="AZ537" s="1" t="s">
        <v>2900</v>
      </c>
      <c r="BB537" s="1">
        <v>0</v>
      </c>
    </row>
    <row r="538" spans="1:54" ht="12.45" x14ac:dyDescent="0.3">
      <c r="A538" s="1" t="s">
        <v>0</v>
      </c>
      <c r="B538" s="1" t="s">
        <v>1</v>
      </c>
      <c r="E538" s="1" t="s">
        <v>4</v>
      </c>
      <c r="G538" s="2">
        <v>28333</v>
      </c>
      <c r="H538" s="6">
        <f t="shared" ca="1" si="8"/>
        <v>41</v>
      </c>
      <c r="I538" s="1">
        <v>6</v>
      </c>
      <c r="J538" s="1">
        <v>120</v>
      </c>
      <c r="K538" s="1">
        <v>9</v>
      </c>
      <c r="L538" s="1">
        <v>7</v>
      </c>
      <c r="N538" s="1" t="s">
        <v>219</v>
      </c>
      <c r="O538" s="1">
        <v>1</v>
      </c>
      <c r="T538" s="1">
        <v>1</v>
      </c>
      <c r="U538" s="1" t="s">
        <v>521</v>
      </c>
      <c r="W538" s="1" t="s">
        <v>145</v>
      </c>
      <c r="Z538" s="1" t="s">
        <v>2616</v>
      </c>
      <c r="AA538" s="1">
        <v>10</v>
      </c>
      <c r="AC538" s="1" t="s">
        <v>83</v>
      </c>
      <c r="AG538" s="1" t="s">
        <v>31</v>
      </c>
      <c r="AN538" s="1" t="s">
        <v>72</v>
      </c>
      <c r="AP538" s="1">
        <v>6</v>
      </c>
      <c r="AR538" s="1">
        <v>5</v>
      </c>
      <c r="AT538" s="1">
        <v>15</v>
      </c>
      <c r="AU538" s="1" t="s">
        <v>2901</v>
      </c>
      <c r="AV538" s="1" t="s">
        <v>74</v>
      </c>
      <c r="AX538" s="1">
        <v>9</v>
      </c>
      <c r="AY538" s="1" t="s">
        <v>2902</v>
      </c>
      <c r="AZ538" s="1" t="s">
        <v>2903</v>
      </c>
      <c r="BA538" s="1" t="s">
        <v>2904</v>
      </c>
      <c r="BB538" s="1">
        <v>1</v>
      </c>
    </row>
    <row r="539" spans="1:54" ht="12.45" x14ac:dyDescent="0.3">
      <c r="A539" s="1" t="s">
        <v>0</v>
      </c>
      <c r="G539" s="2">
        <v>29407</v>
      </c>
      <c r="H539" s="6">
        <f t="shared" ca="1" si="8"/>
        <v>38</v>
      </c>
      <c r="I539" s="1">
        <v>7</v>
      </c>
      <c r="J539" s="1">
        <v>60</v>
      </c>
      <c r="K539" s="1">
        <v>7</v>
      </c>
      <c r="L539" s="1">
        <v>0</v>
      </c>
      <c r="M539" s="1">
        <v>92120</v>
      </c>
      <c r="N539" s="1" t="s">
        <v>2905</v>
      </c>
      <c r="O539" s="1">
        <v>1</v>
      </c>
      <c r="T539" s="1">
        <v>1</v>
      </c>
      <c r="U539" s="1" t="s">
        <v>150</v>
      </c>
      <c r="W539" s="1" t="s">
        <v>80</v>
      </c>
      <c r="Y539" s="1" t="s">
        <v>233</v>
      </c>
      <c r="AA539" s="1">
        <v>1</v>
      </c>
      <c r="AB539" s="1" t="s">
        <v>2906</v>
      </c>
      <c r="AC539" s="1" t="s">
        <v>71</v>
      </c>
      <c r="AF539" s="1" t="s">
        <v>30</v>
      </c>
      <c r="AN539" s="1" t="s">
        <v>167</v>
      </c>
      <c r="AP539" s="1">
        <v>3</v>
      </c>
      <c r="AR539" s="1">
        <v>5</v>
      </c>
      <c r="AT539" s="1">
        <v>15</v>
      </c>
      <c r="AU539" s="1" t="s">
        <v>2592</v>
      </c>
      <c r="AV539" s="1" t="s">
        <v>64</v>
      </c>
      <c r="AX539" s="1">
        <v>9</v>
      </c>
      <c r="AY539" s="1" t="s">
        <v>2907</v>
      </c>
      <c r="AZ539" s="1" t="s">
        <v>2908</v>
      </c>
      <c r="BA539" s="1" t="s">
        <v>2909</v>
      </c>
      <c r="BB539" s="1">
        <v>1</v>
      </c>
    </row>
    <row r="540" spans="1:54" ht="12.45" x14ac:dyDescent="0.3">
      <c r="B540" s="1" t="s">
        <v>1</v>
      </c>
      <c r="D540" s="1" t="s">
        <v>3</v>
      </c>
      <c r="E540" s="1" t="s">
        <v>4</v>
      </c>
      <c r="G540" s="2">
        <v>29622</v>
      </c>
      <c r="H540" s="6">
        <f t="shared" ca="1" si="8"/>
        <v>37</v>
      </c>
      <c r="I540" s="1">
        <v>7</v>
      </c>
      <c r="J540" s="1">
        <v>0</v>
      </c>
      <c r="K540" s="1">
        <v>10</v>
      </c>
      <c r="L540" s="1">
        <v>5</v>
      </c>
      <c r="M540" s="1">
        <v>94041</v>
      </c>
      <c r="N540" s="1" t="s">
        <v>2910</v>
      </c>
      <c r="O540" s="1">
        <v>0</v>
      </c>
      <c r="P540" s="1" t="s">
        <v>67</v>
      </c>
      <c r="R540" s="1" t="s">
        <v>54</v>
      </c>
      <c r="T540" s="1">
        <v>0</v>
      </c>
      <c r="AC540" s="1" t="s">
        <v>83</v>
      </c>
      <c r="AI540" s="1" t="s">
        <v>33</v>
      </c>
      <c r="AN540" s="1" t="s">
        <v>72</v>
      </c>
      <c r="AP540" s="1">
        <v>6</v>
      </c>
      <c r="AR540" s="1">
        <v>6</v>
      </c>
      <c r="AT540" s="1">
        <v>15</v>
      </c>
      <c r="AU540" s="1" t="s">
        <v>2911</v>
      </c>
      <c r="AV540" s="1" t="s">
        <v>2912</v>
      </c>
      <c r="AX540" s="1">
        <v>10</v>
      </c>
      <c r="AY540" s="1" t="s">
        <v>2913</v>
      </c>
      <c r="AZ540" s="1" t="s">
        <v>1840</v>
      </c>
      <c r="BB540" s="1">
        <v>0</v>
      </c>
    </row>
    <row r="541" spans="1:54" ht="12.45" x14ac:dyDescent="0.3">
      <c r="A541" s="1" t="s">
        <v>0</v>
      </c>
      <c r="G541" s="2">
        <v>34278</v>
      </c>
      <c r="H541" s="6">
        <f t="shared" ca="1" si="8"/>
        <v>24</v>
      </c>
      <c r="I541" s="1">
        <v>8</v>
      </c>
      <c r="J541" s="1">
        <v>0</v>
      </c>
      <c r="K541" s="1">
        <v>15</v>
      </c>
      <c r="L541" s="1">
        <v>100</v>
      </c>
      <c r="M541" s="1">
        <v>94560</v>
      </c>
      <c r="N541" s="1" t="s">
        <v>2914</v>
      </c>
      <c r="O541" s="1">
        <v>1</v>
      </c>
      <c r="T541" s="1">
        <v>1</v>
      </c>
      <c r="U541" s="1" t="s">
        <v>582</v>
      </c>
      <c r="W541" s="1" t="s">
        <v>80</v>
      </c>
      <c r="Y541" s="1" t="s">
        <v>57</v>
      </c>
      <c r="AA541" s="1">
        <v>1</v>
      </c>
      <c r="AB541" s="1" t="s">
        <v>58</v>
      </c>
      <c r="AC541" s="1" t="s">
        <v>59</v>
      </c>
      <c r="AD541" s="1" t="s">
        <v>28</v>
      </c>
      <c r="AF541" s="1" t="s">
        <v>30</v>
      </c>
      <c r="AG541" s="1" t="s">
        <v>31</v>
      </c>
      <c r="AH541" s="1" t="s">
        <v>32</v>
      </c>
      <c r="AI541" s="1" t="s">
        <v>33</v>
      </c>
      <c r="AK541" s="1" t="s">
        <v>35</v>
      </c>
      <c r="AN541" s="1" t="s">
        <v>60</v>
      </c>
      <c r="AQ541" s="1">
        <v>25</v>
      </c>
      <c r="AS541" s="1">
        <v>10</v>
      </c>
      <c r="AT541" s="1">
        <v>4</v>
      </c>
      <c r="AU541" s="1" t="s">
        <v>161</v>
      </c>
      <c r="AV541" s="1" t="s">
        <v>74</v>
      </c>
      <c r="AX541" s="1">
        <v>10</v>
      </c>
      <c r="AY541" s="1" t="s">
        <v>2915</v>
      </c>
      <c r="AZ541" s="1" t="s">
        <v>2916</v>
      </c>
      <c r="BA541" s="1" t="s">
        <v>2917</v>
      </c>
      <c r="BB541" s="1">
        <v>1</v>
      </c>
    </row>
    <row r="542" spans="1:54" ht="12.45" x14ac:dyDescent="0.3">
      <c r="A542" s="1" t="s">
        <v>0</v>
      </c>
      <c r="G542" s="2">
        <v>30548</v>
      </c>
      <c r="H542" s="6">
        <f t="shared" ca="1" si="8"/>
        <v>35</v>
      </c>
      <c r="I542" s="1">
        <v>7</v>
      </c>
      <c r="J542" s="1">
        <v>0</v>
      </c>
      <c r="K542" s="1">
        <v>10</v>
      </c>
      <c r="L542" s="1">
        <v>1</v>
      </c>
      <c r="M542" s="1">
        <v>92300</v>
      </c>
      <c r="N542" s="1" t="s">
        <v>2918</v>
      </c>
      <c r="O542" s="1">
        <v>1</v>
      </c>
      <c r="T542" s="1">
        <v>1</v>
      </c>
      <c r="U542" s="1" t="s">
        <v>79</v>
      </c>
      <c r="X542" s="1" t="s">
        <v>2919</v>
      </c>
      <c r="Y542" s="1" t="s">
        <v>81</v>
      </c>
      <c r="AA542" s="1">
        <v>5</v>
      </c>
      <c r="AB542" s="1" t="s">
        <v>582</v>
      </c>
      <c r="AC542" s="1" t="s">
        <v>83</v>
      </c>
      <c r="AH542" s="1" t="s">
        <v>32</v>
      </c>
      <c r="AN542" s="1" t="s">
        <v>84</v>
      </c>
      <c r="AP542" s="1">
        <v>4</v>
      </c>
      <c r="AS542" s="1">
        <v>10</v>
      </c>
      <c r="AT542" s="1">
        <v>18</v>
      </c>
      <c r="AU542" s="1" t="s">
        <v>2920</v>
      </c>
      <c r="AV542" s="1" t="s">
        <v>198</v>
      </c>
      <c r="AX542" s="1">
        <v>10</v>
      </c>
      <c r="AY542" s="1" t="s">
        <v>2921</v>
      </c>
      <c r="AZ542" s="1" t="s">
        <v>2922</v>
      </c>
      <c r="BA542" s="1" t="s">
        <v>2923</v>
      </c>
      <c r="BB542" s="1">
        <v>1</v>
      </c>
    </row>
    <row r="543" spans="1:54" ht="12.45" x14ac:dyDescent="0.3">
      <c r="A543" s="1" t="s">
        <v>0</v>
      </c>
      <c r="G543" s="2">
        <v>33569</v>
      </c>
      <c r="H543" s="6">
        <f t="shared" ca="1" si="8"/>
        <v>26</v>
      </c>
      <c r="I543" s="1">
        <v>8</v>
      </c>
      <c r="J543" s="1">
        <v>15</v>
      </c>
      <c r="K543" s="1">
        <v>6</v>
      </c>
      <c r="L543" s="1">
        <v>10</v>
      </c>
      <c r="M543" s="1">
        <v>12345</v>
      </c>
      <c r="N543" s="1" t="s">
        <v>1352</v>
      </c>
      <c r="O543" s="1">
        <v>0</v>
      </c>
      <c r="P543" s="1" t="s">
        <v>78</v>
      </c>
      <c r="R543" s="1" t="s">
        <v>103</v>
      </c>
      <c r="T543" s="1">
        <v>1</v>
      </c>
      <c r="U543" s="1" t="s">
        <v>159</v>
      </c>
      <c r="W543" s="1" t="s">
        <v>80</v>
      </c>
      <c r="Y543" s="1" t="s">
        <v>245</v>
      </c>
      <c r="AA543" s="1">
        <v>1</v>
      </c>
      <c r="AB543" s="1" t="s">
        <v>2924</v>
      </c>
      <c r="AC543" s="1" t="s">
        <v>59</v>
      </c>
      <c r="AG543" s="1" t="s">
        <v>31</v>
      </c>
      <c r="AI543" s="1" t="s">
        <v>33</v>
      </c>
      <c r="AJ543" s="1" t="s">
        <v>34</v>
      </c>
      <c r="AN543" s="1" t="s">
        <v>60</v>
      </c>
      <c r="AP543" s="1">
        <v>6</v>
      </c>
      <c r="AS543" s="1">
        <v>20</v>
      </c>
      <c r="AT543" s="1">
        <v>15</v>
      </c>
      <c r="AU543" s="1" t="s">
        <v>2925</v>
      </c>
      <c r="AV543" s="1" t="s">
        <v>64</v>
      </c>
      <c r="AX543" s="1">
        <v>10</v>
      </c>
      <c r="AY543" s="1" t="s">
        <v>2926</v>
      </c>
      <c r="AZ543" s="1" t="s">
        <v>2927</v>
      </c>
      <c r="BA543" s="1" t="s">
        <v>595</v>
      </c>
      <c r="BB543" s="1">
        <v>1</v>
      </c>
    </row>
    <row r="544" spans="1:54" ht="12.45" x14ac:dyDescent="0.3">
      <c r="B544" s="1" t="s">
        <v>1</v>
      </c>
      <c r="G544" s="2">
        <v>32046</v>
      </c>
      <c r="H544" s="6">
        <f t="shared" ca="1" si="8"/>
        <v>30</v>
      </c>
      <c r="I544" s="1">
        <v>7</v>
      </c>
      <c r="J544" s="1">
        <v>10</v>
      </c>
      <c r="K544" s="1">
        <v>8</v>
      </c>
      <c r="L544" s="1">
        <v>24</v>
      </c>
      <c r="M544" s="1">
        <v>1080023</v>
      </c>
      <c r="N544" s="1" t="s">
        <v>2928</v>
      </c>
      <c r="O544" s="1">
        <v>1</v>
      </c>
      <c r="T544" s="1">
        <v>1</v>
      </c>
      <c r="U544" s="1" t="s">
        <v>5</v>
      </c>
      <c r="W544" s="1" t="s">
        <v>80</v>
      </c>
      <c r="Z544" s="1" t="s">
        <v>2929</v>
      </c>
      <c r="AA544" s="1">
        <v>5</v>
      </c>
      <c r="AB544" s="1" t="s">
        <v>2930</v>
      </c>
      <c r="AC544" s="1" t="s">
        <v>59</v>
      </c>
      <c r="AI544" s="1" t="s">
        <v>33</v>
      </c>
      <c r="AN544" s="1" t="s">
        <v>72</v>
      </c>
      <c r="AP544" s="1">
        <v>1</v>
      </c>
      <c r="AR544" s="1">
        <v>1</v>
      </c>
      <c r="AT544" s="1">
        <v>10</v>
      </c>
      <c r="AU544" s="1" t="s">
        <v>2931</v>
      </c>
      <c r="AV544" s="1" t="s">
        <v>74</v>
      </c>
      <c r="AX544" s="1">
        <v>8</v>
      </c>
      <c r="AY544" s="1" t="s">
        <v>2932</v>
      </c>
      <c r="AZ544" s="1" t="s">
        <v>2933</v>
      </c>
      <c r="BA544" s="1" t="s">
        <v>2934</v>
      </c>
      <c r="BB544" s="1">
        <v>1</v>
      </c>
    </row>
    <row r="545" spans="1:54" ht="12.45" x14ac:dyDescent="0.3">
      <c r="A545" s="1" t="s">
        <v>0</v>
      </c>
      <c r="E545" s="1" t="s">
        <v>4</v>
      </c>
      <c r="G545" s="2">
        <v>31463</v>
      </c>
      <c r="H545" s="6">
        <f t="shared" ca="1" si="8"/>
        <v>32</v>
      </c>
      <c r="I545" s="1">
        <v>7</v>
      </c>
      <c r="J545" s="1">
        <v>0</v>
      </c>
      <c r="K545" s="1">
        <v>8</v>
      </c>
      <c r="L545" s="1">
        <v>1</v>
      </c>
      <c r="N545" s="1" t="s">
        <v>2935</v>
      </c>
      <c r="O545" s="1">
        <v>1</v>
      </c>
      <c r="T545" s="1">
        <v>1</v>
      </c>
      <c r="U545" s="1" t="s">
        <v>453</v>
      </c>
      <c r="W545" s="1" t="s">
        <v>111</v>
      </c>
      <c r="Z545" s="1" t="s">
        <v>1039</v>
      </c>
      <c r="AA545" s="1">
        <v>5</v>
      </c>
      <c r="AC545" s="1" t="s">
        <v>83</v>
      </c>
      <c r="AG545" s="1" t="s">
        <v>31</v>
      </c>
      <c r="AI545" s="1" t="s">
        <v>33</v>
      </c>
      <c r="AN545" s="1" t="s">
        <v>72</v>
      </c>
      <c r="AP545" s="1">
        <v>2</v>
      </c>
      <c r="AR545" s="1">
        <v>3</v>
      </c>
      <c r="AT545" s="1">
        <v>10</v>
      </c>
      <c r="AU545" s="1" t="s">
        <v>2936</v>
      </c>
      <c r="AV545" s="1" t="s">
        <v>74</v>
      </c>
      <c r="AX545" s="1">
        <v>9</v>
      </c>
      <c r="AY545" s="1" t="s">
        <v>2937</v>
      </c>
      <c r="AZ545" s="1" t="s">
        <v>2938</v>
      </c>
      <c r="BA545" s="1" t="s">
        <v>2939</v>
      </c>
      <c r="BB545" s="1">
        <v>0</v>
      </c>
    </row>
    <row r="546" spans="1:54" ht="12.45" x14ac:dyDescent="0.3">
      <c r="B546" s="1" t="s">
        <v>1</v>
      </c>
      <c r="D546" s="1" t="s">
        <v>3</v>
      </c>
      <c r="E546" s="1" t="s">
        <v>4</v>
      </c>
      <c r="G546" s="2">
        <v>32088</v>
      </c>
      <c r="H546" s="6">
        <f t="shared" ca="1" si="8"/>
        <v>30</v>
      </c>
      <c r="I546" s="1">
        <v>7</v>
      </c>
      <c r="J546" s="1">
        <v>45</v>
      </c>
      <c r="K546" s="1">
        <v>7</v>
      </c>
      <c r="L546" s="1">
        <v>6</v>
      </c>
      <c r="M546" s="1">
        <v>60486</v>
      </c>
      <c r="N546" s="1" t="s">
        <v>2940</v>
      </c>
      <c r="O546" s="1">
        <v>0</v>
      </c>
      <c r="P546" s="1" t="s">
        <v>97</v>
      </c>
      <c r="R546" s="1" t="s">
        <v>98</v>
      </c>
      <c r="T546" s="1">
        <v>1</v>
      </c>
      <c r="U546" s="1" t="s">
        <v>225</v>
      </c>
      <c r="W546" s="1" t="s">
        <v>56</v>
      </c>
      <c r="Z546" s="1" t="s">
        <v>2941</v>
      </c>
      <c r="AA546" s="1">
        <v>8</v>
      </c>
      <c r="AB546" s="1" t="s">
        <v>2942</v>
      </c>
      <c r="AC546" s="1" t="s">
        <v>83</v>
      </c>
      <c r="AG546" s="1" t="s">
        <v>31</v>
      </c>
      <c r="AN546" s="1" t="s">
        <v>72</v>
      </c>
      <c r="AP546" s="1">
        <v>3</v>
      </c>
      <c r="AR546" s="1">
        <v>2</v>
      </c>
      <c r="AT546" s="1">
        <v>40</v>
      </c>
      <c r="AU546" s="1" t="s">
        <v>2943</v>
      </c>
      <c r="AV546" s="1" t="s">
        <v>74</v>
      </c>
      <c r="AX546" s="1">
        <v>10</v>
      </c>
      <c r="AY546" s="1" t="s">
        <v>2944</v>
      </c>
      <c r="BB546" s="1">
        <v>0</v>
      </c>
    </row>
    <row r="547" spans="1:54" ht="12.45" x14ac:dyDescent="0.3">
      <c r="A547" s="1" t="s">
        <v>0</v>
      </c>
      <c r="G547" s="2" t="s">
        <v>2945</v>
      </c>
      <c r="H547" s="6">
        <f t="shared" ca="1" si="8"/>
        <v>57</v>
      </c>
      <c r="I547" s="1">
        <v>8</v>
      </c>
      <c r="J547" s="1">
        <v>120</v>
      </c>
      <c r="K547" s="1">
        <v>2</v>
      </c>
      <c r="L547" s="1">
        <v>25</v>
      </c>
      <c r="M547" s="1">
        <v>90210</v>
      </c>
      <c r="N547" s="1" t="s">
        <v>2946</v>
      </c>
      <c r="O547" s="1">
        <v>1</v>
      </c>
      <c r="T547" s="1">
        <v>1</v>
      </c>
      <c r="U547" s="1" t="s">
        <v>225</v>
      </c>
      <c r="W547" s="1" t="s">
        <v>56</v>
      </c>
      <c r="Y547" s="1" t="s">
        <v>391</v>
      </c>
      <c r="AA547" s="1">
        <v>25</v>
      </c>
      <c r="AB547" s="1" t="s">
        <v>309</v>
      </c>
      <c r="AC547" s="1" t="s">
        <v>83</v>
      </c>
      <c r="AD547" s="1" t="s">
        <v>28</v>
      </c>
      <c r="AF547" s="1" t="s">
        <v>30</v>
      </c>
      <c r="AK547" s="1" t="s">
        <v>35</v>
      </c>
      <c r="AN547" s="1" t="s">
        <v>84</v>
      </c>
      <c r="AQ547" s="1">
        <v>20</v>
      </c>
      <c r="AR547" s="1">
        <v>5</v>
      </c>
      <c r="AT547" s="1">
        <v>15</v>
      </c>
      <c r="AU547" s="1" t="s">
        <v>2947</v>
      </c>
      <c r="AW547" s="1" t="s">
        <v>2948</v>
      </c>
      <c r="AX547" s="1">
        <v>10</v>
      </c>
      <c r="AY547" s="1" t="s">
        <v>75</v>
      </c>
      <c r="AZ547" s="1" t="s">
        <v>2949</v>
      </c>
      <c r="BA547" s="1" t="s">
        <v>116</v>
      </c>
      <c r="BB547" s="1">
        <v>1</v>
      </c>
    </row>
    <row r="548" spans="1:54" ht="12.45" x14ac:dyDescent="0.3">
      <c r="A548" s="1" t="s">
        <v>0</v>
      </c>
      <c r="E548" s="1" t="s">
        <v>4</v>
      </c>
      <c r="G548" s="2">
        <v>29693</v>
      </c>
      <c r="H548" s="6">
        <f t="shared" ca="1" si="8"/>
        <v>37</v>
      </c>
      <c r="I548" s="1">
        <v>6</v>
      </c>
      <c r="J548" s="1">
        <v>15</v>
      </c>
      <c r="K548" s="1">
        <v>10</v>
      </c>
      <c r="L548" s="1">
        <v>3</v>
      </c>
      <c r="M548" s="1">
        <v>1220</v>
      </c>
      <c r="N548" s="1" t="s">
        <v>149</v>
      </c>
      <c r="O548" s="1">
        <v>1</v>
      </c>
      <c r="T548" s="1">
        <v>1</v>
      </c>
      <c r="U548" s="1" t="s">
        <v>225</v>
      </c>
      <c r="W548" s="1" t="s">
        <v>80</v>
      </c>
      <c r="Z548" s="1" t="s">
        <v>2950</v>
      </c>
      <c r="AA548" s="1">
        <v>10</v>
      </c>
      <c r="AB548" s="1" t="s">
        <v>2951</v>
      </c>
      <c r="AC548" s="1" t="s">
        <v>166</v>
      </c>
      <c r="AL548" s="1" t="s">
        <v>36</v>
      </c>
      <c r="AV548" s="1" t="s">
        <v>198</v>
      </c>
      <c r="AX548" s="1">
        <v>9</v>
      </c>
      <c r="AY548" s="1" t="s">
        <v>2952</v>
      </c>
      <c r="AZ548" s="1" t="s">
        <v>2953</v>
      </c>
      <c r="BA548" s="1" t="s">
        <v>1875</v>
      </c>
      <c r="BB548" s="1">
        <v>0</v>
      </c>
    </row>
    <row r="549" spans="1:54" ht="12.45" x14ac:dyDescent="0.3">
      <c r="A549" s="1" t="s">
        <v>0</v>
      </c>
      <c r="C549" s="1" t="s">
        <v>2</v>
      </c>
      <c r="F549" s="1" t="s">
        <v>2954</v>
      </c>
      <c r="G549" s="2">
        <v>33012</v>
      </c>
      <c r="H549" s="6">
        <f t="shared" ca="1" si="8"/>
        <v>28</v>
      </c>
      <c r="I549" s="1">
        <v>6</v>
      </c>
      <c r="J549" s="1">
        <v>0</v>
      </c>
      <c r="K549" s="1">
        <v>10</v>
      </c>
      <c r="L549" s="1">
        <v>300</v>
      </c>
      <c r="M549" s="1">
        <v>6408453</v>
      </c>
      <c r="N549" s="1" t="s">
        <v>2955</v>
      </c>
      <c r="O549" s="1">
        <v>1</v>
      </c>
      <c r="T549" s="1">
        <v>1</v>
      </c>
      <c r="U549" s="1" t="s">
        <v>225</v>
      </c>
      <c r="X549" s="1" t="s">
        <v>1640</v>
      </c>
      <c r="Y549" s="1" t="s">
        <v>295</v>
      </c>
      <c r="AA549" s="1">
        <v>1</v>
      </c>
      <c r="AB549" s="1" t="s">
        <v>2956</v>
      </c>
      <c r="AC549" s="1" t="s">
        <v>83</v>
      </c>
      <c r="AF549" s="1" t="s">
        <v>30</v>
      </c>
      <c r="AG549" s="1" t="s">
        <v>31</v>
      </c>
      <c r="AN549" s="1" t="s">
        <v>72</v>
      </c>
      <c r="AQ549" s="1">
        <v>12</v>
      </c>
      <c r="AS549" s="1">
        <v>10</v>
      </c>
      <c r="AT549" s="1">
        <v>3</v>
      </c>
      <c r="AU549" s="1" t="s">
        <v>2957</v>
      </c>
      <c r="AV549" s="1" t="s">
        <v>74</v>
      </c>
      <c r="AX549" s="1">
        <v>10</v>
      </c>
      <c r="AY549" s="1" t="s">
        <v>2958</v>
      </c>
      <c r="AZ549" s="1" t="s">
        <v>2959</v>
      </c>
      <c r="BA549" s="1" t="s">
        <v>2960</v>
      </c>
      <c r="BB549" s="1">
        <v>1</v>
      </c>
    </row>
    <row r="550" spans="1:54" ht="12.45" x14ac:dyDescent="0.3">
      <c r="A550" s="1" t="s">
        <v>0</v>
      </c>
      <c r="B550" s="1" t="s">
        <v>1</v>
      </c>
      <c r="D550" s="1" t="s">
        <v>3</v>
      </c>
      <c r="G550" s="2">
        <v>32295</v>
      </c>
      <c r="H550" s="6">
        <f t="shared" ca="1" si="8"/>
        <v>30</v>
      </c>
      <c r="I550" s="1">
        <v>7</v>
      </c>
      <c r="J550" s="1">
        <v>20</v>
      </c>
      <c r="K550" s="1">
        <v>10</v>
      </c>
      <c r="L550" s="1">
        <v>30</v>
      </c>
      <c r="M550" s="1">
        <v>2120026</v>
      </c>
      <c r="N550" s="1" t="s">
        <v>2961</v>
      </c>
      <c r="O550" s="1">
        <v>1</v>
      </c>
      <c r="T550" s="1">
        <v>1</v>
      </c>
      <c r="U550" s="1" t="s">
        <v>225</v>
      </c>
      <c r="W550" s="1" t="s">
        <v>80</v>
      </c>
      <c r="Y550" s="1" t="s">
        <v>91</v>
      </c>
      <c r="AA550" s="1">
        <v>2</v>
      </c>
      <c r="AB550" s="1" t="s">
        <v>2962</v>
      </c>
      <c r="AC550" s="1" t="s">
        <v>59</v>
      </c>
      <c r="AL550" s="1" t="s">
        <v>36</v>
      </c>
      <c r="AV550" s="1" t="s">
        <v>74</v>
      </c>
      <c r="AX550" s="1">
        <v>5</v>
      </c>
      <c r="AY550" s="1" t="s">
        <v>2963</v>
      </c>
      <c r="AZ550" s="1" t="s">
        <v>2964</v>
      </c>
      <c r="BA550" s="1" t="s">
        <v>2965</v>
      </c>
      <c r="BB550" s="1">
        <v>0</v>
      </c>
    </row>
    <row r="551" spans="1:54" ht="12.45" x14ac:dyDescent="0.3">
      <c r="B551" s="1" t="s">
        <v>1</v>
      </c>
      <c r="G551" s="2">
        <v>33183</v>
      </c>
      <c r="H551" s="6">
        <f t="shared" ca="1" si="8"/>
        <v>27</v>
      </c>
      <c r="I551" s="1">
        <v>6</v>
      </c>
      <c r="J551" s="1">
        <v>10</v>
      </c>
      <c r="K551" s="1">
        <v>6</v>
      </c>
      <c r="L551" s="1">
        <v>4</v>
      </c>
      <c r="M551" s="1">
        <v>10405</v>
      </c>
      <c r="N551" s="1" t="s">
        <v>142</v>
      </c>
      <c r="O551" s="1">
        <v>1</v>
      </c>
      <c r="T551" s="1">
        <v>1</v>
      </c>
      <c r="U551" s="1" t="s">
        <v>225</v>
      </c>
      <c r="W551" s="1" t="s">
        <v>90</v>
      </c>
      <c r="Y551" s="1" t="s">
        <v>91</v>
      </c>
      <c r="AA551" s="1">
        <v>10</v>
      </c>
      <c r="AB551" s="1" t="s">
        <v>2966</v>
      </c>
      <c r="AC551" s="1" t="s">
        <v>59</v>
      </c>
      <c r="AI551" s="1" t="s">
        <v>33</v>
      </c>
      <c r="AN551" s="1" t="s">
        <v>84</v>
      </c>
      <c r="AP551" s="1">
        <v>2</v>
      </c>
      <c r="AR551" s="1">
        <v>3</v>
      </c>
      <c r="AT551" s="1">
        <v>4</v>
      </c>
      <c r="AU551" s="1" t="s">
        <v>2967</v>
      </c>
      <c r="AV551" s="1" t="s">
        <v>74</v>
      </c>
      <c r="AX551" s="1">
        <v>9</v>
      </c>
      <c r="AY551" s="1" t="s">
        <v>2968</v>
      </c>
      <c r="AZ551" s="1" t="s">
        <v>2969</v>
      </c>
      <c r="BA551" s="1" t="s">
        <v>116</v>
      </c>
      <c r="BB551" s="1">
        <v>1</v>
      </c>
    </row>
    <row r="552" spans="1:54" ht="12.45" x14ac:dyDescent="0.3">
      <c r="B552" s="1" t="s">
        <v>1</v>
      </c>
      <c r="D552" s="1" t="s">
        <v>3</v>
      </c>
      <c r="G552" s="2">
        <v>30539</v>
      </c>
      <c r="H552" s="6">
        <f t="shared" ca="1" si="8"/>
        <v>35</v>
      </c>
      <c r="I552" s="1">
        <v>7</v>
      </c>
      <c r="J552" s="1">
        <v>30</v>
      </c>
      <c r="K552" s="1">
        <v>8</v>
      </c>
      <c r="L552" s="1">
        <v>4</v>
      </c>
      <c r="M552" s="1">
        <v>4037</v>
      </c>
      <c r="N552" s="1" t="s">
        <v>2970</v>
      </c>
      <c r="O552" s="1">
        <v>0</v>
      </c>
      <c r="P552" s="1" t="s">
        <v>67</v>
      </c>
      <c r="R552" s="1" t="s">
        <v>68</v>
      </c>
      <c r="T552" s="1">
        <v>1</v>
      </c>
      <c r="U552" s="1" t="s">
        <v>225</v>
      </c>
      <c r="W552" s="1" t="s">
        <v>80</v>
      </c>
      <c r="Y552" s="1" t="s">
        <v>91</v>
      </c>
      <c r="AA552" s="1">
        <v>7</v>
      </c>
      <c r="AB552" s="1" t="s">
        <v>207</v>
      </c>
      <c r="AC552" s="1" t="s">
        <v>83</v>
      </c>
      <c r="AG552" s="1" t="s">
        <v>31</v>
      </c>
      <c r="AI552" s="1" t="s">
        <v>33</v>
      </c>
      <c r="AN552" s="1" t="s">
        <v>60</v>
      </c>
      <c r="AP552" s="1">
        <v>3</v>
      </c>
      <c r="AR552" s="1">
        <v>2</v>
      </c>
      <c r="AT552" s="1">
        <v>8</v>
      </c>
      <c r="AU552" s="1" t="s">
        <v>2971</v>
      </c>
      <c r="AW552" s="1" t="s">
        <v>2972</v>
      </c>
      <c r="AX552" s="1">
        <v>9</v>
      </c>
      <c r="AY552" s="1" t="s">
        <v>2973</v>
      </c>
      <c r="AZ552" s="1" t="s">
        <v>2974</v>
      </c>
      <c r="BB552" s="1">
        <v>0</v>
      </c>
    </row>
    <row r="553" spans="1:54" ht="12.45" x14ac:dyDescent="0.3">
      <c r="B553" s="1" t="s">
        <v>1</v>
      </c>
      <c r="E553" s="1" t="s">
        <v>4</v>
      </c>
      <c r="G553" s="2">
        <v>32693</v>
      </c>
      <c r="H553" s="6">
        <f t="shared" ca="1" si="8"/>
        <v>29</v>
      </c>
      <c r="I553" s="1">
        <v>6</v>
      </c>
      <c r="J553" s="1">
        <v>60</v>
      </c>
      <c r="K553" s="1">
        <v>5</v>
      </c>
      <c r="L553" s="1">
        <v>30</v>
      </c>
      <c r="M553" s="1">
        <v>30716</v>
      </c>
      <c r="N553" s="1" t="s">
        <v>2975</v>
      </c>
      <c r="O553" s="1">
        <v>1</v>
      </c>
      <c r="T553" s="1">
        <v>1</v>
      </c>
      <c r="U553" s="1" t="s">
        <v>225</v>
      </c>
      <c r="W553" s="1" t="s">
        <v>56</v>
      </c>
      <c r="Y553" s="1" t="s">
        <v>91</v>
      </c>
      <c r="AA553" s="1">
        <v>8</v>
      </c>
      <c r="AB553" s="4" t="s">
        <v>2976</v>
      </c>
      <c r="AC553" s="1" t="s">
        <v>59</v>
      </c>
      <c r="AL553" s="1" t="s">
        <v>36</v>
      </c>
      <c r="AV553" s="1" t="s">
        <v>74</v>
      </c>
      <c r="AX553" s="1">
        <v>8</v>
      </c>
      <c r="AY553" s="1" t="s">
        <v>2977</v>
      </c>
      <c r="AZ553" s="1" t="s">
        <v>2978</v>
      </c>
      <c r="BA553" s="1" t="s">
        <v>2979</v>
      </c>
      <c r="BB553" s="1">
        <v>1</v>
      </c>
    </row>
    <row r="554" spans="1:54" ht="12.45" x14ac:dyDescent="0.3">
      <c r="A554" s="1" t="s">
        <v>0</v>
      </c>
      <c r="E554" s="1" t="s">
        <v>4</v>
      </c>
      <c r="G554" s="2">
        <v>28956</v>
      </c>
      <c r="H554" s="6">
        <f t="shared" ca="1" si="8"/>
        <v>39</v>
      </c>
      <c r="I554" s="1">
        <v>6</v>
      </c>
      <c r="J554" s="1">
        <v>40</v>
      </c>
      <c r="K554" s="1">
        <v>12</v>
      </c>
      <c r="L554" s="1">
        <v>2</v>
      </c>
      <c r="N554" s="1" t="s">
        <v>2980</v>
      </c>
      <c r="O554" s="1">
        <v>0</v>
      </c>
      <c r="P554" s="1" t="s">
        <v>97</v>
      </c>
      <c r="R554" s="1" t="s">
        <v>98</v>
      </c>
      <c r="T554" s="1">
        <v>1</v>
      </c>
      <c r="U554" s="1" t="s">
        <v>225</v>
      </c>
      <c r="W554" s="1" t="s">
        <v>56</v>
      </c>
      <c r="Y554" s="1" t="s">
        <v>91</v>
      </c>
      <c r="AA554" s="1">
        <v>15</v>
      </c>
      <c r="AB554" s="1" t="s">
        <v>2981</v>
      </c>
      <c r="AC554" s="1" t="s">
        <v>71</v>
      </c>
      <c r="AF554" s="1" t="s">
        <v>30</v>
      </c>
      <c r="AN554" s="1" t="s">
        <v>72</v>
      </c>
      <c r="AP554" s="1">
        <v>4</v>
      </c>
      <c r="AR554" s="1">
        <v>4</v>
      </c>
      <c r="AT554" s="1">
        <v>5</v>
      </c>
      <c r="AU554" s="1" t="s">
        <v>2982</v>
      </c>
      <c r="AV554" s="1" t="s">
        <v>74</v>
      </c>
      <c r="AX554" s="1">
        <v>10</v>
      </c>
      <c r="AY554" s="1" t="s">
        <v>2983</v>
      </c>
      <c r="AZ554" s="1" t="s">
        <v>2984</v>
      </c>
      <c r="BA554" s="1" t="s">
        <v>2985</v>
      </c>
      <c r="BB554" s="1">
        <v>0</v>
      </c>
    </row>
    <row r="555" spans="1:54" ht="12.45" x14ac:dyDescent="0.3">
      <c r="B555" s="1" t="s">
        <v>1</v>
      </c>
      <c r="D555" s="1" t="s">
        <v>3</v>
      </c>
      <c r="E555" s="1" t="s">
        <v>4</v>
      </c>
      <c r="G555" s="2">
        <v>30258</v>
      </c>
      <c r="H555" s="6">
        <f t="shared" ca="1" si="8"/>
        <v>35</v>
      </c>
      <c r="I555" s="1">
        <v>6</v>
      </c>
      <c r="J555" s="1">
        <v>70</v>
      </c>
      <c r="K555" s="1">
        <v>10</v>
      </c>
      <c r="L555" s="1">
        <v>12</v>
      </c>
      <c r="M555" s="1">
        <v>13825</v>
      </c>
      <c r="N555" s="1" t="s">
        <v>2986</v>
      </c>
      <c r="O555" s="1">
        <v>0</v>
      </c>
      <c r="P555" s="1" t="s">
        <v>97</v>
      </c>
      <c r="R555" s="1" t="s">
        <v>103</v>
      </c>
      <c r="T555" s="1">
        <v>1</v>
      </c>
      <c r="U555" s="1" t="s">
        <v>225</v>
      </c>
      <c r="W555" s="1" t="s">
        <v>80</v>
      </c>
      <c r="Y555" s="1" t="s">
        <v>91</v>
      </c>
      <c r="AA555" s="1">
        <v>10</v>
      </c>
      <c r="AB555" s="1" t="s">
        <v>2987</v>
      </c>
      <c r="AC555" s="1" t="s">
        <v>59</v>
      </c>
      <c r="AG555" s="1" t="s">
        <v>31</v>
      </c>
      <c r="AM555" s="1" t="s">
        <v>1244</v>
      </c>
      <c r="AN555" s="1" t="s">
        <v>72</v>
      </c>
      <c r="AP555" s="1">
        <v>6</v>
      </c>
      <c r="AR555" s="1">
        <v>4</v>
      </c>
      <c r="AT555" s="1">
        <v>20</v>
      </c>
      <c r="AU555" s="1" t="s">
        <v>2988</v>
      </c>
      <c r="AW555" s="1" t="s">
        <v>2989</v>
      </c>
      <c r="AX555" s="1">
        <v>10</v>
      </c>
      <c r="AY555" s="1" t="s">
        <v>2990</v>
      </c>
      <c r="AZ555" s="1" t="s">
        <v>2991</v>
      </c>
      <c r="BA555" s="1" t="s">
        <v>2992</v>
      </c>
      <c r="BB555" s="1">
        <v>1</v>
      </c>
    </row>
    <row r="556" spans="1:54" ht="12.45" x14ac:dyDescent="0.3">
      <c r="B556" s="1" t="s">
        <v>1</v>
      </c>
      <c r="G556" s="2">
        <v>33056</v>
      </c>
      <c r="H556" s="6">
        <f t="shared" ca="1" si="8"/>
        <v>28</v>
      </c>
      <c r="I556" s="1">
        <v>8</v>
      </c>
      <c r="J556" s="1">
        <v>0</v>
      </c>
      <c r="K556" s="1">
        <v>12</v>
      </c>
      <c r="L556" s="1">
        <v>15</v>
      </c>
      <c r="M556" s="1">
        <v>80424</v>
      </c>
      <c r="N556" s="1" t="s">
        <v>2993</v>
      </c>
      <c r="O556" s="1">
        <v>0</v>
      </c>
      <c r="P556" s="1" t="s">
        <v>67</v>
      </c>
      <c r="R556" s="1" t="s">
        <v>98</v>
      </c>
      <c r="T556" s="1">
        <v>1</v>
      </c>
      <c r="U556" s="1" t="s">
        <v>159</v>
      </c>
      <c r="W556" s="1" t="s">
        <v>90</v>
      </c>
      <c r="Y556" s="1" t="s">
        <v>332</v>
      </c>
      <c r="AA556" s="1">
        <v>5</v>
      </c>
      <c r="AB556" s="1" t="s">
        <v>2994</v>
      </c>
      <c r="AC556" s="1" t="s">
        <v>83</v>
      </c>
      <c r="AH556" s="1" t="s">
        <v>32</v>
      </c>
      <c r="AN556" s="1" t="s">
        <v>167</v>
      </c>
      <c r="AP556" s="1">
        <v>4</v>
      </c>
      <c r="AR556" s="1">
        <v>2</v>
      </c>
      <c r="AT556" s="1">
        <v>5</v>
      </c>
      <c r="AU556" s="1" t="s">
        <v>2995</v>
      </c>
      <c r="AV556" s="1" t="s">
        <v>74</v>
      </c>
      <c r="AX556" s="1">
        <v>10</v>
      </c>
      <c r="AY556" s="1" t="s">
        <v>2996</v>
      </c>
      <c r="AZ556" s="1" t="s">
        <v>2997</v>
      </c>
      <c r="BA556" s="1" t="s">
        <v>2998</v>
      </c>
      <c r="BB556" s="1">
        <v>0</v>
      </c>
    </row>
    <row r="557" spans="1:54" ht="12.45" x14ac:dyDescent="0.3">
      <c r="A557" s="1" t="s">
        <v>0</v>
      </c>
      <c r="G557" s="2" t="s">
        <v>2999</v>
      </c>
      <c r="H557" s="6">
        <f t="shared" ca="1" si="8"/>
        <v>54</v>
      </c>
      <c r="I557" s="1">
        <v>6</v>
      </c>
      <c r="J557" s="1">
        <v>95</v>
      </c>
      <c r="K557" s="1">
        <v>8</v>
      </c>
      <c r="L557" s="1">
        <v>25</v>
      </c>
      <c r="M557" s="1">
        <v>30040</v>
      </c>
      <c r="N557" s="1" t="s">
        <v>1263</v>
      </c>
      <c r="O557" s="1">
        <v>1</v>
      </c>
      <c r="T557" s="1">
        <v>1</v>
      </c>
      <c r="U557" s="1" t="s">
        <v>159</v>
      </c>
      <c r="W557" s="1" t="s">
        <v>80</v>
      </c>
      <c r="Y557" s="1" t="s">
        <v>160</v>
      </c>
      <c r="AA557" s="1">
        <v>10</v>
      </c>
      <c r="AB557" s="1" t="s">
        <v>3000</v>
      </c>
      <c r="AC557" s="1" t="s">
        <v>83</v>
      </c>
      <c r="AF557" s="1" t="s">
        <v>30</v>
      </c>
      <c r="AN557" s="1" t="s">
        <v>167</v>
      </c>
      <c r="AP557" s="1">
        <v>3</v>
      </c>
      <c r="AR557" s="1">
        <v>6</v>
      </c>
      <c r="AT557" s="1">
        <v>25</v>
      </c>
      <c r="AU557" s="1" t="s">
        <v>3001</v>
      </c>
      <c r="AV557" s="1" t="s">
        <v>64</v>
      </c>
      <c r="AX557" s="1">
        <v>9</v>
      </c>
      <c r="AY557" s="1" t="s">
        <v>3002</v>
      </c>
      <c r="AZ557" s="1" t="s">
        <v>770</v>
      </c>
      <c r="BA557" s="1" t="s">
        <v>3003</v>
      </c>
      <c r="BB557" s="1">
        <v>0</v>
      </c>
    </row>
    <row r="558" spans="1:54" ht="12.45" x14ac:dyDescent="0.3">
      <c r="A558" s="1" t="s">
        <v>0</v>
      </c>
      <c r="C558" s="1" t="s">
        <v>2</v>
      </c>
      <c r="E558" s="1" t="s">
        <v>4</v>
      </c>
      <c r="G558" s="2">
        <v>29547</v>
      </c>
      <c r="H558" s="6">
        <f t="shared" ca="1" si="8"/>
        <v>37</v>
      </c>
      <c r="I558" s="1">
        <v>6</v>
      </c>
      <c r="J558" s="1">
        <v>30</v>
      </c>
      <c r="K558" s="1">
        <v>10</v>
      </c>
      <c r="L558" s="1">
        <v>10</v>
      </c>
      <c r="M558" s="1">
        <v>2143</v>
      </c>
      <c r="N558" s="1" t="s">
        <v>3004</v>
      </c>
      <c r="O558" s="1">
        <v>0</v>
      </c>
      <c r="P558" s="1" t="s">
        <v>78</v>
      </c>
      <c r="R558" s="1" t="s">
        <v>103</v>
      </c>
      <c r="T558" s="1">
        <v>1</v>
      </c>
      <c r="U558" s="1" t="s">
        <v>137</v>
      </c>
      <c r="W558" s="1" t="s">
        <v>145</v>
      </c>
      <c r="Y558" s="1" t="s">
        <v>160</v>
      </c>
      <c r="AA558" s="1">
        <v>12</v>
      </c>
      <c r="AB558" s="1" t="s">
        <v>3005</v>
      </c>
      <c r="AC558" s="1" t="s">
        <v>71</v>
      </c>
      <c r="AG558" s="1" t="s">
        <v>31</v>
      </c>
      <c r="AN558" s="1" t="s">
        <v>72</v>
      </c>
      <c r="AP558" s="1">
        <v>6</v>
      </c>
      <c r="AR558" s="1">
        <v>6</v>
      </c>
      <c r="AT558" s="1">
        <v>3</v>
      </c>
      <c r="AU558" s="1" t="s">
        <v>3006</v>
      </c>
      <c r="AV558" s="1" t="s">
        <v>74</v>
      </c>
      <c r="AX558" s="1">
        <v>10</v>
      </c>
      <c r="AY558" s="1" t="s">
        <v>3007</v>
      </c>
      <c r="AZ558" s="1" t="s">
        <v>476</v>
      </c>
      <c r="BA558" s="1" t="s">
        <v>3008</v>
      </c>
      <c r="BB558" s="1">
        <v>1</v>
      </c>
    </row>
    <row r="559" spans="1:54" ht="12.45" x14ac:dyDescent="0.3">
      <c r="A559" s="1" t="s">
        <v>0</v>
      </c>
      <c r="D559" s="1" t="s">
        <v>3</v>
      </c>
      <c r="E559" s="1" t="s">
        <v>4</v>
      </c>
      <c r="G559" s="2">
        <v>30965</v>
      </c>
      <c r="H559" s="6">
        <f t="shared" ca="1" si="8"/>
        <v>33</v>
      </c>
      <c r="I559" s="1">
        <v>8</v>
      </c>
      <c r="J559" s="1">
        <v>0</v>
      </c>
      <c r="K559" s="1">
        <v>14</v>
      </c>
      <c r="L559" s="1">
        <v>20</v>
      </c>
      <c r="N559" s="1" t="s">
        <v>771</v>
      </c>
      <c r="O559" s="1">
        <v>1</v>
      </c>
      <c r="T559" s="1">
        <v>0</v>
      </c>
      <c r="AC559" s="1" t="s">
        <v>166</v>
      </c>
      <c r="AG559" s="1" t="s">
        <v>31</v>
      </c>
      <c r="AN559" s="1" t="s">
        <v>72</v>
      </c>
      <c r="AP559" s="1">
        <v>6</v>
      </c>
      <c r="AS559" s="1">
        <v>10</v>
      </c>
      <c r="AT559" s="1">
        <v>12</v>
      </c>
      <c r="AU559" s="1" t="s">
        <v>3009</v>
      </c>
      <c r="AV559" s="1" t="s">
        <v>64</v>
      </c>
      <c r="AX559" s="1">
        <v>9</v>
      </c>
      <c r="AY559" s="1" t="s">
        <v>3010</v>
      </c>
      <c r="AZ559" s="1" t="s">
        <v>3011</v>
      </c>
      <c r="BA559" s="1" t="s">
        <v>3012</v>
      </c>
      <c r="BB559" s="1">
        <v>1</v>
      </c>
    </row>
    <row r="560" spans="1:54" ht="12.45" x14ac:dyDescent="0.3">
      <c r="B560" s="1" t="s">
        <v>1</v>
      </c>
      <c r="G560" s="2">
        <v>29954</v>
      </c>
      <c r="H560" s="6">
        <f t="shared" ca="1" si="8"/>
        <v>36</v>
      </c>
      <c r="I560" s="1">
        <v>8</v>
      </c>
      <c r="J560" s="1">
        <v>8</v>
      </c>
      <c r="K560" s="1">
        <v>1</v>
      </c>
      <c r="L560" s="1">
        <v>5</v>
      </c>
      <c r="M560" s="1">
        <v>1055</v>
      </c>
      <c r="N560" s="1" t="s">
        <v>1119</v>
      </c>
      <c r="O560" s="1">
        <v>1</v>
      </c>
      <c r="T560" s="1">
        <v>1</v>
      </c>
      <c r="U560" s="1" t="s">
        <v>31</v>
      </c>
      <c r="W560" s="1" t="s">
        <v>111</v>
      </c>
      <c r="Y560" s="1" t="s">
        <v>91</v>
      </c>
      <c r="AA560" s="1">
        <v>15</v>
      </c>
      <c r="AB560" s="1" t="s">
        <v>3013</v>
      </c>
      <c r="AC560" s="1" t="s">
        <v>71</v>
      </c>
      <c r="AG560" s="1" t="s">
        <v>31</v>
      </c>
      <c r="AN560" s="1" t="s">
        <v>72</v>
      </c>
      <c r="AP560" s="1">
        <v>6</v>
      </c>
      <c r="AR560" s="1">
        <v>3</v>
      </c>
      <c r="AT560" s="1">
        <v>40</v>
      </c>
      <c r="AU560" s="1" t="s">
        <v>3014</v>
      </c>
      <c r="AV560" s="1" t="s">
        <v>74</v>
      </c>
      <c r="AX560" s="1">
        <v>10</v>
      </c>
      <c r="AY560" s="1" t="s">
        <v>3015</v>
      </c>
      <c r="AZ560" s="1" t="s">
        <v>3016</v>
      </c>
      <c r="BA560" s="1" t="s">
        <v>347</v>
      </c>
      <c r="BB560" s="1">
        <v>1</v>
      </c>
    </row>
    <row r="561" spans="1:54" ht="12.45" x14ac:dyDescent="0.3">
      <c r="A561" s="1" t="s">
        <v>0</v>
      </c>
      <c r="B561" s="1" t="s">
        <v>1</v>
      </c>
      <c r="E561" s="1" t="s">
        <v>4</v>
      </c>
      <c r="G561" s="2">
        <v>34041</v>
      </c>
      <c r="H561" s="6">
        <f t="shared" ca="1" si="8"/>
        <v>25</v>
      </c>
      <c r="I561" s="1">
        <v>7</v>
      </c>
      <c r="J561" s="1">
        <v>20</v>
      </c>
      <c r="K561" s="1">
        <v>14</v>
      </c>
      <c r="L561" s="1">
        <v>10</v>
      </c>
      <c r="M561" s="1">
        <v>600096</v>
      </c>
      <c r="N561" s="1" t="s">
        <v>412</v>
      </c>
      <c r="O561" s="1">
        <v>1</v>
      </c>
      <c r="T561" s="1">
        <v>1</v>
      </c>
      <c r="U561" s="1" t="s">
        <v>225</v>
      </c>
      <c r="W561" s="1" t="s">
        <v>80</v>
      </c>
      <c r="Y561" s="1" t="s">
        <v>295</v>
      </c>
      <c r="AA561" s="1">
        <v>2</v>
      </c>
      <c r="AB561" s="1" t="s">
        <v>734</v>
      </c>
      <c r="AC561" s="1" t="s">
        <v>59</v>
      </c>
      <c r="AG561" s="1" t="s">
        <v>31</v>
      </c>
      <c r="AN561" s="1" t="s">
        <v>72</v>
      </c>
      <c r="AQ561" s="1">
        <v>30</v>
      </c>
      <c r="AS561" s="1">
        <v>10</v>
      </c>
      <c r="AT561" s="1">
        <v>20</v>
      </c>
      <c r="AU561" s="1" t="s">
        <v>3017</v>
      </c>
      <c r="AV561" s="1" t="s">
        <v>74</v>
      </c>
      <c r="AX561" s="1">
        <v>5</v>
      </c>
      <c r="AY561" s="1" t="s">
        <v>3018</v>
      </c>
      <c r="BA561" s="1" t="s">
        <v>3019</v>
      </c>
      <c r="BB561" s="1">
        <v>1</v>
      </c>
    </row>
    <row r="562" spans="1:54" ht="12.45" x14ac:dyDescent="0.3">
      <c r="A562" s="1" t="s">
        <v>0</v>
      </c>
      <c r="G562" s="2">
        <v>34098</v>
      </c>
      <c r="H562" s="6">
        <f t="shared" ca="1" si="8"/>
        <v>25</v>
      </c>
      <c r="I562" s="1">
        <v>8</v>
      </c>
      <c r="J562" s="1">
        <v>60</v>
      </c>
      <c r="K562" s="1">
        <v>12</v>
      </c>
      <c r="L562" s="1">
        <v>3</v>
      </c>
      <c r="N562" s="1" t="s">
        <v>3020</v>
      </c>
      <c r="O562" s="1">
        <v>1</v>
      </c>
      <c r="T562" s="1">
        <v>1</v>
      </c>
      <c r="U562" s="1" t="s">
        <v>144</v>
      </c>
      <c r="W562" s="1" t="s">
        <v>80</v>
      </c>
      <c r="Y562" s="1" t="s">
        <v>245</v>
      </c>
      <c r="AA562" s="1">
        <v>1</v>
      </c>
      <c r="AB562" s="1" t="s">
        <v>3021</v>
      </c>
      <c r="AC562" s="1" t="s">
        <v>59</v>
      </c>
      <c r="AG562" s="1" t="s">
        <v>31</v>
      </c>
      <c r="AN562" s="1" t="s">
        <v>60</v>
      </c>
      <c r="AP562" s="1">
        <v>6</v>
      </c>
      <c r="AR562" s="1">
        <v>6</v>
      </c>
      <c r="AT562" s="1">
        <v>15</v>
      </c>
      <c r="AU562" s="1" t="s">
        <v>3022</v>
      </c>
      <c r="AV562" s="1" t="s">
        <v>74</v>
      </c>
      <c r="AX562" s="1">
        <v>10</v>
      </c>
      <c r="AY562" s="1" t="s">
        <v>3023</v>
      </c>
      <c r="AZ562" s="1" t="s">
        <v>3024</v>
      </c>
      <c r="BA562" s="1" t="s">
        <v>3025</v>
      </c>
      <c r="BB562" s="1">
        <v>0</v>
      </c>
    </row>
    <row r="563" spans="1:54" ht="12.45" x14ac:dyDescent="0.3">
      <c r="E563" s="1" t="s">
        <v>4</v>
      </c>
      <c r="G563" s="2">
        <v>33946</v>
      </c>
      <c r="H563" s="6">
        <f t="shared" ca="1" si="8"/>
        <v>25</v>
      </c>
      <c r="I563" s="1">
        <v>8</v>
      </c>
      <c r="J563" s="1">
        <v>20</v>
      </c>
      <c r="K563" s="1">
        <v>8</v>
      </c>
      <c r="L563" s="1">
        <v>24</v>
      </c>
      <c r="M563" s="1">
        <v>65401</v>
      </c>
      <c r="N563" s="1" t="s">
        <v>3026</v>
      </c>
      <c r="O563" s="1">
        <v>0</v>
      </c>
      <c r="P563" s="1" t="s">
        <v>67</v>
      </c>
      <c r="R563" s="1" t="s">
        <v>54</v>
      </c>
      <c r="T563" s="1">
        <v>0</v>
      </c>
      <c r="AC563" s="1" t="s">
        <v>83</v>
      </c>
      <c r="AG563" s="1" t="s">
        <v>31</v>
      </c>
      <c r="AN563" s="1" t="s">
        <v>72</v>
      </c>
      <c r="AP563" s="1">
        <v>4</v>
      </c>
      <c r="AR563" s="1">
        <v>4</v>
      </c>
      <c r="AT563" s="1">
        <v>120</v>
      </c>
      <c r="AU563" s="1" t="s">
        <v>3027</v>
      </c>
      <c r="AV563" s="1" t="s">
        <v>74</v>
      </c>
      <c r="AX563" s="1">
        <v>5</v>
      </c>
      <c r="AY563" s="1" t="s">
        <v>3028</v>
      </c>
      <c r="AZ563" s="1" t="s">
        <v>3029</v>
      </c>
      <c r="BB563" s="1">
        <v>0</v>
      </c>
    </row>
    <row r="564" spans="1:54" ht="12.45" x14ac:dyDescent="0.3">
      <c r="A564" s="1" t="s">
        <v>0</v>
      </c>
      <c r="D564" s="1" t="s">
        <v>3</v>
      </c>
      <c r="E564" s="1" t="s">
        <v>4</v>
      </c>
      <c r="G564" s="2">
        <v>35356</v>
      </c>
      <c r="H564" s="6">
        <f t="shared" ca="1" si="8"/>
        <v>21</v>
      </c>
      <c r="I564" s="1">
        <v>8</v>
      </c>
      <c r="J564" s="1">
        <v>40</v>
      </c>
      <c r="K564" s="1">
        <v>12</v>
      </c>
      <c r="L564" s="1">
        <v>0</v>
      </c>
      <c r="M564" s="1">
        <v>2620</v>
      </c>
      <c r="N564" s="1" t="s">
        <v>3030</v>
      </c>
      <c r="O564" s="1">
        <v>1</v>
      </c>
      <c r="T564" s="1">
        <v>0</v>
      </c>
      <c r="AC564" s="1" t="s">
        <v>1299</v>
      </c>
      <c r="AI564" s="1" t="s">
        <v>33</v>
      </c>
      <c r="AN564" s="1" t="s">
        <v>60</v>
      </c>
      <c r="AP564" s="1">
        <v>3</v>
      </c>
      <c r="AR564" s="1">
        <v>3</v>
      </c>
      <c r="AT564" s="1">
        <v>5</v>
      </c>
      <c r="AU564" s="1" t="s">
        <v>3031</v>
      </c>
      <c r="AW564" s="1" t="s">
        <v>1654</v>
      </c>
      <c r="AX564" s="1">
        <v>9</v>
      </c>
      <c r="AY564" s="1" t="s">
        <v>3032</v>
      </c>
      <c r="AZ564" s="1" t="s">
        <v>3033</v>
      </c>
      <c r="BA564" s="1" t="s">
        <v>3034</v>
      </c>
      <c r="BB564" s="1">
        <v>0</v>
      </c>
    </row>
    <row r="565" spans="1:54" ht="12.45" x14ac:dyDescent="0.3">
      <c r="A565" s="1" t="s">
        <v>0</v>
      </c>
      <c r="B565" s="1" t="s">
        <v>1</v>
      </c>
      <c r="G565" s="2">
        <v>42950</v>
      </c>
      <c r="H565" s="6">
        <f t="shared" ca="1" si="8"/>
        <v>1</v>
      </c>
      <c r="I565" s="1">
        <v>7</v>
      </c>
      <c r="J565" s="1">
        <v>90</v>
      </c>
      <c r="K565" s="1">
        <v>11</v>
      </c>
      <c r="L565" s="1">
        <v>12</v>
      </c>
      <c r="M565" s="1">
        <v>60435</v>
      </c>
      <c r="N565" s="1" t="s">
        <v>3035</v>
      </c>
      <c r="O565" s="1">
        <v>0</v>
      </c>
      <c r="P565" s="1" t="s">
        <v>78</v>
      </c>
      <c r="R565" s="1" t="s">
        <v>98</v>
      </c>
      <c r="T565" s="1">
        <v>1</v>
      </c>
      <c r="U565" s="1" t="s">
        <v>150</v>
      </c>
      <c r="W565" s="1" t="s">
        <v>80</v>
      </c>
      <c r="Z565" s="1" t="s">
        <v>3036</v>
      </c>
      <c r="AA565" s="1">
        <v>3</v>
      </c>
      <c r="AB565" s="1" t="s">
        <v>3037</v>
      </c>
      <c r="AC565" s="1" t="s">
        <v>71</v>
      </c>
      <c r="AG565" s="1" t="s">
        <v>31</v>
      </c>
      <c r="AN565" s="1" t="s">
        <v>72</v>
      </c>
      <c r="AQ565" s="1">
        <v>16</v>
      </c>
      <c r="AR565" s="1">
        <v>6</v>
      </c>
      <c r="AT565" s="1">
        <v>50</v>
      </c>
      <c r="AU565" s="1" t="s">
        <v>3038</v>
      </c>
      <c r="AV565" s="1" t="s">
        <v>74</v>
      </c>
      <c r="AX565" s="1">
        <v>7</v>
      </c>
      <c r="AY565" s="1" t="s">
        <v>3039</v>
      </c>
      <c r="AZ565" s="1" t="s">
        <v>3040</v>
      </c>
      <c r="BB565" s="1">
        <v>1</v>
      </c>
    </row>
    <row r="566" spans="1:54" ht="12.45" x14ac:dyDescent="0.3">
      <c r="A566" s="1" t="s">
        <v>0</v>
      </c>
      <c r="E566" s="1" t="s">
        <v>4</v>
      </c>
      <c r="G566" s="2">
        <v>28831</v>
      </c>
      <c r="H566" s="6">
        <f t="shared" ca="1" si="8"/>
        <v>39</v>
      </c>
      <c r="I566" s="1">
        <v>7</v>
      </c>
      <c r="J566" s="1">
        <v>0</v>
      </c>
      <c r="K566" s="1">
        <v>10</v>
      </c>
      <c r="L566" s="1">
        <v>5</v>
      </c>
      <c r="M566" s="1">
        <v>33328</v>
      </c>
      <c r="N566" s="1" t="s">
        <v>3041</v>
      </c>
      <c r="O566" s="1">
        <v>0</v>
      </c>
      <c r="P566" s="1" t="s">
        <v>67</v>
      </c>
      <c r="R566" s="1" t="s">
        <v>98</v>
      </c>
      <c r="T566" s="1">
        <v>0</v>
      </c>
      <c r="AC566" s="1" t="s">
        <v>399</v>
      </c>
      <c r="AG566" s="1" t="s">
        <v>31</v>
      </c>
      <c r="AN566" s="1" t="s">
        <v>60</v>
      </c>
      <c r="AP566" s="1">
        <v>6</v>
      </c>
      <c r="AR566" s="1">
        <v>6</v>
      </c>
      <c r="AT566" s="1">
        <v>7</v>
      </c>
      <c r="AU566" s="1" t="s">
        <v>3042</v>
      </c>
      <c r="AV566" s="1" t="s">
        <v>74</v>
      </c>
      <c r="AX566" s="1">
        <v>10</v>
      </c>
      <c r="AY566" s="1" t="s">
        <v>3043</v>
      </c>
      <c r="AZ566" s="1" t="s">
        <v>3044</v>
      </c>
      <c r="BB566" s="1">
        <v>1</v>
      </c>
    </row>
    <row r="567" spans="1:54" ht="12.45" x14ac:dyDescent="0.3">
      <c r="B567" s="1" t="s">
        <v>1</v>
      </c>
      <c r="D567" s="1" t="s">
        <v>3</v>
      </c>
      <c r="G567" s="2">
        <v>32599</v>
      </c>
      <c r="H567" s="6">
        <f t="shared" ca="1" si="8"/>
        <v>29</v>
      </c>
      <c r="I567" s="1">
        <v>7</v>
      </c>
      <c r="J567" s="1">
        <v>10</v>
      </c>
      <c r="K567" s="1">
        <v>8</v>
      </c>
      <c r="L567" s="1">
        <v>5</v>
      </c>
      <c r="M567" s="1">
        <v>0</v>
      </c>
      <c r="N567" s="1" t="s">
        <v>3045</v>
      </c>
      <c r="O567" s="1">
        <v>1</v>
      </c>
      <c r="T567" s="1">
        <v>1</v>
      </c>
      <c r="U567" s="1" t="s">
        <v>89</v>
      </c>
      <c r="W567" s="1" t="s">
        <v>80</v>
      </c>
      <c r="Y567" s="1" t="s">
        <v>91</v>
      </c>
      <c r="AA567" s="1">
        <v>3</v>
      </c>
      <c r="AB567" s="1" t="s">
        <v>1000</v>
      </c>
      <c r="AC567" s="1" t="s">
        <v>83</v>
      </c>
      <c r="AI567" s="1" t="s">
        <v>33</v>
      </c>
      <c r="AN567" s="1" t="s">
        <v>84</v>
      </c>
      <c r="AP567" s="1">
        <v>5</v>
      </c>
      <c r="AR567" s="1">
        <v>3</v>
      </c>
      <c r="AT567" s="1">
        <v>150</v>
      </c>
      <c r="AU567" s="1" t="s">
        <v>3046</v>
      </c>
      <c r="AV567" s="1" t="s">
        <v>74</v>
      </c>
      <c r="AX567" s="1">
        <v>8</v>
      </c>
      <c r="AY567" s="1" t="s">
        <v>3047</v>
      </c>
      <c r="AZ567" s="1" t="s">
        <v>3048</v>
      </c>
      <c r="BA567" s="1" t="s">
        <v>3049</v>
      </c>
      <c r="BB567" s="1">
        <v>1</v>
      </c>
    </row>
    <row r="568" spans="1:54" ht="12.45" x14ac:dyDescent="0.3">
      <c r="A568" s="1" t="s">
        <v>0</v>
      </c>
      <c r="E568" s="1" t="s">
        <v>4</v>
      </c>
      <c r="G568" s="2">
        <v>33518</v>
      </c>
      <c r="H568" s="6">
        <f t="shared" ca="1" si="8"/>
        <v>26</v>
      </c>
      <c r="I568" s="1">
        <v>8</v>
      </c>
      <c r="J568" s="1">
        <v>30</v>
      </c>
      <c r="K568" s="1">
        <v>10</v>
      </c>
      <c r="L568" s="1">
        <v>10</v>
      </c>
      <c r="M568" s="1">
        <v>90027</v>
      </c>
      <c r="N568" s="1" t="s">
        <v>2830</v>
      </c>
      <c r="O568" s="1">
        <v>1</v>
      </c>
      <c r="T568" s="1">
        <v>1</v>
      </c>
      <c r="U568" s="1" t="s">
        <v>150</v>
      </c>
      <c r="W568" s="1" t="s">
        <v>80</v>
      </c>
      <c r="Y568" s="1" t="s">
        <v>105</v>
      </c>
      <c r="AA568" s="1">
        <v>1</v>
      </c>
      <c r="AB568" s="1" t="s">
        <v>3050</v>
      </c>
      <c r="AC568" s="1" t="s">
        <v>59</v>
      </c>
      <c r="AF568" s="1" t="s">
        <v>30</v>
      </c>
      <c r="AM568" s="1" t="s">
        <v>3051</v>
      </c>
      <c r="AN568" s="1" t="s">
        <v>84</v>
      </c>
      <c r="AQ568" s="1" t="s">
        <v>3052</v>
      </c>
      <c r="AS568" s="1" t="s">
        <v>699</v>
      </c>
      <c r="AT568" s="1">
        <v>20</v>
      </c>
      <c r="AU568" s="1" t="s">
        <v>3053</v>
      </c>
      <c r="AV568" s="1" t="s">
        <v>74</v>
      </c>
      <c r="AX568" s="1">
        <v>10</v>
      </c>
      <c r="AY568" s="1" t="s">
        <v>3054</v>
      </c>
      <c r="AZ568" s="1" t="s">
        <v>3055</v>
      </c>
      <c r="BB568" s="1">
        <v>1</v>
      </c>
    </row>
    <row r="569" spans="1:54" ht="12.45" x14ac:dyDescent="0.3">
      <c r="A569" s="1" t="s">
        <v>0</v>
      </c>
      <c r="G569" s="2">
        <v>28195</v>
      </c>
      <c r="H569" s="6">
        <f t="shared" ca="1" si="8"/>
        <v>41</v>
      </c>
      <c r="I569" s="1">
        <v>7</v>
      </c>
      <c r="J569" s="1">
        <v>40</v>
      </c>
      <c r="K569" s="1">
        <v>10</v>
      </c>
      <c r="L569" s="1">
        <v>1</v>
      </c>
      <c r="M569" s="1">
        <v>94043</v>
      </c>
      <c r="N569" s="1" t="s">
        <v>3056</v>
      </c>
      <c r="O569" s="1">
        <v>0</v>
      </c>
      <c r="P569" s="1" t="s">
        <v>78</v>
      </c>
      <c r="R569" s="1" t="s">
        <v>103</v>
      </c>
      <c r="T569" s="1">
        <v>1</v>
      </c>
      <c r="U569" s="1" t="s">
        <v>89</v>
      </c>
      <c r="W569" s="1" t="s">
        <v>80</v>
      </c>
      <c r="Y569" s="1" t="s">
        <v>648</v>
      </c>
      <c r="AA569" s="1">
        <v>1</v>
      </c>
      <c r="AB569" s="1" t="s">
        <v>3057</v>
      </c>
      <c r="AC569" s="1" t="s">
        <v>83</v>
      </c>
      <c r="AG569" s="1" t="s">
        <v>31</v>
      </c>
      <c r="AN569" s="1" t="s">
        <v>72</v>
      </c>
      <c r="AQ569" s="1">
        <v>20</v>
      </c>
      <c r="AS569" s="1">
        <v>20</v>
      </c>
      <c r="AT569" s="1">
        <v>20</v>
      </c>
      <c r="AU569" s="1" t="s">
        <v>3058</v>
      </c>
      <c r="AV569" s="1" t="s">
        <v>64</v>
      </c>
      <c r="AX569" s="1">
        <v>8</v>
      </c>
      <c r="AY569" s="1" t="s">
        <v>3059</v>
      </c>
      <c r="BB569" s="1">
        <v>1</v>
      </c>
    </row>
    <row r="570" spans="1:54" ht="12.45" x14ac:dyDescent="0.3">
      <c r="A570" s="1" t="s">
        <v>0</v>
      </c>
      <c r="B570" s="1" t="s">
        <v>1</v>
      </c>
      <c r="E570" s="1" t="s">
        <v>4</v>
      </c>
      <c r="G570" s="2">
        <v>29192</v>
      </c>
      <c r="H570" s="6">
        <f t="shared" ca="1" si="8"/>
        <v>38</v>
      </c>
      <c r="I570" s="1">
        <v>7</v>
      </c>
      <c r="J570" s="1">
        <v>30</v>
      </c>
      <c r="K570" s="1">
        <v>4</v>
      </c>
      <c r="L570" s="1">
        <v>12</v>
      </c>
      <c r="N570" s="1" t="s">
        <v>3060</v>
      </c>
      <c r="O570" s="1">
        <v>0</v>
      </c>
      <c r="P570" s="1" t="s">
        <v>97</v>
      </c>
      <c r="R570" s="1" t="s">
        <v>68</v>
      </c>
      <c r="T570" s="1">
        <v>1</v>
      </c>
      <c r="U570" s="1" t="s">
        <v>521</v>
      </c>
      <c r="W570" s="1" t="s">
        <v>145</v>
      </c>
      <c r="Z570" s="1" t="s">
        <v>3061</v>
      </c>
      <c r="AA570" s="1">
        <v>14</v>
      </c>
      <c r="AB570" s="1" t="s">
        <v>3062</v>
      </c>
      <c r="AC570" s="1" t="s">
        <v>59</v>
      </c>
      <c r="AM570" s="1" t="s">
        <v>3063</v>
      </c>
      <c r="AN570" s="1" t="s">
        <v>624</v>
      </c>
      <c r="AP570" s="1">
        <v>4</v>
      </c>
      <c r="AS570" s="1" t="s">
        <v>3064</v>
      </c>
      <c r="AT570" s="1">
        <v>10</v>
      </c>
      <c r="AU570" s="1" t="s">
        <v>3065</v>
      </c>
      <c r="AW570" s="1" t="s">
        <v>3066</v>
      </c>
      <c r="AX570" s="1">
        <v>10</v>
      </c>
      <c r="AY570" s="1" t="s">
        <v>3067</v>
      </c>
      <c r="AZ570" s="1" t="s">
        <v>3068</v>
      </c>
      <c r="BA570" s="1" t="s">
        <v>3069</v>
      </c>
      <c r="BB570" s="1">
        <v>1</v>
      </c>
    </row>
    <row r="571" spans="1:54" ht="12.45" x14ac:dyDescent="0.3">
      <c r="A571" s="1" t="s">
        <v>0</v>
      </c>
      <c r="E571" s="1" t="s">
        <v>4</v>
      </c>
      <c r="G571" s="2">
        <v>29683</v>
      </c>
      <c r="H571" s="6">
        <f t="shared" ca="1" si="8"/>
        <v>37</v>
      </c>
      <c r="I571" s="1">
        <v>6</v>
      </c>
      <c r="J571" s="1">
        <v>180</v>
      </c>
      <c r="K571" s="1">
        <v>12</v>
      </c>
      <c r="L571" s="1">
        <v>14</v>
      </c>
      <c r="M571" s="1">
        <v>6711155</v>
      </c>
      <c r="N571" s="1" t="s">
        <v>3070</v>
      </c>
      <c r="O571" s="1">
        <v>1</v>
      </c>
      <c r="T571" s="1">
        <v>1</v>
      </c>
      <c r="U571" s="1" t="s">
        <v>225</v>
      </c>
      <c r="W571" s="1" t="s">
        <v>56</v>
      </c>
      <c r="Z571" s="1" t="s">
        <v>842</v>
      </c>
      <c r="AA571" s="1">
        <v>12</v>
      </c>
      <c r="AB571" s="1" t="s">
        <v>3071</v>
      </c>
      <c r="AC571" s="1" t="s">
        <v>83</v>
      </c>
      <c r="AG571" s="1" t="s">
        <v>31</v>
      </c>
      <c r="AN571" s="1" t="s">
        <v>72</v>
      </c>
      <c r="AP571" s="1">
        <v>6</v>
      </c>
      <c r="AS571" s="1">
        <v>12</v>
      </c>
      <c r="AT571" s="1">
        <v>24</v>
      </c>
      <c r="AU571" s="1" t="s">
        <v>3072</v>
      </c>
      <c r="AV571" s="1" t="s">
        <v>74</v>
      </c>
      <c r="AX571" s="1">
        <v>7</v>
      </c>
      <c r="AY571" s="1" t="s">
        <v>3073</v>
      </c>
      <c r="AZ571" s="1" t="s">
        <v>3074</v>
      </c>
      <c r="BB571" s="1">
        <v>0</v>
      </c>
    </row>
    <row r="572" spans="1:54" ht="12.45" x14ac:dyDescent="0.3">
      <c r="B572" s="1" t="s">
        <v>1</v>
      </c>
      <c r="G572" s="2">
        <v>31735</v>
      </c>
      <c r="H572" s="6">
        <f t="shared" ca="1" si="8"/>
        <v>31</v>
      </c>
      <c r="I572" s="1">
        <v>8</v>
      </c>
      <c r="J572" s="1">
        <v>60</v>
      </c>
      <c r="K572" s="1">
        <v>6</v>
      </c>
      <c r="L572" s="1">
        <v>10</v>
      </c>
      <c r="N572" s="1" t="s">
        <v>2447</v>
      </c>
      <c r="O572" s="1">
        <v>0</v>
      </c>
      <c r="P572" s="1" t="s">
        <v>67</v>
      </c>
      <c r="R572" s="1" t="s">
        <v>68</v>
      </c>
      <c r="T572" s="1">
        <v>1</v>
      </c>
      <c r="U572" s="1" t="s">
        <v>144</v>
      </c>
      <c r="W572" s="1" t="s">
        <v>80</v>
      </c>
      <c r="Y572" s="1" t="s">
        <v>91</v>
      </c>
      <c r="AA572" s="1">
        <v>5</v>
      </c>
      <c r="AB572" s="1" t="s">
        <v>3075</v>
      </c>
      <c r="AC572" s="1" t="s">
        <v>59</v>
      </c>
      <c r="AI572" s="1" t="s">
        <v>33</v>
      </c>
      <c r="AN572" s="1" t="s">
        <v>60</v>
      </c>
      <c r="AP572" s="1">
        <v>4</v>
      </c>
      <c r="AR572" s="1">
        <v>5</v>
      </c>
      <c r="AT572" s="1">
        <v>8</v>
      </c>
      <c r="AU572" s="1" t="s">
        <v>3076</v>
      </c>
      <c r="AV572" s="1" t="s">
        <v>74</v>
      </c>
      <c r="AX572" s="1">
        <v>7</v>
      </c>
      <c r="AY572" s="1" t="s">
        <v>3077</v>
      </c>
      <c r="BB572" s="1">
        <v>1</v>
      </c>
    </row>
    <row r="573" spans="1:54" ht="12.45" x14ac:dyDescent="0.3">
      <c r="A573" s="1" t="s">
        <v>0</v>
      </c>
      <c r="B573" s="1" t="s">
        <v>1</v>
      </c>
      <c r="G573" s="2">
        <v>30653</v>
      </c>
      <c r="H573" s="6">
        <f t="shared" ca="1" si="8"/>
        <v>34</v>
      </c>
      <c r="I573" s="1">
        <v>7</v>
      </c>
      <c r="J573" s="1">
        <v>60</v>
      </c>
      <c r="K573" s="1">
        <v>7</v>
      </c>
      <c r="L573" s="1">
        <v>15</v>
      </c>
      <c r="M573" s="1">
        <v>2450</v>
      </c>
      <c r="N573" s="1" t="s">
        <v>3078</v>
      </c>
      <c r="O573" s="1">
        <v>0</v>
      </c>
      <c r="P573" s="1" t="s">
        <v>53</v>
      </c>
      <c r="R573" s="1" t="s">
        <v>103</v>
      </c>
      <c r="T573" s="1">
        <v>1</v>
      </c>
      <c r="U573" s="1" t="s">
        <v>159</v>
      </c>
      <c r="W573" s="1" t="s">
        <v>80</v>
      </c>
      <c r="Y573" s="1" t="s">
        <v>91</v>
      </c>
      <c r="AA573" s="1">
        <v>8</v>
      </c>
      <c r="AB573" s="1" t="s">
        <v>1975</v>
      </c>
      <c r="AC573" s="1" t="s">
        <v>59</v>
      </c>
      <c r="AF573" s="1" t="s">
        <v>30</v>
      </c>
      <c r="AN573" s="1" t="s">
        <v>72</v>
      </c>
      <c r="AP573" s="1">
        <v>5</v>
      </c>
      <c r="AR573" s="1">
        <v>5</v>
      </c>
      <c r="AT573" s="1">
        <v>20</v>
      </c>
      <c r="AU573" s="1" t="s">
        <v>3079</v>
      </c>
      <c r="AV573" s="1" t="s">
        <v>64</v>
      </c>
      <c r="AX573" s="1">
        <v>9</v>
      </c>
      <c r="AY573" s="1" t="s">
        <v>3080</v>
      </c>
      <c r="AZ573" s="1" t="s">
        <v>3081</v>
      </c>
      <c r="BB573" s="1">
        <v>0</v>
      </c>
    </row>
    <row r="574" spans="1:54" ht="12.45" x14ac:dyDescent="0.3">
      <c r="A574" s="1" t="s">
        <v>0</v>
      </c>
      <c r="G574" s="2">
        <v>43004</v>
      </c>
      <c r="H574" s="6">
        <f t="shared" ca="1" si="8"/>
        <v>0</v>
      </c>
      <c r="I574" s="1">
        <v>6</v>
      </c>
      <c r="J574" s="1">
        <v>20</v>
      </c>
      <c r="K574" s="1">
        <v>6</v>
      </c>
      <c r="L574" s="1">
        <v>4</v>
      </c>
      <c r="M574" s="1">
        <v>31028</v>
      </c>
      <c r="N574" s="1" t="s">
        <v>3082</v>
      </c>
      <c r="O574" s="1">
        <v>0</v>
      </c>
      <c r="P574" s="1" t="s">
        <v>136</v>
      </c>
      <c r="R574" s="1" t="s">
        <v>98</v>
      </c>
      <c r="T574" s="1">
        <v>1</v>
      </c>
      <c r="V574" s="1" t="s">
        <v>1060</v>
      </c>
      <c r="W574" s="1" t="s">
        <v>80</v>
      </c>
      <c r="Y574" s="1" t="s">
        <v>738</v>
      </c>
      <c r="AA574" s="1">
        <v>6</v>
      </c>
      <c r="AB574" s="1" t="s">
        <v>3083</v>
      </c>
      <c r="AC574" s="1" t="s">
        <v>83</v>
      </c>
      <c r="AG574" s="1" t="s">
        <v>31</v>
      </c>
      <c r="AN574" s="1" t="s">
        <v>72</v>
      </c>
      <c r="AP574" s="1">
        <v>5</v>
      </c>
      <c r="AR574" s="1">
        <v>1</v>
      </c>
      <c r="AT574" s="1">
        <v>489</v>
      </c>
      <c r="AU574" s="1" t="s">
        <v>3084</v>
      </c>
      <c r="AV574" s="1" t="s">
        <v>74</v>
      </c>
      <c r="AX574" s="1">
        <v>8</v>
      </c>
      <c r="AY574" s="1" t="s">
        <v>3085</v>
      </c>
      <c r="AZ574" s="1" t="s">
        <v>3086</v>
      </c>
      <c r="BA574" s="1" t="s">
        <v>3087</v>
      </c>
      <c r="BB574" s="1">
        <v>0</v>
      </c>
    </row>
    <row r="575" spans="1:54" ht="12.45" x14ac:dyDescent="0.3">
      <c r="A575" s="1" t="s">
        <v>0</v>
      </c>
      <c r="B575" s="1" t="s">
        <v>1</v>
      </c>
      <c r="D575" s="1" t="s">
        <v>3</v>
      </c>
      <c r="E575" s="1" t="s">
        <v>4</v>
      </c>
      <c r="G575" s="2">
        <v>33186</v>
      </c>
      <c r="H575" s="6">
        <f t="shared" ca="1" si="8"/>
        <v>27</v>
      </c>
      <c r="I575" s="1">
        <v>7</v>
      </c>
      <c r="J575" s="1">
        <v>80</v>
      </c>
      <c r="K575" s="1">
        <v>14</v>
      </c>
      <c r="L575" s="1">
        <v>6</v>
      </c>
      <c r="M575" s="1">
        <v>55100</v>
      </c>
      <c r="N575" s="1" t="s">
        <v>3088</v>
      </c>
      <c r="O575" s="1">
        <v>1</v>
      </c>
      <c r="T575" s="1">
        <v>1</v>
      </c>
      <c r="U575" s="1" t="s">
        <v>225</v>
      </c>
      <c r="W575" s="1" t="s">
        <v>80</v>
      </c>
      <c r="Y575" s="1" t="s">
        <v>91</v>
      </c>
      <c r="AA575" s="1">
        <v>1</v>
      </c>
      <c r="AB575" s="1" t="s">
        <v>3089</v>
      </c>
      <c r="AC575" s="1" t="s">
        <v>83</v>
      </c>
      <c r="AI575" s="1" t="s">
        <v>33</v>
      </c>
      <c r="AN575" s="1" t="s">
        <v>72</v>
      </c>
      <c r="AP575" s="1">
        <v>4</v>
      </c>
      <c r="AR575" s="1">
        <v>3</v>
      </c>
      <c r="AT575" s="1">
        <v>30</v>
      </c>
      <c r="AU575" s="1" t="s">
        <v>3090</v>
      </c>
      <c r="AV575" s="1" t="s">
        <v>74</v>
      </c>
      <c r="AX575" s="1">
        <v>9</v>
      </c>
      <c r="AY575" s="1" t="s">
        <v>3091</v>
      </c>
      <c r="AZ575" s="1" t="s">
        <v>3092</v>
      </c>
      <c r="BA575" s="1" t="s">
        <v>3093</v>
      </c>
      <c r="BB575" s="1">
        <v>1</v>
      </c>
    </row>
    <row r="576" spans="1:54" ht="12.45" x14ac:dyDescent="0.3">
      <c r="A576" s="1" t="s">
        <v>0</v>
      </c>
      <c r="E576" s="1" t="s">
        <v>4</v>
      </c>
      <c r="G576" s="2">
        <v>28465</v>
      </c>
      <c r="H576" s="6">
        <f t="shared" ca="1" si="8"/>
        <v>40</v>
      </c>
      <c r="I576" s="1">
        <v>4</v>
      </c>
      <c r="J576" s="1">
        <v>120</v>
      </c>
      <c r="K576" s="1">
        <v>12</v>
      </c>
      <c r="L576" s="1">
        <v>25</v>
      </c>
      <c r="M576" s="1">
        <v>94590</v>
      </c>
      <c r="N576" s="1" t="s">
        <v>3094</v>
      </c>
      <c r="O576" s="1">
        <v>1</v>
      </c>
      <c r="T576" s="1">
        <v>1</v>
      </c>
      <c r="V576" s="1" t="s">
        <v>3095</v>
      </c>
      <c r="W576" s="1" t="s">
        <v>111</v>
      </c>
      <c r="Y576" s="1" t="s">
        <v>160</v>
      </c>
      <c r="AA576" s="1">
        <v>30</v>
      </c>
      <c r="AB576" s="1" t="s">
        <v>3096</v>
      </c>
      <c r="AC576" s="1" t="s">
        <v>399</v>
      </c>
      <c r="AH576" s="1" t="s">
        <v>32</v>
      </c>
      <c r="AI576" s="1" t="s">
        <v>33</v>
      </c>
      <c r="AN576" s="1" t="s">
        <v>60</v>
      </c>
      <c r="AP576" s="1">
        <v>4</v>
      </c>
      <c r="AR576" s="1">
        <v>4</v>
      </c>
      <c r="AT576" s="1">
        <v>6</v>
      </c>
      <c r="AU576" s="1" t="s">
        <v>3097</v>
      </c>
      <c r="AW576" s="1" t="s">
        <v>3098</v>
      </c>
      <c r="AX576" s="1">
        <v>10</v>
      </c>
      <c r="AY576" s="1" t="s">
        <v>3099</v>
      </c>
      <c r="BB576" s="1">
        <v>1</v>
      </c>
    </row>
    <row r="577" spans="1:54" ht="12.45" x14ac:dyDescent="0.3">
      <c r="B577" s="1" t="s">
        <v>1</v>
      </c>
      <c r="G577" s="2">
        <v>29603</v>
      </c>
      <c r="H577" s="6">
        <f t="shared" ca="1" si="8"/>
        <v>37</v>
      </c>
      <c r="I577" s="1">
        <v>8</v>
      </c>
      <c r="J577" s="1">
        <v>80</v>
      </c>
      <c r="K577" s="1">
        <v>12</v>
      </c>
      <c r="L577" s="1">
        <v>20</v>
      </c>
      <c r="M577" s="1">
        <v>3186</v>
      </c>
      <c r="N577" s="1" t="s">
        <v>3100</v>
      </c>
      <c r="O577" s="1">
        <v>1</v>
      </c>
      <c r="T577" s="1">
        <v>1</v>
      </c>
      <c r="U577" s="1" t="s">
        <v>159</v>
      </c>
      <c r="W577" s="1" t="s">
        <v>56</v>
      </c>
      <c r="Y577" s="1" t="s">
        <v>233</v>
      </c>
      <c r="AA577" s="1">
        <v>14</v>
      </c>
      <c r="AB577" s="1" t="s">
        <v>3101</v>
      </c>
      <c r="AC577" s="1" t="s">
        <v>71</v>
      </c>
      <c r="AF577" s="1" t="s">
        <v>30</v>
      </c>
      <c r="AN577" s="1" t="s">
        <v>84</v>
      </c>
      <c r="AQ577" s="1">
        <v>12</v>
      </c>
      <c r="AS577" s="1">
        <v>12</v>
      </c>
      <c r="AT577" s="1">
        <v>300</v>
      </c>
      <c r="AU577" s="1" t="s">
        <v>3102</v>
      </c>
      <c r="AV577" s="1" t="s">
        <v>74</v>
      </c>
      <c r="AX577" s="1">
        <v>9</v>
      </c>
      <c r="AY577" s="1" t="s">
        <v>3103</v>
      </c>
      <c r="AZ577" s="1" t="s">
        <v>3104</v>
      </c>
      <c r="BA577" s="1" t="s">
        <v>3105</v>
      </c>
      <c r="BB577" s="1">
        <v>1</v>
      </c>
    </row>
    <row r="578" spans="1:54" ht="12.45" x14ac:dyDescent="0.3">
      <c r="B578" s="1" t="s">
        <v>1</v>
      </c>
      <c r="G578" s="2">
        <v>32539</v>
      </c>
      <c r="H578" s="6">
        <f t="shared" ref="H578:H641" ca="1" si="9">DATEDIF(G578,TODAY(),"y")</f>
        <v>29</v>
      </c>
      <c r="I578" s="1">
        <v>7</v>
      </c>
      <c r="J578" s="1">
        <v>80</v>
      </c>
      <c r="K578" s="1">
        <v>7</v>
      </c>
      <c r="L578" s="1">
        <v>20</v>
      </c>
      <c r="M578" s="1">
        <v>2000</v>
      </c>
      <c r="N578" s="1" t="s">
        <v>263</v>
      </c>
      <c r="O578" s="1">
        <v>1</v>
      </c>
      <c r="T578" s="1">
        <v>1</v>
      </c>
      <c r="U578" s="1" t="s">
        <v>453</v>
      </c>
      <c r="W578" s="1" t="s">
        <v>80</v>
      </c>
      <c r="Y578" s="1" t="s">
        <v>466</v>
      </c>
      <c r="AA578" s="1">
        <v>5</v>
      </c>
      <c r="AB578" s="1" t="s">
        <v>3106</v>
      </c>
      <c r="AC578" s="1" t="s">
        <v>59</v>
      </c>
      <c r="AI578" s="1" t="s">
        <v>33</v>
      </c>
      <c r="AN578" s="1" t="s">
        <v>60</v>
      </c>
      <c r="AP578" s="1">
        <v>6</v>
      </c>
      <c r="AR578" s="1">
        <v>6</v>
      </c>
      <c r="AT578" s="1">
        <v>20</v>
      </c>
      <c r="AU578" s="1" t="s">
        <v>3107</v>
      </c>
      <c r="AV578" s="1" t="s">
        <v>74</v>
      </c>
      <c r="AX578" s="1">
        <v>10</v>
      </c>
      <c r="AY578" s="1" t="s">
        <v>75</v>
      </c>
      <c r="AZ578" s="1" t="s">
        <v>3108</v>
      </c>
      <c r="BB578" s="1">
        <v>0</v>
      </c>
    </row>
    <row r="579" spans="1:54" ht="12.45" x14ac:dyDescent="0.3">
      <c r="B579" s="1" t="s">
        <v>1</v>
      </c>
      <c r="C579" s="1" t="s">
        <v>2</v>
      </c>
      <c r="G579" s="2">
        <v>34776</v>
      </c>
      <c r="H579" s="6">
        <f t="shared" ca="1" si="9"/>
        <v>23</v>
      </c>
      <c r="I579" s="1">
        <v>6</v>
      </c>
      <c r="J579" s="1">
        <v>30</v>
      </c>
      <c r="K579" s="1">
        <v>12</v>
      </c>
      <c r="L579" s="1">
        <v>3</v>
      </c>
      <c r="N579" s="1" t="s">
        <v>3109</v>
      </c>
      <c r="O579" s="1">
        <v>0</v>
      </c>
      <c r="P579" s="1" t="s">
        <v>67</v>
      </c>
      <c r="R579" s="1" t="s">
        <v>98</v>
      </c>
      <c r="T579" s="1">
        <v>0</v>
      </c>
      <c r="AC579" s="1" t="s">
        <v>83</v>
      </c>
      <c r="AI579" s="1" t="s">
        <v>33</v>
      </c>
      <c r="AN579" s="1" t="s">
        <v>84</v>
      </c>
      <c r="AP579" s="1">
        <v>6</v>
      </c>
      <c r="AR579" s="1">
        <v>4</v>
      </c>
      <c r="AT579" s="1">
        <v>20</v>
      </c>
      <c r="AU579" s="1" t="s">
        <v>795</v>
      </c>
      <c r="AV579" s="1" t="s">
        <v>74</v>
      </c>
      <c r="AX579" s="1">
        <v>10</v>
      </c>
      <c r="AY579" s="1" t="s">
        <v>36</v>
      </c>
      <c r="AZ579" s="1" t="s">
        <v>3110</v>
      </c>
      <c r="BA579" s="1" t="s">
        <v>36</v>
      </c>
      <c r="BB579" s="1">
        <v>1</v>
      </c>
    </row>
    <row r="580" spans="1:54" ht="12.45" x14ac:dyDescent="0.3">
      <c r="A580" s="1" t="s">
        <v>0</v>
      </c>
      <c r="G580" s="2">
        <v>29840</v>
      </c>
      <c r="H580" s="6">
        <f t="shared" ca="1" si="9"/>
        <v>36</v>
      </c>
      <c r="I580" s="1">
        <v>7</v>
      </c>
      <c r="J580" s="1">
        <v>60</v>
      </c>
      <c r="K580" s="1">
        <v>8</v>
      </c>
      <c r="L580" s="1">
        <v>12</v>
      </c>
      <c r="M580" s="1">
        <v>98072</v>
      </c>
      <c r="N580" s="1" t="s">
        <v>3111</v>
      </c>
      <c r="O580" s="1">
        <v>0</v>
      </c>
      <c r="P580" s="1" t="s">
        <v>97</v>
      </c>
      <c r="R580" s="1" t="s">
        <v>54</v>
      </c>
      <c r="T580" s="1">
        <v>0</v>
      </c>
      <c r="AC580" s="1" t="s">
        <v>59</v>
      </c>
      <c r="AG580" s="1" t="s">
        <v>31</v>
      </c>
      <c r="AN580" s="1" t="s">
        <v>72</v>
      </c>
      <c r="AP580" s="1">
        <v>6</v>
      </c>
      <c r="AR580" s="1">
        <v>6</v>
      </c>
      <c r="AT580" s="1">
        <v>18</v>
      </c>
      <c r="AU580" s="1" t="s">
        <v>3112</v>
      </c>
      <c r="AV580" s="1" t="s">
        <v>74</v>
      </c>
      <c r="AX580" s="1">
        <v>9</v>
      </c>
      <c r="AY580" s="1" t="s">
        <v>1307</v>
      </c>
      <c r="AZ580" s="1" t="s">
        <v>3113</v>
      </c>
      <c r="BA580" s="1" t="s">
        <v>141</v>
      </c>
      <c r="BB580" s="1">
        <v>0</v>
      </c>
    </row>
    <row r="581" spans="1:54" ht="12.45" x14ac:dyDescent="0.3">
      <c r="A581" s="1" t="s">
        <v>0</v>
      </c>
      <c r="G581" s="2">
        <v>33589</v>
      </c>
      <c r="H581" s="6">
        <f t="shared" ca="1" si="9"/>
        <v>26</v>
      </c>
      <c r="I581" s="1">
        <v>6</v>
      </c>
      <c r="J581" s="1">
        <v>5</v>
      </c>
      <c r="K581" s="1">
        <v>4</v>
      </c>
      <c r="L581" s="1">
        <v>50</v>
      </c>
      <c r="M581" s="1">
        <v>1510051</v>
      </c>
      <c r="N581" s="1" t="s">
        <v>3114</v>
      </c>
      <c r="O581" s="1">
        <v>1</v>
      </c>
      <c r="T581" s="1">
        <v>1</v>
      </c>
      <c r="U581" s="1" t="s">
        <v>79</v>
      </c>
      <c r="W581" s="1" t="s">
        <v>90</v>
      </c>
      <c r="Y581" s="1" t="s">
        <v>91</v>
      </c>
      <c r="AA581" s="1">
        <v>3</v>
      </c>
      <c r="AB581" s="1" t="s">
        <v>3115</v>
      </c>
      <c r="AC581" s="1" t="s">
        <v>59</v>
      </c>
      <c r="AF581" s="1" t="s">
        <v>30</v>
      </c>
      <c r="AN581" s="1" t="s">
        <v>60</v>
      </c>
      <c r="AP581" s="1">
        <v>6</v>
      </c>
      <c r="AR581" s="1">
        <v>6</v>
      </c>
      <c r="AT581" s="1">
        <v>10</v>
      </c>
      <c r="AU581" s="1" t="s">
        <v>3116</v>
      </c>
      <c r="AV581" s="1" t="s">
        <v>74</v>
      </c>
      <c r="AX581" s="1">
        <v>8</v>
      </c>
      <c r="AY581" s="1" t="s">
        <v>3117</v>
      </c>
      <c r="AZ581" s="1" t="s">
        <v>3118</v>
      </c>
      <c r="BA581" s="1" t="s">
        <v>3119</v>
      </c>
      <c r="BB581" s="1">
        <v>0</v>
      </c>
    </row>
    <row r="582" spans="1:54" ht="12.45" x14ac:dyDescent="0.3">
      <c r="A582" s="1" t="s">
        <v>0</v>
      </c>
      <c r="G582" s="2">
        <v>32743</v>
      </c>
      <c r="H582" s="6">
        <f t="shared" ca="1" si="9"/>
        <v>28</v>
      </c>
      <c r="I582" s="1">
        <v>7</v>
      </c>
      <c r="J582" s="1">
        <v>20</v>
      </c>
      <c r="K582" s="1">
        <v>12</v>
      </c>
      <c r="L582" s="1">
        <v>4</v>
      </c>
      <c r="M582" s="1">
        <v>7936</v>
      </c>
      <c r="N582" s="1" t="s">
        <v>3120</v>
      </c>
      <c r="O582" s="1">
        <v>1</v>
      </c>
      <c r="T582" s="1">
        <v>1</v>
      </c>
      <c r="U582" s="1" t="s">
        <v>225</v>
      </c>
      <c r="W582" s="1" t="s">
        <v>80</v>
      </c>
      <c r="Y582" s="1" t="s">
        <v>125</v>
      </c>
      <c r="AA582" s="1">
        <v>3</v>
      </c>
      <c r="AB582" s="1" t="s">
        <v>3121</v>
      </c>
      <c r="AC582" s="1" t="s">
        <v>83</v>
      </c>
      <c r="AF582" s="1" t="s">
        <v>30</v>
      </c>
      <c r="AN582" s="1" t="s">
        <v>72</v>
      </c>
      <c r="AP582" s="1">
        <v>5</v>
      </c>
      <c r="AS582" s="1">
        <v>7</v>
      </c>
      <c r="AT582" s="1">
        <v>12</v>
      </c>
      <c r="AU582" s="1" t="s">
        <v>3122</v>
      </c>
      <c r="AV582" s="1" t="s">
        <v>74</v>
      </c>
      <c r="AX582" s="1">
        <v>8</v>
      </c>
      <c r="AY582" s="1" t="s">
        <v>3123</v>
      </c>
      <c r="AZ582" s="1" t="s">
        <v>3124</v>
      </c>
      <c r="BA582" s="1" t="s">
        <v>3125</v>
      </c>
      <c r="BB582" s="1">
        <v>1</v>
      </c>
    </row>
    <row r="583" spans="1:54" ht="12.45" x14ac:dyDescent="0.3">
      <c r="A583" s="1" t="s">
        <v>0</v>
      </c>
      <c r="E583" s="1" t="s">
        <v>4</v>
      </c>
      <c r="G583" s="2">
        <v>31651</v>
      </c>
      <c r="H583" s="6">
        <f t="shared" ca="1" si="9"/>
        <v>31</v>
      </c>
      <c r="I583" s="1">
        <v>7</v>
      </c>
      <c r="J583" s="1">
        <v>60</v>
      </c>
      <c r="K583" s="1">
        <v>7</v>
      </c>
      <c r="L583" s="1">
        <v>24</v>
      </c>
      <c r="M583" s="1">
        <v>1790083</v>
      </c>
      <c r="N583" s="1" t="s">
        <v>3126</v>
      </c>
      <c r="O583" s="1">
        <v>1</v>
      </c>
      <c r="T583" s="1">
        <v>0</v>
      </c>
      <c r="AC583" s="1" t="s">
        <v>59</v>
      </c>
      <c r="AD583" s="1" t="s">
        <v>28</v>
      </c>
      <c r="AI583" s="1" t="s">
        <v>33</v>
      </c>
      <c r="AN583" s="1" t="s">
        <v>72</v>
      </c>
      <c r="AP583" s="1">
        <v>6</v>
      </c>
      <c r="AR583" s="1">
        <v>3</v>
      </c>
      <c r="AT583" s="1">
        <v>5</v>
      </c>
      <c r="AU583" s="1" t="s">
        <v>3127</v>
      </c>
      <c r="AV583" s="1" t="s">
        <v>74</v>
      </c>
      <c r="AX583" s="1">
        <v>7</v>
      </c>
      <c r="AY583" s="1" t="s">
        <v>3128</v>
      </c>
      <c r="AZ583" s="1" t="s">
        <v>3129</v>
      </c>
      <c r="BA583" s="1" t="s">
        <v>3130</v>
      </c>
      <c r="BB583" s="1">
        <v>1</v>
      </c>
    </row>
    <row r="584" spans="1:54" ht="12.45" x14ac:dyDescent="0.3">
      <c r="E584" s="1" t="s">
        <v>4</v>
      </c>
      <c r="G584" s="2">
        <v>29704</v>
      </c>
      <c r="H584" s="6">
        <f t="shared" ca="1" si="9"/>
        <v>37</v>
      </c>
      <c r="I584" s="1">
        <v>6</v>
      </c>
      <c r="J584" s="1">
        <v>0</v>
      </c>
      <c r="K584" s="1">
        <v>17</v>
      </c>
      <c r="L584" s="1">
        <v>100</v>
      </c>
      <c r="M584" s="1">
        <v>2026</v>
      </c>
      <c r="N584" s="1" t="s">
        <v>3131</v>
      </c>
      <c r="O584" s="1">
        <v>0</v>
      </c>
      <c r="P584" s="1" t="s">
        <v>53</v>
      </c>
      <c r="R584" s="1" t="s">
        <v>103</v>
      </c>
      <c r="T584" s="1">
        <v>1</v>
      </c>
      <c r="V584" s="1" t="s">
        <v>3132</v>
      </c>
      <c r="W584" s="1" t="s">
        <v>80</v>
      </c>
      <c r="Z584" s="1" t="s">
        <v>3133</v>
      </c>
      <c r="AA584" s="1">
        <v>10</v>
      </c>
      <c r="AB584" s="1" t="s">
        <v>3134</v>
      </c>
      <c r="AC584" s="1" t="s">
        <v>59</v>
      </c>
      <c r="AH584" s="1" t="s">
        <v>32</v>
      </c>
      <c r="AN584" s="1" t="s">
        <v>72</v>
      </c>
      <c r="AQ584" s="1">
        <v>32</v>
      </c>
      <c r="AS584" s="1">
        <v>8</v>
      </c>
      <c r="AT584" s="1">
        <v>480</v>
      </c>
      <c r="AU584" s="1" t="s">
        <v>3135</v>
      </c>
      <c r="AV584" s="1" t="s">
        <v>64</v>
      </c>
      <c r="AX584" s="1">
        <v>10</v>
      </c>
      <c r="AY584" s="1" t="s">
        <v>3136</v>
      </c>
      <c r="AZ584" s="1" t="s">
        <v>3137</v>
      </c>
      <c r="BB584" s="1">
        <v>1</v>
      </c>
    </row>
    <row r="585" spans="1:54" ht="12.45" x14ac:dyDescent="0.3">
      <c r="A585" s="1" t="s">
        <v>0</v>
      </c>
      <c r="E585" s="1" t="s">
        <v>4</v>
      </c>
      <c r="G585" s="2">
        <v>30039</v>
      </c>
      <c r="H585" s="6">
        <f t="shared" ca="1" si="9"/>
        <v>36</v>
      </c>
      <c r="I585" s="1">
        <v>6</v>
      </c>
      <c r="J585" s="1">
        <v>40</v>
      </c>
      <c r="K585" s="1">
        <v>14</v>
      </c>
      <c r="L585" s="1">
        <v>1</v>
      </c>
      <c r="M585" s="1">
        <v>6183</v>
      </c>
      <c r="N585" s="1" t="s">
        <v>1112</v>
      </c>
      <c r="O585" s="1">
        <v>1</v>
      </c>
      <c r="T585" s="1">
        <v>0</v>
      </c>
      <c r="AC585" s="1" t="s">
        <v>83</v>
      </c>
      <c r="AF585" s="1" t="s">
        <v>30</v>
      </c>
      <c r="AN585" s="1" t="s">
        <v>84</v>
      </c>
      <c r="AP585" s="1">
        <v>5</v>
      </c>
      <c r="AR585" s="1">
        <v>4</v>
      </c>
      <c r="AT585" s="1">
        <v>4</v>
      </c>
      <c r="AU585" s="1" t="s">
        <v>3138</v>
      </c>
      <c r="AW585" s="1" t="s">
        <v>3139</v>
      </c>
      <c r="AX585" s="1">
        <v>10</v>
      </c>
      <c r="AY585" s="1" t="s">
        <v>3140</v>
      </c>
      <c r="AZ585" s="1" t="s">
        <v>3141</v>
      </c>
      <c r="BB585" s="1">
        <v>0</v>
      </c>
    </row>
    <row r="586" spans="1:54" ht="12.45" x14ac:dyDescent="0.3">
      <c r="E586" s="1" t="s">
        <v>4</v>
      </c>
      <c r="G586" s="2">
        <v>33955</v>
      </c>
      <c r="H586" s="6">
        <f t="shared" ca="1" si="9"/>
        <v>25</v>
      </c>
      <c r="I586" s="1">
        <v>8</v>
      </c>
      <c r="J586" s="1">
        <v>120</v>
      </c>
      <c r="K586" s="1">
        <v>8</v>
      </c>
      <c r="L586" s="1">
        <v>10</v>
      </c>
      <c r="N586" s="1" t="s">
        <v>3142</v>
      </c>
      <c r="O586" s="1">
        <v>0</v>
      </c>
      <c r="P586" s="1" t="s">
        <v>53</v>
      </c>
      <c r="R586" s="1" t="s">
        <v>68</v>
      </c>
      <c r="T586" s="1">
        <v>1</v>
      </c>
      <c r="U586" s="1" t="s">
        <v>225</v>
      </c>
      <c r="W586" s="1" t="s">
        <v>80</v>
      </c>
      <c r="Y586" s="1" t="s">
        <v>81</v>
      </c>
      <c r="AA586" s="1">
        <v>1</v>
      </c>
      <c r="AC586" s="1" t="s">
        <v>59</v>
      </c>
      <c r="AL586" s="1" t="s">
        <v>36</v>
      </c>
      <c r="AV586" s="1" t="s">
        <v>64</v>
      </c>
      <c r="AX586" s="1">
        <v>9</v>
      </c>
      <c r="AY586" s="1" t="s">
        <v>3143</v>
      </c>
      <c r="BB586" s="1">
        <v>0</v>
      </c>
    </row>
    <row r="587" spans="1:54" ht="12.45" x14ac:dyDescent="0.3">
      <c r="A587" s="1" t="s">
        <v>0</v>
      </c>
      <c r="G587" s="2">
        <v>33254</v>
      </c>
      <c r="H587" s="6">
        <f t="shared" ca="1" si="9"/>
        <v>27</v>
      </c>
      <c r="I587" s="1">
        <v>8</v>
      </c>
      <c r="J587" s="1">
        <v>15</v>
      </c>
      <c r="K587" s="1">
        <v>10</v>
      </c>
      <c r="L587" s="1">
        <v>12</v>
      </c>
      <c r="M587" s="1">
        <v>63368</v>
      </c>
      <c r="N587" s="1" t="s">
        <v>3144</v>
      </c>
      <c r="O587" s="1">
        <v>1</v>
      </c>
      <c r="T587" s="1">
        <v>1</v>
      </c>
      <c r="U587" s="1" t="s">
        <v>30</v>
      </c>
      <c r="W587" s="1" t="s">
        <v>384</v>
      </c>
      <c r="Y587" s="1" t="s">
        <v>233</v>
      </c>
      <c r="AA587" s="1">
        <v>1</v>
      </c>
      <c r="AB587" s="1" t="s">
        <v>3145</v>
      </c>
      <c r="AC587" s="1" t="s">
        <v>83</v>
      </c>
      <c r="AG587" s="1" t="s">
        <v>31</v>
      </c>
      <c r="AN587" s="1" t="s">
        <v>84</v>
      </c>
      <c r="AP587" s="1">
        <v>6</v>
      </c>
      <c r="AR587" s="1">
        <v>6</v>
      </c>
      <c r="AT587" s="1">
        <v>6</v>
      </c>
      <c r="AU587" s="1" t="s">
        <v>3146</v>
      </c>
      <c r="AV587" s="1" t="s">
        <v>74</v>
      </c>
      <c r="AX587" s="1">
        <v>10</v>
      </c>
      <c r="AY587" s="1" t="s">
        <v>3147</v>
      </c>
      <c r="AZ587" s="1" t="s">
        <v>243</v>
      </c>
      <c r="BA587" s="1" t="s">
        <v>3148</v>
      </c>
      <c r="BB587" s="1">
        <v>1</v>
      </c>
    </row>
    <row r="588" spans="1:54" ht="12.45" x14ac:dyDescent="0.3">
      <c r="A588" s="1" t="s">
        <v>0</v>
      </c>
      <c r="B588" s="1" t="s">
        <v>1</v>
      </c>
      <c r="D588" s="1" t="s">
        <v>3</v>
      </c>
      <c r="E588" s="1" t="s">
        <v>4</v>
      </c>
      <c r="H588" s="6">
        <f t="shared" ca="1" si="9"/>
        <v>118</v>
      </c>
      <c r="I588" s="1">
        <v>8</v>
      </c>
      <c r="J588" s="1">
        <v>0</v>
      </c>
      <c r="K588" s="1">
        <v>10</v>
      </c>
      <c r="L588" s="1">
        <v>15</v>
      </c>
      <c r="N588" s="1" t="s">
        <v>3149</v>
      </c>
      <c r="O588" s="1">
        <v>0</v>
      </c>
      <c r="P588" s="1" t="s">
        <v>78</v>
      </c>
      <c r="S588" s="1" t="s">
        <v>3150</v>
      </c>
      <c r="T588" s="1">
        <v>1</v>
      </c>
      <c r="U588" s="1" t="s">
        <v>582</v>
      </c>
      <c r="W588" s="1" t="s">
        <v>80</v>
      </c>
      <c r="Y588" s="1" t="s">
        <v>91</v>
      </c>
      <c r="AA588" s="1">
        <v>2</v>
      </c>
      <c r="AC588" s="1" t="s">
        <v>59</v>
      </c>
      <c r="AG588" s="1" t="s">
        <v>31</v>
      </c>
      <c r="AN588" s="1" t="s">
        <v>72</v>
      </c>
      <c r="AP588" s="1">
        <v>5</v>
      </c>
      <c r="AR588" s="1">
        <v>5</v>
      </c>
      <c r="AT588" s="1">
        <v>20</v>
      </c>
      <c r="AU588" s="1" t="s">
        <v>3151</v>
      </c>
      <c r="AV588" s="1" t="s">
        <v>74</v>
      </c>
      <c r="AX588" s="1">
        <v>10</v>
      </c>
      <c r="AY588" s="1" t="s">
        <v>3152</v>
      </c>
      <c r="AZ588" s="1" t="s">
        <v>3153</v>
      </c>
      <c r="BB588" s="1">
        <v>0</v>
      </c>
    </row>
    <row r="589" spans="1:54" ht="12.45" x14ac:dyDescent="0.3">
      <c r="A589" s="1" t="s">
        <v>0</v>
      </c>
      <c r="G589" s="2" t="s">
        <v>3154</v>
      </c>
      <c r="H589" s="6">
        <f t="shared" ca="1" si="9"/>
        <v>53</v>
      </c>
      <c r="I589" s="1">
        <v>7</v>
      </c>
      <c r="J589" s="1">
        <v>90</v>
      </c>
      <c r="K589" s="1">
        <v>9</v>
      </c>
      <c r="L589" s="1">
        <v>4</v>
      </c>
      <c r="M589" s="1">
        <v>94606</v>
      </c>
      <c r="N589" s="1" t="s">
        <v>3155</v>
      </c>
      <c r="O589" s="1">
        <v>1</v>
      </c>
      <c r="T589" s="1">
        <v>1</v>
      </c>
      <c r="U589" s="1" t="s">
        <v>1304</v>
      </c>
      <c r="W589" s="1" t="s">
        <v>80</v>
      </c>
      <c r="Y589" s="1" t="s">
        <v>1511</v>
      </c>
      <c r="AA589" s="1">
        <v>2</v>
      </c>
      <c r="AB589" s="1" t="s">
        <v>3156</v>
      </c>
      <c r="AC589" s="1" t="s">
        <v>59</v>
      </c>
      <c r="AH589" s="1" t="s">
        <v>32</v>
      </c>
      <c r="AN589" s="1" t="s">
        <v>60</v>
      </c>
      <c r="AQ589" s="1">
        <v>14</v>
      </c>
      <c r="AS589" s="1">
        <v>14</v>
      </c>
      <c r="AT589" s="1">
        <v>10</v>
      </c>
      <c r="AU589" s="1" t="s">
        <v>3157</v>
      </c>
      <c r="AV589" s="1" t="s">
        <v>74</v>
      </c>
      <c r="AX589" s="1">
        <v>10</v>
      </c>
      <c r="AY589" s="1" t="s">
        <v>3158</v>
      </c>
      <c r="AZ589" s="1" t="s">
        <v>3159</v>
      </c>
      <c r="BA589" s="1" t="s">
        <v>3160</v>
      </c>
      <c r="BB589" s="1">
        <v>1</v>
      </c>
    </row>
    <row r="590" spans="1:54" ht="12.45" x14ac:dyDescent="0.3">
      <c r="A590" s="1" t="s">
        <v>0</v>
      </c>
      <c r="G590" s="2" t="s">
        <v>3161</v>
      </c>
      <c r="H590" s="6">
        <f t="shared" ca="1" si="9"/>
        <v>51</v>
      </c>
      <c r="I590" s="1">
        <v>4</v>
      </c>
      <c r="J590" s="1">
        <v>60</v>
      </c>
      <c r="K590" s="1">
        <v>10</v>
      </c>
      <c r="L590" s="1">
        <v>15</v>
      </c>
      <c r="M590" s="1">
        <v>94555</v>
      </c>
      <c r="N590" s="1" t="s">
        <v>3162</v>
      </c>
      <c r="O590" s="1">
        <v>0</v>
      </c>
      <c r="P590" s="1" t="s">
        <v>97</v>
      </c>
      <c r="R590" s="1" t="s">
        <v>68</v>
      </c>
      <c r="T590" s="1">
        <v>1</v>
      </c>
      <c r="U590" s="1" t="s">
        <v>225</v>
      </c>
      <c r="W590" s="1" t="s">
        <v>56</v>
      </c>
      <c r="Y590" s="1" t="s">
        <v>338</v>
      </c>
      <c r="AA590" s="1">
        <v>27</v>
      </c>
      <c r="AB590" s="1" t="s">
        <v>3163</v>
      </c>
      <c r="AC590" s="1" t="s">
        <v>59</v>
      </c>
      <c r="AG590" s="1" t="s">
        <v>31</v>
      </c>
      <c r="AN590" s="1" t="s">
        <v>72</v>
      </c>
      <c r="AQ590" s="1">
        <v>20</v>
      </c>
      <c r="AS590" s="1">
        <v>10</v>
      </c>
      <c r="AT590" s="1">
        <v>1000</v>
      </c>
      <c r="AU590" s="1" t="s">
        <v>3164</v>
      </c>
      <c r="AW590" s="1" t="s">
        <v>3165</v>
      </c>
      <c r="AX590" s="1">
        <v>8</v>
      </c>
      <c r="AY590" s="1" t="s">
        <v>3166</v>
      </c>
      <c r="AZ590" s="1" t="s">
        <v>3167</v>
      </c>
      <c r="BA590" s="1" t="s">
        <v>3168</v>
      </c>
      <c r="BB590" s="1">
        <v>1</v>
      </c>
    </row>
    <row r="591" spans="1:54" ht="12.45" x14ac:dyDescent="0.3">
      <c r="A591" s="1" t="s">
        <v>0</v>
      </c>
      <c r="D591" s="1" t="s">
        <v>3</v>
      </c>
      <c r="E591" s="1" t="s">
        <v>4</v>
      </c>
      <c r="G591" s="2">
        <v>32979</v>
      </c>
      <c r="H591" s="6">
        <f t="shared" ca="1" si="9"/>
        <v>28</v>
      </c>
      <c r="I591" s="1">
        <v>8</v>
      </c>
      <c r="J591" s="1">
        <v>90</v>
      </c>
      <c r="K591" s="1">
        <v>11</v>
      </c>
      <c r="L591" s="1">
        <v>20</v>
      </c>
      <c r="M591" s="1">
        <v>164</v>
      </c>
      <c r="N591" s="1" t="s">
        <v>3169</v>
      </c>
      <c r="O591" s="1">
        <v>1</v>
      </c>
      <c r="T591" s="1">
        <v>1</v>
      </c>
      <c r="U591" s="1" t="s">
        <v>225</v>
      </c>
      <c r="W591" s="1" t="s">
        <v>80</v>
      </c>
      <c r="Y591" s="1" t="s">
        <v>91</v>
      </c>
      <c r="AA591" s="1">
        <v>2</v>
      </c>
      <c r="AB591" s="1" t="s">
        <v>3170</v>
      </c>
      <c r="AC591" s="1" t="s">
        <v>83</v>
      </c>
      <c r="AL591" s="1" t="s">
        <v>36</v>
      </c>
      <c r="AV591" s="1" t="s">
        <v>198</v>
      </c>
      <c r="AX591" s="1">
        <v>10</v>
      </c>
      <c r="AY591" s="1" t="s">
        <v>3171</v>
      </c>
      <c r="AZ591" s="1" t="s">
        <v>3172</v>
      </c>
      <c r="BA591" s="1" t="s">
        <v>3173</v>
      </c>
      <c r="BB591" s="1">
        <v>1</v>
      </c>
    </row>
    <row r="592" spans="1:54" ht="12.45" x14ac:dyDescent="0.3">
      <c r="B592" s="1" t="s">
        <v>1</v>
      </c>
      <c r="G592" s="2">
        <v>25775</v>
      </c>
      <c r="H592" s="6">
        <f t="shared" ca="1" si="9"/>
        <v>48</v>
      </c>
      <c r="I592" s="1">
        <v>6</v>
      </c>
      <c r="J592" s="1">
        <v>21</v>
      </c>
      <c r="K592" s="1">
        <v>12</v>
      </c>
      <c r="L592" s="1">
        <v>20</v>
      </c>
      <c r="M592" s="1">
        <v>35830</v>
      </c>
      <c r="N592" s="1" t="s">
        <v>3174</v>
      </c>
      <c r="O592" s="1">
        <v>0</v>
      </c>
      <c r="P592" s="1" t="s">
        <v>53</v>
      </c>
      <c r="R592" s="1" t="s">
        <v>98</v>
      </c>
      <c r="T592" s="1">
        <v>1</v>
      </c>
      <c r="U592" s="1" t="s">
        <v>89</v>
      </c>
      <c r="W592" s="1" t="s">
        <v>80</v>
      </c>
      <c r="Y592" s="1" t="s">
        <v>738</v>
      </c>
      <c r="AA592" s="1">
        <v>15</v>
      </c>
      <c r="AB592" s="1" t="s">
        <v>3175</v>
      </c>
      <c r="AC592" s="1" t="s">
        <v>59</v>
      </c>
      <c r="AG592" s="1" t="s">
        <v>31</v>
      </c>
      <c r="AN592" s="1" t="s">
        <v>72</v>
      </c>
      <c r="AP592" s="1">
        <v>3</v>
      </c>
      <c r="AS592" s="1">
        <v>10</v>
      </c>
      <c r="AT592" s="1">
        <v>10</v>
      </c>
      <c r="AU592" s="1" t="s">
        <v>3176</v>
      </c>
      <c r="AV592" s="1" t="s">
        <v>74</v>
      </c>
      <c r="AX592" s="1">
        <v>9</v>
      </c>
      <c r="AY592" s="1" t="s">
        <v>3177</v>
      </c>
      <c r="AZ592" s="1" t="s">
        <v>3178</v>
      </c>
      <c r="BA592" s="1" t="s">
        <v>3179</v>
      </c>
      <c r="BB592" s="1">
        <v>0</v>
      </c>
    </row>
    <row r="593" spans="1:54" ht="12.45" x14ac:dyDescent="0.3">
      <c r="A593" s="1" t="s">
        <v>0</v>
      </c>
      <c r="E593" s="1" t="s">
        <v>4</v>
      </c>
      <c r="G593" s="2">
        <v>26909</v>
      </c>
      <c r="H593" s="6">
        <f t="shared" ca="1" si="9"/>
        <v>44</v>
      </c>
      <c r="I593" s="1">
        <v>8</v>
      </c>
      <c r="J593" s="1">
        <v>20</v>
      </c>
      <c r="K593" s="1">
        <v>14</v>
      </c>
      <c r="L593" s="1">
        <v>1</v>
      </c>
      <c r="M593" s="1">
        <v>20148</v>
      </c>
      <c r="N593" s="1" t="s">
        <v>3180</v>
      </c>
      <c r="O593" s="1">
        <v>1</v>
      </c>
      <c r="T593" s="1">
        <v>1</v>
      </c>
      <c r="U593" s="1" t="s">
        <v>225</v>
      </c>
      <c r="W593" s="1" t="s">
        <v>80</v>
      </c>
      <c r="Y593" s="1" t="s">
        <v>738</v>
      </c>
      <c r="AA593" s="1">
        <v>20</v>
      </c>
      <c r="AB593" s="1" t="s">
        <v>3181</v>
      </c>
      <c r="AC593" s="1" t="s">
        <v>83</v>
      </c>
      <c r="AI593" s="1" t="s">
        <v>33</v>
      </c>
      <c r="AN593" s="1" t="s">
        <v>60</v>
      </c>
      <c r="AP593" s="1">
        <v>2</v>
      </c>
      <c r="AR593" s="1">
        <v>6</v>
      </c>
      <c r="AT593" s="1">
        <v>40</v>
      </c>
      <c r="AU593" s="1" t="s">
        <v>3182</v>
      </c>
      <c r="AV593" s="1" t="s">
        <v>74</v>
      </c>
      <c r="AX593" s="1">
        <v>8</v>
      </c>
      <c r="AY593" s="1" t="s">
        <v>3183</v>
      </c>
      <c r="AZ593" s="1" t="s">
        <v>3184</v>
      </c>
      <c r="BB593" s="1">
        <v>1</v>
      </c>
    </row>
    <row r="594" spans="1:54" ht="12.45" x14ac:dyDescent="0.3">
      <c r="A594" s="1" t="s">
        <v>0</v>
      </c>
      <c r="B594" s="1" t="s">
        <v>1</v>
      </c>
      <c r="G594" s="2">
        <v>31594</v>
      </c>
      <c r="H594" s="6">
        <f t="shared" ca="1" si="9"/>
        <v>32</v>
      </c>
      <c r="I594" s="1">
        <v>7</v>
      </c>
      <c r="J594" s="1">
        <v>60</v>
      </c>
      <c r="K594" s="1">
        <v>10</v>
      </c>
      <c r="L594" s="1">
        <v>40</v>
      </c>
      <c r="N594" s="1" t="s">
        <v>3185</v>
      </c>
      <c r="O594" s="1">
        <v>1</v>
      </c>
      <c r="T594" s="1">
        <v>1</v>
      </c>
      <c r="U594" s="1" t="s">
        <v>225</v>
      </c>
      <c r="W594" s="1" t="s">
        <v>56</v>
      </c>
      <c r="Y594" s="1" t="s">
        <v>91</v>
      </c>
      <c r="AA594" s="1">
        <v>6</v>
      </c>
      <c r="AB594" s="1" t="s">
        <v>3186</v>
      </c>
      <c r="AC594" s="1" t="s">
        <v>83</v>
      </c>
      <c r="AI594" s="1" t="s">
        <v>33</v>
      </c>
      <c r="AN594" s="1" t="s">
        <v>72</v>
      </c>
      <c r="AP594" s="1">
        <v>6</v>
      </c>
      <c r="AR594" s="1">
        <v>6</v>
      </c>
      <c r="AT594" s="1">
        <v>6</v>
      </c>
      <c r="AU594" s="1" t="s">
        <v>3187</v>
      </c>
      <c r="AV594" s="1" t="s">
        <v>74</v>
      </c>
      <c r="AX594" s="1">
        <v>10</v>
      </c>
      <c r="AY594" s="1" t="s">
        <v>3188</v>
      </c>
      <c r="AZ594" s="1" t="s">
        <v>3189</v>
      </c>
      <c r="BA594" s="1" t="s">
        <v>3190</v>
      </c>
      <c r="BB594" s="1">
        <v>1</v>
      </c>
    </row>
    <row r="595" spans="1:54" ht="12.45" x14ac:dyDescent="0.3">
      <c r="B595" s="1" t="s">
        <v>1</v>
      </c>
      <c r="G595" s="2" t="s">
        <v>3191</v>
      </c>
      <c r="H595" s="6">
        <f t="shared" ca="1" si="9"/>
        <v>49</v>
      </c>
      <c r="I595" s="1">
        <v>6</v>
      </c>
      <c r="J595" s="1">
        <v>240</v>
      </c>
      <c r="K595" s="1">
        <v>8</v>
      </c>
      <c r="L595" s="1">
        <v>12</v>
      </c>
      <c r="M595" s="1">
        <v>2780055</v>
      </c>
      <c r="N595" s="1" t="s">
        <v>1661</v>
      </c>
      <c r="O595" s="1">
        <v>1</v>
      </c>
      <c r="T595" s="1">
        <v>1</v>
      </c>
      <c r="U595" s="1" t="s">
        <v>225</v>
      </c>
      <c r="W595" s="1" t="s">
        <v>56</v>
      </c>
      <c r="Z595" s="1" t="s">
        <v>3192</v>
      </c>
      <c r="AA595" s="1">
        <v>20</v>
      </c>
      <c r="AB595" s="1" t="s">
        <v>3193</v>
      </c>
      <c r="AC595" s="1" t="s">
        <v>399</v>
      </c>
      <c r="AI595" s="1" t="s">
        <v>33</v>
      </c>
      <c r="AM595" s="1" t="s">
        <v>3194</v>
      </c>
      <c r="AN595" s="1" t="s">
        <v>60</v>
      </c>
      <c r="AQ595" s="1">
        <v>10</v>
      </c>
      <c r="AS595" s="1">
        <v>30</v>
      </c>
      <c r="AT595" s="1">
        <v>20</v>
      </c>
      <c r="AU595" s="1" t="s">
        <v>3195</v>
      </c>
      <c r="AV595" s="1" t="s">
        <v>74</v>
      </c>
      <c r="AX595" s="1">
        <v>10</v>
      </c>
      <c r="AY595" s="1" t="s">
        <v>3196</v>
      </c>
      <c r="AZ595" s="1" t="s">
        <v>3197</v>
      </c>
      <c r="BA595" s="1" t="s">
        <v>3198</v>
      </c>
      <c r="BB595" s="1">
        <v>1</v>
      </c>
    </row>
    <row r="596" spans="1:54" ht="12.45" x14ac:dyDescent="0.3">
      <c r="E596" s="1" t="s">
        <v>4</v>
      </c>
      <c r="G596" s="2">
        <v>30504</v>
      </c>
      <c r="H596" s="6">
        <f t="shared" ca="1" si="9"/>
        <v>35</v>
      </c>
      <c r="I596" s="1">
        <v>8</v>
      </c>
      <c r="J596" s="1">
        <v>30</v>
      </c>
      <c r="K596" s="1">
        <v>10</v>
      </c>
      <c r="L596" s="1">
        <v>30</v>
      </c>
      <c r="M596" s="1">
        <v>2011</v>
      </c>
      <c r="N596" s="1" t="s">
        <v>263</v>
      </c>
      <c r="O596" s="1">
        <v>1</v>
      </c>
      <c r="T596" s="1">
        <v>1</v>
      </c>
      <c r="U596" s="1" t="s">
        <v>225</v>
      </c>
      <c r="W596" s="1" t="s">
        <v>111</v>
      </c>
      <c r="Y596" s="1" t="s">
        <v>91</v>
      </c>
      <c r="AA596" s="1">
        <v>12</v>
      </c>
      <c r="AB596" s="1" t="s">
        <v>3199</v>
      </c>
      <c r="AC596" s="1" t="s">
        <v>83</v>
      </c>
      <c r="AI596" s="1" t="s">
        <v>33</v>
      </c>
      <c r="AO596" s="1" t="s">
        <v>3200</v>
      </c>
      <c r="AP596" s="1">
        <v>3</v>
      </c>
      <c r="AR596" s="1">
        <v>3</v>
      </c>
      <c r="AT596" s="1">
        <v>6</v>
      </c>
      <c r="AU596" s="1" t="s">
        <v>3201</v>
      </c>
      <c r="AV596" s="1" t="s">
        <v>74</v>
      </c>
      <c r="AX596" s="1">
        <v>8</v>
      </c>
      <c r="AY596" s="1" t="s">
        <v>3202</v>
      </c>
      <c r="AZ596" s="1" t="s">
        <v>3203</v>
      </c>
      <c r="BA596" s="1" t="s">
        <v>689</v>
      </c>
      <c r="BB596" s="1">
        <v>1</v>
      </c>
    </row>
    <row r="597" spans="1:54" ht="12.45" x14ac:dyDescent="0.3">
      <c r="A597" s="1" t="s">
        <v>0</v>
      </c>
      <c r="C597" s="1" t="s">
        <v>2</v>
      </c>
      <c r="G597" s="2">
        <v>34781</v>
      </c>
      <c r="H597" s="6">
        <f t="shared" ca="1" si="9"/>
        <v>23</v>
      </c>
      <c r="I597" s="1">
        <v>6</v>
      </c>
      <c r="J597" s="1">
        <v>40</v>
      </c>
      <c r="K597" s="1">
        <v>8</v>
      </c>
      <c r="L597" s="1">
        <v>2</v>
      </c>
      <c r="M597" s="1">
        <v>110075</v>
      </c>
      <c r="N597" s="1" t="s">
        <v>1903</v>
      </c>
      <c r="O597" s="1">
        <v>0</v>
      </c>
      <c r="P597" s="1" t="s">
        <v>53</v>
      </c>
      <c r="R597" s="1" t="s">
        <v>98</v>
      </c>
      <c r="T597" s="1">
        <v>1</v>
      </c>
      <c r="U597" s="1" t="s">
        <v>30</v>
      </c>
      <c r="W597" s="1" t="s">
        <v>111</v>
      </c>
      <c r="Y597" s="1" t="s">
        <v>91</v>
      </c>
      <c r="AA597" s="1">
        <v>1</v>
      </c>
      <c r="AB597" s="1" t="s">
        <v>3204</v>
      </c>
      <c r="AC597" s="1" t="s">
        <v>59</v>
      </c>
      <c r="AE597" s="1" t="s">
        <v>29</v>
      </c>
      <c r="AN597" s="1" t="s">
        <v>72</v>
      </c>
      <c r="AQ597" s="1">
        <v>30</v>
      </c>
      <c r="AS597" s="1">
        <v>15</v>
      </c>
      <c r="AT597" s="1">
        <v>10</v>
      </c>
      <c r="AU597" s="1" t="s">
        <v>3205</v>
      </c>
      <c r="AV597" s="1" t="s">
        <v>74</v>
      </c>
      <c r="AX597" s="1">
        <v>10</v>
      </c>
      <c r="AY597" s="1" t="s">
        <v>3206</v>
      </c>
      <c r="AZ597" s="1" t="s">
        <v>3207</v>
      </c>
      <c r="BA597" s="1" t="s">
        <v>3208</v>
      </c>
      <c r="BB597" s="1">
        <v>1</v>
      </c>
    </row>
    <row r="598" spans="1:54" ht="12.45" x14ac:dyDescent="0.3">
      <c r="A598" s="1" t="s">
        <v>0</v>
      </c>
      <c r="D598" s="1" t="s">
        <v>3</v>
      </c>
      <c r="E598" s="1" t="s">
        <v>4</v>
      </c>
      <c r="G598" s="2">
        <v>34481</v>
      </c>
      <c r="H598" s="6">
        <f t="shared" ca="1" si="9"/>
        <v>24</v>
      </c>
      <c r="I598" s="1">
        <v>9</v>
      </c>
      <c r="J598" s="1">
        <v>30</v>
      </c>
      <c r="K598" s="1">
        <v>13</v>
      </c>
      <c r="L598" s="1">
        <v>25</v>
      </c>
      <c r="M598" s="1">
        <v>11111</v>
      </c>
      <c r="N598" s="1" t="s">
        <v>3209</v>
      </c>
      <c r="O598" s="1">
        <v>1</v>
      </c>
      <c r="T598" s="1">
        <v>0</v>
      </c>
      <c r="AC598" s="1" t="s">
        <v>166</v>
      </c>
      <c r="AG598" s="1" t="s">
        <v>31</v>
      </c>
      <c r="AN598" s="1" t="s">
        <v>84</v>
      </c>
      <c r="AP598" s="1">
        <v>6</v>
      </c>
      <c r="AR598" s="1">
        <v>3</v>
      </c>
      <c r="AT598" s="1">
        <v>4</v>
      </c>
      <c r="AU598" s="1" t="s">
        <v>3210</v>
      </c>
      <c r="AV598" s="1" t="s">
        <v>74</v>
      </c>
      <c r="AX598" s="1">
        <v>9</v>
      </c>
      <c r="AY598" s="1" t="s">
        <v>3211</v>
      </c>
      <c r="AZ598" s="1" t="s">
        <v>476</v>
      </c>
      <c r="BA598" s="1" t="s">
        <v>347</v>
      </c>
      <c r="BB598" s="1">
        <v>1</v>
      </c>
    </row>
    <row r="599" spans="1:54" ht="12.45" x14ac:dyDescent="0.3">
      <c r="A599" s="1" t="s">
        <v>0</v>
      </c>
      <c r="G599" s="2">
        <v>33759</v>
      </c>
      <c r="H599" s="6">
        <f t="shared" ca="1" si="9"/>
        <v>26</v>
      </c>
      <c r="I599" s="1">
        <v>7</v>
      </c>
      <c r="J599" s="1">
        <v>15</v>
      </c>
      <c r="K599" s="1">
        <v>6</v>
      </c>
      <c r="L599" s="1">
        <v>24</v>
      </c>
      <c r="M599" s="1">
        <v>110111</v>
      </c>
      <c r="N599" s="1" t="s">
        <v>3209</v>
      </c>
      <c r="O599" s="1">
        <v>1</v>
      </c>
      <c r="T599" s="1">
        <v>1</v>
      </c>
      <c r="U599" s="1" t="s">
        <v>150</v>
      </c>
      <c r="W599" s="1" t="s">
        <v>90</v>
      </c>
      <c r="Y599" s="1" t="s">
        <v>81</v>
      </c>
      <c r="AA599" s="1">
        <v>1</v>
      </c>
      <c r="AB599" s="1" t="s">
        <v>3212</v>
      </c>
      <c r="AC599" s="1" t="s">
        <v>59</v>
      </c>
      <c r="AI599" s="1" t="s">
        <v>33</v>
      </c>
      <c r="AN599" s="1" t="s">
        <v>60</v>
      </c>
      <c r="AP599" s="1">
        <v>3</v>
      </c>
      <c r="AR599" s="1">
        <v>4</v>
      </c>
      <c r="AT599" s="1">
        <v>5</v>
      </c>
      <c r="AU599" s="1" t="s">
        <v>3213</v>
      </c>
      <c r="AV599" s="1" t="s">
        <v>74</v>
      </c>
      <c r="AX599" s="1">
        <v>8</v>
      </c>
      <c r="AY599" s="1" t="s">
        <v>3214</v>
      </c>
      <c r="AZ599" s="1" t="s">
        <v>3215</v>
      </c>
      <c r="BA599" s="1" t="s">
        <v>3216</v>
      </c>
      <c r="BB599" s="1">
        <v>1</v>
      </c>
    </row>
    <row r="600" spans="1:54" ht="12.45" x14ac:dyDescent="0.3">
      <c r="B600" s="1" t="s">
        <v>1</v>
      </c>
      <c r="D600" s="1" t="s">
        <v>3</v>
      </c>
      <c r="E600" s="1" t="s">
        <v>4</v>
      </c>
      <c r="G600" s="2">
        <v>30698</v>
      </c>
      <c r="H600" s="6">
        <f t="shared" ca="1" si="9"/>
        <v>34</v>
      </c>
      <c r="I600" s="1">
        <v>6</v>
      </c>
      <c r="J600" s="1">
        <v>2</v>
      </c>
      <c r="K600" s="1">
        <v>11</v>
      </c>
      <c r="L600" s="1">
        <v>10</v>
      </c>
      <c r="M600" s="1">
        <v>12245760</v>
      </c>
      <c r="N600" s="1" t="s">
        <v>2970</v>
      </c>
      <c r="O600" s="1">
        <v>1</v>
      </c>
      <c r="T600" s="1">
        <v>1</v>
      </c>
      <c r="U600" s="1" t="s">
        <v>521</v>
      </c>
      <c r="W600" s="1" t="s">
        <v>80</v>
      </c>
      <c r="Z600" s="1" t="s">
        <v>3217</v>
      </c>
      <c r="AA600" s="1">
        <v>10</v>
      </c>
      <c r="AB600" s="1" t="s">
        <v>3218</v>
      </c>
      <c r="AC600" s="1" t="s">
        <v>83</v>
      </c>
      <c r="AF600" s="1" t="s">
        <v>30</v>
      </c>
      <c r="AG600" s="1" t="s">
        <v>31</v>
      </c>
      <c r="AN600" s="1" t="s">
        <v>72</v>
      </c>
      <c r="AP600" s="1">
        <v>4</v>
      </c>
      <c r="AS600" s="5">
        <v>0.27083333333333331</v>
      </c>
      <c r="AT600" s="1">
        <v>60</v>
      </c>
      <c r="AU600" s="1" t="s">
        <v>3219</v>
      </c>
      <c r="AV600" s="1" t="s">
        <v>74</v>
      </c>
      <c r="AX600" s="1">
        <v>10</v>
      </c>
      <c r="AY600" s="1" t="s">
        <v>3220</v>
      </c>
      <c r="AZ600" s="1" t="s">
        <v>3221</v>
      </c>
      <c r="BA600" s="1" t="s">
        <v>141</v>
      </c>
      <c r="BB600" s="1">
        <v>1</v>
      </c>
    </row>
    <row r="601" spans="1:54" ht="12.45" x14ac:dyDescent="0.3">
      <c r="A601" s="1" t="s">
        <v>0</v>
      </c>
      <c r="B601" s="1" t="s">
        <v>1</v>
      </c>
      <c r="E601" s="1" t="s">
        <v>4</v>
      </c>
      <c r="G601" s="2">
        <v>33204</v>
      </c>
      <c r="H601" s="6">
        <f t="shared" ca="1" si="9"/>
        <v>27</v>
      </c>
      <c r="I601" s="1">
        <v>6</v>
      </c>
      <c r="J601" s="1">
        <v>150</v>
      </c>
      <c r="K601" s="1">
        <v>800</v>
      </c>
      <c r="L601" s="1">
        <v>20</v>
      </c>
      <c r="M601" s="1">
        <v>3114</v>
      </c>
      <c r="N601" s="1" t="s">
        <v>3222</v>
      </c>
      <c r="O601" s="1">
        <v>1</v>
      </c>
      <c r="T601" s="1">
        <v>1</v>
      </c>
      <c r="U601" s="1" t="s">
        <v>30</v>
      </c>
      <c r="W601" s="1" t="s">
        <v>80</v>
      </c>
      <c r="Y601" s="1" t="s">
        <v>338</v>
      </c>
      <c r="AA601" s="1">
        <v>2</v>
      </c>
      <c r="AC601" s="1" t="s">
        <v>83</v>
      </c>
      <c r="AI601" s="1" t="s">
        <v>33</v>
      </c>
      <c r="AN601" s="1" t="s">
        <v>60</v>
      </c>
      <c r="AP601" s="1">
        <v>6</v>
      </c>
      <c r="AR601" s="1">
        <v>5</v>
      </c>
      <c r="AT601" s="1">
        <v>5</v>
      </c>
      <c r="AU601" s="1" t="s">
        <v>3223</v>
      </c>
      <c r="AV601" s="1" t="s">
        <v>64</v>
      </c>
      <c r="AX601" s="1">
        <v>10</v>
      </c>
      <c r="AY601" s="1" t="s">
        <v>3224</v>
      </c>
      <c r="AZ601" s="1" t="s">
        <v>3225</v>
      </c>
      <c r="BB601" s="1">
        <v>0</v>
      </c>
    </row>
    <row r="602" spans="1:54" ht="12.45" x14ac:dyDescent="0.3">
      <c r="A602" s="1" t="s">
        <v>0</v>
      </c>
      <c r="D602" s="1" t="s">
        <v>3</v>
      </c>
      <c r="E602" s="1" t="s">
        <v>4</v>
      </c>
      <c r="G602" s="2">
        <v>31758</v>
      </c>
      <c r="H602" s="6">
        <f t="shared" ca="1" si="9"/>
        <v>31</v>
      </c>
      <c r="I602" s="1">
        <v>6</v>
      </c>
      <c r="J602" s="1">
        <v>2</v>
      </c>
      <c r="K602" s="1">
        <v>10</v>
      </c>
      <c r="L602" s="1">
        <v>8</v>
      </c>
      <c r="M602" s="1">
        <v>4149120</v>
      </c>
      <c r="N602" s="1" t="s">
        <v>3226</v>
      </c>
      <c r="O602" s="1">
        <v>1</v>
      </c>
      <c r="T602" s="1">
        <v>1</v>
      </c>
      <c r="U602" s="1" t="s">
        <v>79</v>
      </c>
      <c r="W602" s="1" t="s">
        <v>56</v>
      </c>
      <c r="Y602" s="1" t="s">
        <v>245</v>
      </c>
      <c r="AA602" s="1">
        <v>10</v>
      </c>
      <c r="AB602" s="1" t="s">
        <v>3227</v>
      </c>
      <c r="AC602" s="1" t="s">
        <v>83</v>
      </c>
      <c r="AL602" s="1" t="s">
        <v>36</v>
      </c>
      <c r="AV602" s="1" t="s">
        <v>415</v>
      </c>
      <c r="AX602" s="1">
        <v>10</v>
      </c>
      <c r="AY602" s="1" t="s">
        <v>3228</v>
      </c>
      <c r="AZ602" s="1" t="s">
        <v>35</v>
      </c>
      <c r="BA602" s="1" t="s">
        <v>316</v>
      </c>
      <c r="BB602" s="1">
        <v>1</v>
      </c>
    </row>
    <row r="603" spans="1:54" ht="12.45" x14ac:dyDescent="0.3">
      <c r="C603" s="1" t="s">
        <v>2</v>
      </c>
      <c r="G603" s="2">
        <v>34732</v>
      </c>
      <c r="H603" s="6">
        <f t="shared" ca="1" si="9"/>
        <v>23</v>
      </c>
      <c r="I603" s="1">
        <v>7</v>
      </c>
      <c r="J603" s="1">
        <v>40</v>
      </c>
      <c r="K603" s="1">
        <v>5</v>
      </c>
      <c r="L603" s="1">
        <v>4</v>
      </c>
      <c r="M603" s="1">
        <v>38655</v>
      </c>
      <c r="N603" s="1" t="s">
        <v>3229</v>
      </c>
      <c r="O603" s="1">
        <v>1</v>
      </c>
      <c r="T603" s="1">
        <v>0</v>
      </c>
      <c r="AC603" s="1" t="s">
        <v>59</v>
      </c>
      <c r="AG603" s="1" t="s">
        <v>31</v>
      </c>
      <c r="AN603" s="1" t="s">
        <v>72</v>
      </c>
      <c r="AP603" s="1">
        <v>5</v>
      </c>
      <c r="AR603" s="1">
        <v>4</v>
      </c>
      <c r="AT603" s="1">
        <v>15</v>
      </c>
      <c r="AU603" s="1" t="s">
        <v>3230</v>
      </c>
      <c r="AV603" s="1" t="s">
        <v>74</v>
      </c>
      <c r="AX603" s="1">
        <v>9</v>
      </c>
      <c r="AY603" s="1" t="s">
        <v>3231</v>
      </c>
      <c r="AZ603" s="1" t="s">
        <v>3232</v>
      </c>
      <c r="BB603" s="1">
        <v>1</v>
      </c>
    </row>
    <row r="604" spans="1:54" ht="12.45" x14ac:dyDescent="0.3">
      <c r="A604" s="1" t="s">
        <v>0</v>
      </c>
      <c r="D604" s="1" t="s">
        <v>3</v>
      </c>
      <c r="E604" s="1" t="s">
        <v>4</v>
      </c>
      <c r="G604" s="2">
        <v>27791</v>
      </c>
      <c r="H604" s="6">
        <f t="shared" ca="1" si="9"/>
        <v>42</v>
      </c>
      <c r="I604" s="1">
        <v>5</v>
      </c>
      <c r="J604" s="1">
        <v>90</v>
      </c>
      <c r="K604" s="1">
        <v>16</v>
      </c>
      <c r="L604" s="1">
        <v>2</v>
      </c>
      <c r="M604" s="1">
        <v>510572</v>
      </c>
      <c r="N604" s="1" t="s">
        <v>606</v>
      </c>
      <c r="O604" s="1">
        <v>0</v>
      </c>
      <c r="P604" s="1" t="s">
        <v>67</v>
      </c>
      <c r="S604" s="1" t="s">
        <v>3233</v>
      </c>
      <c r="T604" s="1">
        <v>1</v>
      </c>
      <c r="U604" s="1" t="s">
        <v>225</v>
      </c>
      <c r="W604" s="1" t="s">
        <v>56</v>
      </c>
      <c r="Y604" s="1" t="s">
        <v>105</v>
      </c>
      <c r="AA604" s="1">
        <v>5</v>
      </c>
      <c r="AB604" s="1" t="s">
        <v>3234</v>
      </c>
      <c r="AC604" s="1" t="s">
        <v>59</v>
      </c>
      <c r="AI604" s="1" t="s">
        <v>33</v>
      </c>
      <c r="AN604" s="1" t="s">
        <v>60</v>
      </c>
      <c r="AP604" s="1">
        <v>4</v>
      </c>
      <c r="AR604" s="1">
        <v>6</v>
      </c>
      <c r="AT604" s="1">
        <v>12</v>
      </c>
      <c r="AU604" s="1" t="s">
        <v>3235</v>
      </c>
      <c r="AV604" s="1" t="s">
        <v>74</v>
      </c>
      <c r="AX604" s="1">
        <v>8</v>
      </c>
      <c r="AY604" s="1" t="s">
        <v>3236</v>
      </c>
      <c r="AZ604" s="1" t="s">
        <v>205</v>
      </c>
      <c r="BA604" s="1" t="s">
        <v>3237</v>
      </c>
      <c r="BB604" s="1">
        <v>0</v>
      </c>
    </row>
    <row r="605" spans="1:54" ht="12.45" x14ac:dyDescent="0.3">
      <c r="A605" s="1" t="s">
        <v>0</v>
      </c>
      <c r="B605" s="1" t="s">
        <v>1</v>
      </c>
      <c r="D605" s="1" t="s">
        <v>3</v>
      </c>
      <c r="E605" s="1" t="s">
        <v>4</v>
      </c>
      <c r="H605" s="6">
        <f t="shared" ca="1" si="9"/>
        <v>118</v>
      </c>
      <c r="I605" s="1">
        <v>6</v>
      </c>
      <c r="J605" s="1">
        <v>20</v>
      </c>
      <c r="K605" s="1">
        <v>13</v>
      </c>
      <c r="L605" s="1">
        <v>3</v>
      </c>
      <c r="M605" s="1">
        <v>2905</v>
      </c>
      <c r="N605" s="1" t="s">
        <v>3238</v>
      </c>
      <c r="O605" s="1">
        <v>0</v>
      </c>
      <c r="P605" s="1" t="s">
        <v>67</v>
      </c>
      <c r="R605" s="1" t="s">
        <v>54</v>
      </c>
      <c r="T605" s="1">
        <v>1</v>
      </c>
      <c r="U605" s="1" t="s">
        <v>225</v>
      </c>
      <c r="X605" s="1" t="s">
        <v>3239</v>
      </c>
      <c r="Y605" s="1" t="s">
        <v>466</v>
      </c>
      <c r="AA605" s="1">
        <v>13</v>
      </c>
      <c r="AB605" s="1" t="s">
        <v>3240</v>
      </c>
      <c r="AC605" s="1" t="s">
        <v>59</v>
      </c>
      <c r="AI605" s="1" t="s">
        <v>33</v>
      </c>
      <c r="AN605" s="1" t="s">
        <v>60</v>
      </c>
      <c r="AP605" s="1">
        <v>2</v>
      </c>
      <c r="AR605" s="1">
        <v>3</v>
      </c>
      <c r="AT605" s="1">
        <v>4</v>
      </c>
      <c r="AU605" s="1" t="s">
        <v>3241</v>
      </c>
      <c r="AV605" s="1" t="s">
        <v>74</v>
      </c>
      <c r="AX605" s="1">
        <v>10</v>
      </c>
      <c r="AY605" s="1" t="s">
        <v>1307</v>
      </c>
      <c r="BB605" s="1">
        <v>0</v>
      </c>
    </row>
    <row r="606" spans="1:54" ht="12.45" x14ac:dyDescent="0.3">
      <c r="B606" s="1" t="s">
        <v>1</v>
      </c>
      <c r="G606" s="2">
        <v>33554</v>
      </c>
      <c r="H606" s="6">
        <f t="shared" ca="1" si="9"/>
        <v>26</v>
      </c>
      <c r="I606" s="1">
        <v>7</v>
      </c>
      <c r="J606" s="1">
        <v>0</v>
      </c>
      <c r="K606" s="1">
        <v>6</v>
      </c>
      <c r="L606" s="1">
        <v>5</v>
      </c>
      <c r="N606" s="1" t="s">
        <v>219</v>
      </c>
      <c r="O606" s="1">
        <v>1</v>
      </c>
      <c r="T606" s="1">
        <v>0</v>
      </c>
      <c r="AC606" s="1" t="s">
        <v>83</v>
      </c>
      <c r="AF606" s="1" t="s">
        <v>30</v>
      </c>
      <c r="AN606" s="1" t="s">
        <v>72</v>
      </c>
      <c r="AP606" s="1">
        <v>5</v>
      </c>
      <c r="AR606" s="1">
        <v>4</v>
      </c>
      <c r="AT606" s="1">
        <v>12</v>
      </c>
      <c r="AU606" s="1" t="s">
        <v>3242</v>
      </c>
      <c r="AV606" s="1" t="s">
        <v>64</v>
      </c>
      <c r="AX606" s="1">
        <v>8</v>
      </c>
      <c r="AY606" s="1" t="s">
        <v>3243</v>
      </c>
      <c r="BB606" s="1">
        <v>0</v>
      </c>
    </row>
    <row r="607" spans="1:54" ht="12.45" x14ac:dyDescent="0.3">
      <c r="A607" s="1" t="s">
        <v>0</v>
      </c>
      <c r="B607" s="1" t="s">
        <v>1</v>
      </c>
      <c r="E607" s="1" t="s">
        <v>4</v>
      </c>
      <c r="G607" s="2">
        <v>30376</v>
      </c>
      <c r="H607" s="6">
        <f t="shared" ca="1" si="9"/>
        <v>35</v>
      </c>
      <c r="I607" s="1">
        <v>7</v>
      </c>
      <c r="J607" s="1">
        <v>0</v>
      </c>
      <c r="K607" s="1">
        <v>7</v>
      </c>
      <c r="L607" s="1">
        <v>12</v>
      </c>
      <c r="M607" s="1">
        <v>70119</v>
      </c>
      <c r="N607" s="1" t="s">
        <v>3244</v>
      </c>
      <c r="O607" s="1">
        <v>1</v>
      </c>
      <c r="T607" s="1">
        <v>0</v>
      </c>
      <c r="AC607" s="1" t="s">
        <v>83</v>
      </c>
      <c r="AG607" s="1" t="s">
        <v>31</v>
      </c>
      <c r="AN607" s="1" t="s">
        <v>624</v>
      </c>
      <c r="AP607" s="1">
        <v>6</v>
      </c>
      <c r="AR607" s="1">
        <v>6</v>
      </c>
      <c r="AT607" s="1">
        <v>100</v>
      </c>
      <c r="AU607" s="1" t="s">
        <v>1010</v>
      </c>
      <c r="AW607" s="1" t="s">
        <v>3245</v>
      </c>
      <c r="AX607" s="1">
        <v>10</v>
      </c>
      <c r="AY607" s="1" t="s">
        <v>3246</v>
      </c>
      <c r="AZ607" s="1" t="s">
        <v>3247</v>
      </c>
      <c r="BA607" s="1" t="s">
        <v>3248</v>
      </c>
      <c r="BB607" s="1">
        <v>1</v>
      </c>
    </row>
    <row r="608" spans="1:54" ht="12.45" x14ac:dyDescent="0.3">
      <c r="B608" s="1" t="s">
        <v>1</v>
      </c>
      <c r="D608" s="1" t="s">
        <v>3</v>
      </c>
      <c r="E608" s="1" t="s">
        <v>4</v>
      </c>
      <c r="G608" s="2">
        <v>33265</v>
      </c>
      <c r="H608" s="6">
        <f t="shared" ca="1" si="9"/>
        <v>27</v>
      </c>
      <c r="I608" s="1">
        <v>6</v>
      </c>
      <c r="J608" s="1">
        <v>60</v>
      </c>
      <c r="K608" s="1">
        <v>9</v>
      </c>
      <c r="L608" s="1">
        <v>10</v>
      </c>
      <c r="M608" s="1">
        <v>14240</v>
      </c>
      <c r="N608" s="1" t="s">
        <v>3249</v>
      </c>
      <c r="O608" s="1">
        <v>0</v>
      </c>
      <c r="P608" s="1" t="s">
        <v>136</v>
      </c>
      <c r="R608" s="1" t="s">
        <v>54</v>
      </c>
      <c r="T608" s="1">
        <v>1</v>
      </c>
      <c r="U608" s="1" t="s">
        <v>159</v>
      </c>
      <c r="W608" s="1" t="s">
        <v>80</v>
      </c>
      <c r="Y608" s="1" t="s">
        <v>91</v>
      </c>
      <c r="AA608" s="1">
        <v>1</v>
      </c>
      <c r="AB608" s="1" t="s">
        <v>3250</v>
      </c>
      <c r="AC608" s="1" t="s">
        <v>59</v>
      </c>
      <c r="AI608" s="1" t="s">
        <v>33</v>
      </c>
      <c r="AN608" s="1" t="s">
        <v>60</v>
      </c>
      <c r="AP608" s="1">
        <v>6</v>
      </c>
      <c r="AR608" s="1">
        <v>6</v>
      </c>
      <c r="AT608" s="1">
        <v>10</v>
      </c>
      <c r="AU608" s="1" t="s">
        <v>3251</v>
      </c>
      <c r="AV608" s="1" t="s">
        <v>74</v>
      </c>
      <c r="AX608" s="1">
        <v>10</v>
      </c>
      <c r="AY608" s="1" t="s">
        <v>3252</v>
      </c>
      <c r="AZ608" s="1" t="s">
        <v>3253</v>
      </c>
      <c r="BA608" s="1" t="s">
        <v>3254</v>
      </c>
      <c r="BB608" s="1">
        <v>1</v>
      </c>
    </row>
    <row r="609" spans="1:54" ht="12.45" x14ac:dyDescent="0.3">
      <c r="B609" s="1" t="s">
        <v>1</v>
      </c>
      <c r="G609" s="2">
        <v>35032</v>
      </c>
      <c r="H609" s="6">
        <f t="shared" ca="1" si="9"/>
        <v>22</v>
      </c>
      <c r="I609" s="1">
        <v>8</v>
      </c>
      <c r="J609" s="1">
        <v>60</v>
      </c>
      <c r="K609" s="1">
        <v>8</v>
      </c>
      <c r="L609" s="1">
        <v>5</v>
      </c>
      <c r="M609" s="1">
        <v>20000</v>
      </c>
      <c r="N609" s="1" t="s">
        <v>3255</v>
      </c>
      <c r="O609" s="1">
        <v>1</v>
      </c>
      <c r="T609" s="1">
        <v>0</v>
      </c>
      <c r="AC609" s="1" t="s">
        <v>83</v>
      </c>
      <c r="AG609" s="1" t="s">
        <v>31</v>
      </c>
      <c r="AI609" s="1" t="s">
        <v>33</v>
      </c>
      <c r="AN609" s="1" t="s">
        <v>167</v>
      </c>
      <c r="AQ609" s="1">
        <v>20</v>
      </c>
      <c r="AR609" s="1">
        <v>6</v>
      </c>
      <c r="AT609" s="1">
        <v>10</v>
      </c>
      <c r="AU609" s="1" t="s">
        <v>3256</v>
      </c>
      <c r="AV609" s="1" t="s">
        <v>64</v>
      </c>
      <c r="AX609" s="1">
        <v>10</v>
      </c>
      <c r="AY609" s="1" t="s">
        <v>3257</v>
      </c>
      <c r="AZ609" s="1" t="s">
        <v>3258</v>
      </c>
      <c r="BA609" s="1" t="s">
        <v>3259</v>
      </c>
      <c r="BB609" s="1">
        <v>1</v>
      </c>
    </row>
    <row r="610" spans="1:54" ht="12.45" x14ac:dyDescent="0.3">
      <c r="B610" s="1" t="s">
        <v>1</v>
      </c>
      <c r="E610" s="1" t="s">
        <v>4</v>
      </c>
      <c r="G610" s="2">
        <v>30004</v>
      </c>
      <c r="H610" s="6">
        <f t="shared" ca="1" si="9"/>
        <v>36</v>
      </c>
      <c r="I610" s="1">
        <v>6</v>
      </c>
      <c r="J610" s="1">
        <v>60</v>
      </c>
      <c r="K610" s="1">
        <v>10</v>
      </c>
      <c r="L610" s="1">
        <v>12</v>
      </c>
      <c r="M610" s="1">
        <v>1660014</v>
      </c>
      <c r="N610" s="1" t="s">
        <v>2824</v>
      </c>
      <c r="O610" s="1">
        <v>1</v>
      </c>
      <c r="T610" s="1">
        <v>1</v>
      </c>
      <c r="U610" s="1" t="s">
        <v>225</v>
      </c>
      <c r="W610" s="1" t="s">
        <v>56</v>
      </c>
      <c r="Z610" s="1" t="s">
        <v>3260</v>
      </c>
      <c r="AA610" s="1">
        <v>5</v>
      </c>
      <c r="AB610" s="1" t="s">
        <v>3261</v>
      </c>
      <c r="AC610" s="1" t="s">
        <v>83</v>
      </c>
      <c r="AG610" s="1" t="s">
        <v>31</v>
      </c>
      <c r="AN610" s="1" t="s">
        <v>72</v>
      </c>
      <c r="AP610" s="1">
        <v>6</v>
      </c>
      <c r="AR610" s="1">
        <v>6</v>
      </c>
      <c r="AT610" s="1">
        <v>10</v>
      </c>
      <c r="AU610" s="1" t="s">
        <v>3262</v>
      </c>
      <c r="AV610" s="1" t="s">
        <v>74</v>
      </c>
      <c r="AX610" s="1">
        <v>10</v>
      </c>
      <c r="AY610" s="1" t="s">
        <v>3263</v>
      </c>
      <c r="AZ610" s="1" t="s">
        <v>3264</v>
      </c>
      <c r="BB610" s="1">
        <v>1</v>
      </c>
    </row>
    <row r="611" spans="1:54" ht="12.45" x14ac:dyDescent="0.3">
      <c r="A611" s="1" t="s">
        <v>0</v>
      </c>
      <c r="E611" s="1" t="s">
        <v>4</v>
      </c>
      <c r="G611" s="2">
        <v>31124</v>
      </c>
      <c r="H611" s="6">
        <f t="shared" ca="1" si="9"/>
        <v>33</v>
      </c>
      <c r="I611" s="1">
        <v>7</v>
      </c>
      <c r="J611" s="1">
        <v>5</v>
      </c>
      <c r="K611" s="1">
        <v>6</v>
      </c>
      <c r="L611" s="1">
        <v>12</v>
      </c>
      <c r="M611" s="1">
        <v>78758</v>
      </c>
      <c r="N611" s="1" t="s">
        <v>348</v>
      </c>
      <c r="O611" s="1">
        <v>1</v>
      </c>
      <c r="T611" s="1">
        <v>1</v>
      </c>
      <c r="U611" s="1" t="s">
        <v>5</v>
      </c>
      <c r="W611" s="1" t="s">
        <v>111</v>
      </c>
      <c r="Y611" s="1" t="s">
        <v>1511</v>
      </c>
      <c r="AA611" s="1">
        <v>0</v>
      </c>
      <c r="AB611" s="1" t="s">
        <v>3265</v>
      </c>
      <c r="AC611" s="1" t="s">
        <v>83</v>
      </c>
      <c r="AF611" s="1" t="s">
        <v>30</v>
      </c>
      <c r="AO611" s="1" t="s">
        <v>3266</v>
      </c>
      <c r="AP611" s="1">
        <v>6</v>
      </c>
      <c r="AR611" s="1">
        <v>6</v>
      </c>
      <c r="AT611" s="1">
        <v>30</v>
      </c>
      <c r="AU611" s="1" t="s">
        <v>3267</v>
      </c>
      <c r="AW611" s="1" t="s">
        <v>3268</v>
      </c>
      <c r="AX611" s="1">
        <v>10</v>
      </c>
      <c r="AY611" s="1" t="s">
        <v>3269</v>
      </c>
      <c r="AZ611" s="1" t="s">
        <v>3270</v>
      </c>
      <c r="BA611" s="1" t="s">
        <v>3271</v>
      </c>
      <c r="BB611" s="1">
        <v>0</v>
      </c>
    </row>
    <row r="612" spans="1:54" ht="12.45" x14ac:dyDescent="0.3">
      <c r="A612" s="1" t="s">
        <v>0</v>
      </c>
      <c r="B612" s="1" t="s">
        <v>1</v>
      </c>
      <c r="E612" s="1" t="s">
        <v>4</v>
      </c>
      <c r="G612" s="2">
        <v>34727</v>
      </c>
      <c r="H612" s="6">
        <f t="shared" ca="1" si="9"/>
        <v>23</v>
      </c>
      <c r="I612" s="1">
        <v>9</v>
      </c>
      <c r="J612" s="1">
        <v>30</v>
      </c>
      <c r="K612" s="1">
        <v>9</v>
      </c>
      <c r="L612" s="1">
        <v>4</v>
      </c>
      <c r="M612" s="1">
        <v>55347</v>
      </c>
      <c r="N612" s="1" t="s">
        <v>3272</v>
      </c>
      <c r="O612" s="1">
        <v>1</v>
      </c>
      <c r="T612" s="1">
        <v>1</v>
      </c>
      <c r="U612" s="1" t="s">
        <v>225</v>
      </c>
      <c r="W612" s="1" t="s">
        <v>80</v>
      </c>
      <c r="Y612" s="1" t="s">
        <v>91</v>
      </c>
      <c r="AA612" s="1">
        <v>2</v>
      </c>
      <c r="AB612" s="1" t="s">
        <v>3273</v>
      </c>
      <c r="AC612" s="1" t="s">
        <v>399</v>
      </c>
      <c r="AI612" s="1" t="s">
        <v>33</v>
      </c>
      <c r="AN612" s="1" t="s">
        <v>60</v>
      </c>
      <c r="AQ612" s="1">
        <v>8</v>
      </c>
      <c r="AR612" s="1">
        <v>5</v>
      </c>
      <c r="AT612" s="1">
        <v>5</v>
      </c>
      <c r="AU612" s="1" t="s">
        <v>3274</v>
      </c>
      <c r="AW612" s="1" t="s">
        <v>3275</v>
      </c>
      <c r="AX612" s="1">
        <v>8</v>
      </c>
      <c r="AY612" s="1" t="s">
        <v>3276</v>
      </c>
      <c r="AZ612" s="1" t="s">
        <v>3277</v>
      </c>
      <c r="BA612" s="1" t="s">
        <v>3278</v>
      </c>
      <c r="BB612" s="1">
        <v>1</v>
      </c>
    </row>
    <row r="613" spans="1:54" ht="12.45" x14ac:dyDescent="0.3">
      <c r="E613" s="1" t="s">
        <v>4</v>
      </c>
      <c r="G613" s="2">
        <v>32232</v>
      </c>
      <c r="H613" s="6">
        <f t="shared" ca="1" si="9"/>
        <v>30</v>
      </c>
      <c r="I613" s="1">
        <v>6</v>
      </c>
      <c r="J613" s="1">
        <v>120</v>
      </c>
      <c r="K613" s="1">
        <v>12</v>
      </c>
      <c r="L613" s="1">
        <v>2</v>
      </c>
      <c r="M613" s="1">
        <v>34846</v>
      </c>
      <c r="N613" s="1" t="s">
        <v>3279</v>
      </c>
      <c r="O613" s="1">
        <v>1</v>
      </c>
      <c r="T613" s="1">
        <v>1</v>
      </c>
      <c r="U613" s="1" t="s">
        <v>225</v>
      </c>
      <c r="W613" s="1" t="s">
        <v>80</v>
      </c>
      <c r="Y613" s="1" t="s">
        <v>738</v>
      </c>
      <c r="AA613" s="1">
        <v>6</v>
      </c>
      <c r="AB613" s="1" t="s">
        <v>3280</v>
      </c>
      <c r="AC613" s="1" t="s">
        <v>59</v>
      </c>
      <c r="AL613" s="1" t="s">
        <v>36</v>
      </c>
      <c r="AV613" s="1" t="s">
        <v>64</v>
      </c>
      <c r="AX613" s="1">
        <v>7</v>
      </c>
      <c r="AY613" s="1" t="s">
        <v>3281</v>
      </c>
      <c r="AZ613" s="1" t="s">
        <v>3282</v>
      </c>
      <c r="BA613" s="1" t="s">
        <v>141</v>
      </c>
      <c r="BB613" s="1">
        <v>0</v>
      </c>
    </row>
    <row r="614" spans="1:54" ht="12.45" x14ac:dyDescent="0.3">
      <c r="A614" s="1" t="s">
        <v>0</v>
      </c>
      <c r="G614" s="2">
        <v>32450</v>
      </c>
      <c r="H614" s="6">
        <f t="shared" ca="1" si="9"/>
        <v>29</v>
      </c>
      <c r="I614" s="1">
        <v>7</v>
      </c>
      <c r="J614" s="1">
        <v>50</v>
      </c>
      <c r="K614" s="1">
        <v>10</v>
      </c>
      <c r="L614" s="1">
        <v>10</v>
      </c>
      <c r="M614" s="1">
        <v>87075856</v>
      </c>
      <c r="N614" s="1" t="s">
        <v>3283</v>
      </c>
      <c r="O614" s="1">
        <v>0</v>
      </c>
      <c r="P614" s="1" t="s">
        <v>67</v>
      </c>
      <c r="R614" s="1" t="s">
        <v>98</v>
      </c>
      <c r="T614" s="1">
        <v>1</v>
      </c>
      <c r="U614" s="1" t="s">
        <v>225</v>
      </c>
      <c r="W614" s="1" t="s">
        <v>384</v>
      </c>
      <c r="Y614" s="1" t="s">
        <v>245</v>
      </c>
      <c r="AA614" s="1">
        <v>10</v>
      </c>
      <c r="AB614" s="1" t="s">
        <v>3284</v>
      </c>
      <c r="AC614" s="1" t="s">
        <v>59</v>
      </c>
      <c r="AG614" s="1" t="s">
        <v>31</v>
      </c>
      <c r="AN614" s="1" t="s">
        <v>84</v>
      </c>
      <c r="AQ614" s="1">
        <v>10</v>
      </c>
      <c r="AR614" s="1">
        <v>4</v>
      </c>
      <c r="AT614" s="1">
        <v>15</v>
      </c>
      <c r="AU614" s="1" t="s">
        <v>3285</v>
      </c>
      <c r="AV614" s="1" t="s">
        <v>74</v>
      </c>
      <c r="AX614" s="1">
        <v>9</v>
      </c>
      <c r="AY614" s="1" t="s">
        <v>3286</v>
      </c>
      <c r="AZ614" s="1" t="s">
        <v>3287</v>
      </c>
      <c r="BB614" s="1">
        <v>1</v>
      </c>
    </row>
    <row r="615" spans="1:54" ht="12.45" x14ac:dyDescent="0.3">
      <c r="A615" s="1" t="s">
        <v>0</v>
      </c>
      <c r="C615" s="1" t="s">
        <v>2</v>
      </c>
      <c r="D615" s="1" t="s">
        <v>3</v>
      </c>
      <c r="E615" s="1" t="s">
        <v>4</v>
      </c>
      <c r="G615" s="2">
        <v>34733</v>
      </c>
      <c r="H615" s="6">
        <f t="shared" ca="1" si="9"/>
        <v>23</v>
      </c>
      <c r="I615" s="1">
        <v>7</v>
      </c>
      <c r="J615" s="1">
        <v>0</v>
      </c>
      <c r="K615" s="1">
        <v>15</v>
      </c>
      <c r="L615" s="1">
        <v>10</v>
      </c>
      <c r="M615" s="1">
        <v>0</v>
      </c>
      <c r="N615" s="1" t="s">
        <v>1922</v>
      </c>
      <c r="O615" s="1">
        <v>1</v>
      </c>
      <c r="T615" s="1">
        <v>0</v>
      </c>
      <c r="AC615" s="1" t="s">
        <v>59</v>
      </c>
      <c r="AI615" s="1" t="s">
        <v>33</v>
      </c>
      <c r="AN615" s="1" t="s">
        <v>84</v>
      </c>
      <c r="AQ615" s="1">
        <v>20</v>
      </c>
      <c r="AS615" s="1">
        <v>10</v>
      </c>
      <c r="AT615" s="1">
        <v>40</v>
      </c>
      <c r="AU615" s="1" t="s">
        <v>3288</v>
      </c>
      <c r="AV615" s="1" t="s">
        <v>64</v>
      </c>
      <c r="AX615" s="1">
        <v>10</v>
      </c>
      <c r="AY615" s="1" t="s">
        <v>3289</v>
      </c>
      <c r="AZ615" s="1" t="s">
        <v>3290</v>
      </c>
      <c r="BA615" s="1" t="s">
        <v>3291</v>
      </c>
      <c r="BB615" s="1">
        <v>1</v>
      </c>
    </row>
    <row r="616" spans="1:54" ht="12.45" x14ac:dyDescent="0.3">
      <c r="D616" s="1" t="s">
        <v>3</v>
      </c>
      <c r="G616" s="2">
        <v>33293</v>
      </c>
      <c r="H616" s="6">
        <f t="shared" ca="1" si="9"/>
        <v>27</v>
      </c>
      <c r="I616" s="1">
        <v>7</v>
      </c>
      <c r="J616" s="1">
        <v>120</v>
      </c>
      <c r="K616" s="1">
        <v>10</v>
      </c>
      <c r="L616" s="1">
        <v>5</v>
      </c>
      <c r="M616" s="1">
        <v>90066</v>
      </c>
      <c r="N616" s="1" t="s">
        <v>658</v>
      </c>
      <c r="O616" s="1">
        <v>1</v>
      </c>
      <c r="T616" s="1">
        <v>1</v>
      </c>
      <c r="U616" s="1" t="s">
        <v>177</v>
      </c>
      <c r="W616" s="1" t="s">
        <v>384</v>
      </c>
      <c r="Y616" s="1" t="s">
        <v>57</v>
      </c>
      <c r="AA616" s="1">
        <v>1</v>
      </c>
      <c r="AB616" s="1" t="s">
        <v>3292</v>
      </c>
      <c r="AC616" s="1" t="s">
        <v>59</v>
      </c>
      <c r="AF616" s="1" t="s">
        <v>30</v>
      </c>
      <c r="AN616" s="1" t="s">
        <v>167</v>
      </c>
      <c r="AQ616" s="1">
        <v>12</v>
      </c>
      <c r="AR616" s="1">
        <v>6</v>
      </c>
      <c r="AT616" s="1">
        <v>160</v>
      </c>
      <c r="AU616" s="1" t="s">
        <v>3293</v>
      </c>
      <c r="AV616" s="1" t="s">
        <v>74</v>
      </c>
      <c r="AX616" s="1">
        <v>10</v>
      </c>
      <c r="AY616" s="1" t="s">
        <v>3294</v>
      </c>
      <c r="AZ616" s="1" t="s">
        <v>3295</v>
      </c>
      <c r="BA616" s="1" t="s">
        <v>3296</v>
      </c>
      <c r="BB616" s="1">
        <v>1</v>
      </c>
    </row>
    <row r="617" spans="1:54" ht="12.45" x14ac:dyDescent="0.3">
      <c r="C617" s="1" t="s">
        <v>2</v>
      </c>
      <c r="E617" s="1" t="s">
        <v>4</v>
      </c>
      <c r="G617" s="2" t="s">
        <v>3297</v>
      </c>
      <c r="H617" s="6">
        <f t="shared" ca="1" si="9"/>
        <v>49</v>
      </c>
      <c r="I617" s="1">
        <v>6</v>
      </c>
      <c r="J617" s="1">
        <v>60</v>
      </c>
      <c r="K617" s="1">
        <v>6</v>
      </c>
      <c r="L617" s="1">
        <v>50</v>
      </c>
      <c r="M617" s="1">
        <v>32061</v>
      </c>
      <c r="N617" s="1" t="s">
        <v>3298</v>
      </c>
      <c r="O617" s="1">
        <v>0</v>
      </c>
      <c r="P617" s="1" t="s">
        <v>78</v>
      </c>
      <c r="R617" s="1" t="s">
        <v>68</v>
      </c>
      <c r="T617" s="1">
        <v>1</v>
      </c>
      <c r="U617" s="1" t="s">
        <v>69</v>
      </c>
      <c r="W617" s="1" t="s">
        <v>111</v>
      </c>
      <c r="Y617" s="1" t="s">
        <v>57</v>
      </c>
      <c r="AA617" s="1">
        <v>9</v>
      </c>
      <c r="AB617" s="1" t="s">
        <v>3299</v>
      </c>
      <c r="AC617" s="1" t="s">
        <v>71</v>
      </c>
      <c r="AG617" s="1" t="s">
        <v>31</v>
      </c>
      <c r="AN617" s="1" t="s">
        <v>167</v>
      </c>
      <c r="AQ617" s="1">
        <v>15</v>
      </c>
      <c r="AS617" s="1">
        <v>15</v>
      </c>
      <c r="AT617" s="1">
        <v>20</v>
      </c>
      <c r="AU617" s="1" t="s">
        <v>3300</v>
      </c>
      <c r="AV617" s="1" t="s">
        <v>64</v>
      </c>
      <c r="AX617" s="1">
        <v>10</v>
      </c>
      <c r="AY617" s="1" t="s">
        <v>3301</v>
      </c>
      <c r="AZ617" s="1" t="s">
        <v>3302</v>
      </c>
      <c r="BA617" s="1" t="s">
        <v>3303</v>
      </c>
      <c r="BB617" s="1">
        <v>0</v>
      </c>
    </row>
    <row r="618" spans="1:54" ht="12.45" x14ac:dyDescent="0.3">
      <c r="B618" s="1" t="s">
        <v>1</v>
      </c>
      <c r="C618" s="1" t="s">
        <v>2</v>
      </c>
      <c r="E618" s="1" t="s">
        <v>4</v>
      </c>
      <c r="G618" s="2">
        <v>35081</v>
      </c>
      <c r="H618" s="6">
        <f t="shared" ca="1" si="9"/>
        <v>22</v>
      </c>
      <c r="I618" s="1">
        <v>7</v>
      </c>
      <c r="J618" s="1">
        <v>60</v>
      </c>
      <c r="K618" s="1">
        <v>7</v>
      </c>
      <c r="L618" s="1">
        <v>20</v>
      </c>
      <c r="M618" s="1">
        <v>510006</v>
      </c>
      <c r="N618" s="1" t="s">
        <v>3304</v>
      </c>
      <c r="O618" s="1">
        <v>1</v>
      </c>
      <c r="T618" s="1">
        <v>0</v>
      </c>
      <c r="AC618" s="1" t="s">
        <v>59</v>
      </c>
      <c r="AF618" s="1" t="s">
        <v>30</v>
      </c>
      <c r="AI618" s="1" t="s">
        <v>33</v>
      </c>
      <c r="AN618" s="1" t="s">
        <v>60</v>
      </c>
      <c r="AQ618" s="1">
        <v>10</v>
      </c>
      <c r="AS618" s="1">
        <v>10</v>
      </c>
      <c r="AT618" s="1">
        <v>5</v>
      </c>
      <c r="AU618" s="1" t="s">
        <v>3305</v>
      </c>
      <c r="AV618" s="1" t="s">
        <v>74</v>
      </c>
      <c r="AX618" s="1">
        <v>8</v>
      </c>
      <c r="AY618" s="1" t="s">
        <v>3306</v>
      </c>
      <c r="AZ618" s="1" t="s">
        <v>3307</v>
      </c>
      <c r="BA618" s="1" t="s">
        <v>3308</v>
      </c>
      <c r="BB618" s="1">
        <v>1</v>
      </c>
    </row>
    <row r="619" spans="1:54" ht="12.45" x14ac:dyDescent="0.3">
      <c r="B619" s="1" t="s">
        <v>1</v>
      </c>
      <c r="G619" s="2">
        <v>30412</v>
      </c>
      <c r="H619" s="6">
        <f t="shared" ca="1" si="9"/>
        <v>35</v>
      </c>
      <c r="I619" s="1">
        <v>7</v>
      </c>
      <c r="J619" s="1">
        <v>120</v>
      </c>
      <c r="K619" s="1">
        <v>9</v>
      </c>
      <c r="L619" s="1">
        <v>5</v>
      </c>
      <c r="M619" s="1">
        <v>122001</v>
      </c>
      <c r="N619" s="1" t="s">
        <v>2304</v>
      </c>
      <c r="O619" s="1">
        <v>1</v>
      </c>
      <c r="T619" s="1">
        <v>1</v>
      </c>
      <c r="U619" s="1" t="s">
        <v>30</v>
      </c>
      <c r="W619" s="1" t="s">
        <v>80</v>
      </c>
      <c r="Y619" s="1" t="s">
        <v>91</v>
      </c>
      <c r="AA619" s="1">
        <v>11</v>
      </c>
      <c r="AB619" s="1" t="s">
        <v>2748</v>
      </c>
      <c r="AC619" s="1" t="s">
        <v>59</v>
      </c>
      <c r="AF619" s="1" t="s">
        <v>30</v>
      </c>
      <c r="AI619" s="1" t="s">
        <v>33</v>
      </c>
      <c r="AN619" s="1" t="s">
        <v>60</v>
      </c>
      <c r="AQ619" s="1">
        <v>15</v>
      </c>
      <c r="AS619" s="1">
        <v>10</v>
      </c>
      <c r="AT619" s="1">
        <v>10</v>
      </c>
      <c r="AU619" s="1" t="s">
        <v>3309</v>
      </c>
      <c r="AV619" s="1" t="s">
        <v>74</v>
      </c>
      <c r="AX619" s="1">
        <v>10</v>
      </c>
      <c r="AY619" s="1" t="s">
        <v>3310</v>
      </c>
      <c r="AZ619" s="1" t="s">
        <v>3311</v>
      </c>
      <c r="BA619" s="1" t="s">
        <v>3312</v>
      </c>
      <c r="BB619" s="1">
        <v>1</v>
      </c>
    </row>
    <row r="620" spans="1:54" ht="12.45" x14ac:dyDescent="0.3">
      <c r="A620" s="1" t="s">
        <v>0</v>
      </c>
      <c r="D620" s="1" t="s">
        <v>3</v>
      </c>
      <c r="G620" s="2">
        <v>34766</v>
      </c>
      <c r="H620" s="6">
        <f t="shared" ca="1" si="9"/>
        <v>23</v>
      </c>
      <c r="I620" s="1">
        <v>7</v>
      </c>
      <c r="J620" s="1">
        <v>90</v>
      </c>
      <c r="K620" s="1">
        <v>11</v>
      </c>
      <c r="L620" s="1">
        <v>0</v>
      </c>
      <c r="M620" s="1">
        <v>5</v>
      </c>
      <c r="N620" s="1" t="s">
        <v>2376</v>
      </c>
      <c r="O620" s="1">
        <v>1</v>
      </c>
      <c r="T620" s="1">
        <v>1</v>
      </c>
      <c r="U620" s="1" t="s">
        <v>225</v>
      </c>
      <c r="X620" s="1" t="s">
        <v>3313</v>
      </c>
      <c r="Y620" s="1" t="s">
        <v>324</v>
      </c>
      <c r="AA620" s="1">
        <v>1</v>
      </c>
      <c r="AB620" s="1" t="s">
        <v>3314</v>
      </c>
      <c r="AC620" s="1" t="s">
        <v>59</v>
      </c>
      <c r="AF620" s="1" t="s">
        <v>30</v>
      </c>
      <c r="AN620" s="1" t="s">
        <v>84</v>
      </c>
      <c r="AQ620" s="1">
        <v>30</v>
      </c>
      <c r="AS620" s="1" t="s">
        <v>3315</v>
      </c>
      <c r="AT620" s="1">
        <v>24</v>
      </c>
      <c r="AU620" s="1" t="s">
        <v>3316</v>
      </c>
      <c r="AV620" s="1" t="s">
        <v>74</v>
      </c>
      <c r="AX620" s="1">
        <v>10</v>
      </c>
      <c r="AY620" s="1" t="s">
        <v>3317</v>
      </c>
      <c r="BA620" s="1" t="s">
        <v>3318</v>
      </c>
      <c r="BB620" s="1">
        <v>1</v>
      </c>
    </row>
    <row r="621" spans="1:54" ht="12.45" x14ac:dyDescent="0.3">
      <c r="E621" s="1" t="s">
        <v>4</v>
      </c>
      <c r="G621" s="2">
        <v>34150</v>
      </c>
      <c r="H621" s="6">
        <f t="shared" ca="1" si="9"/>
        <v>25</v>
      </c>
      <c r="I621" s="1">
        <v>7</v>
      </c>
      <c r="J621" s="1">
        <v>30</v>
      </c>
      <c r="K621" s="1">
        <v>12</v>
      </c>
      <c r="L621" s="1">
        <v>5</v>
      </c>
      <c r="M621" s="1">
        <v>95118</v>
      </c>
      <c r="N621" s="1" t="s">
        <v>943</v>
      </c>
      <c r="O621" s="1">
        <v>1</v>
      </c>
      <c r="T621" s="1">
        <v>1</v>
      </c>
      <c r="U621" s="1" t="s">
        <v>225</v>
      </c>
      <c r="W621" s="1" t="s">
        <v>80</v>
      </c>
      <c r="Y621" s="1" t="s">
        <v>91</v>
      </c>
      <c r="AA621" s="1">
        <v>2</v>
      </c>
      <c r="AB621" s="1" t="s">
        <v>207</v>
      </c>
      <c r="AC621" s="1" t="s">
        <v>59</v>
      </c>
      <c r="AI621" s="1" t="s">
        <v>33</v>
      </c>
      <c r="AN621" s="1" t="s">
        <v>84</v>
      </c>
      <c r="AQ621" s="1" t="s">
        <v>3319</v>
      </c>
      <c r="AR621" s="1">
        <v>3</v>
      </c>
      <c r="AT621" s="1">
        <v>4</v>
      </c>
      <c r="AU621" s="1" t="s">
        <v>3320</v>
      </c>
      <c r="AV621" s="1" t="s">
        <v>64</v>
      </c>
      <c r="AX621" s="1">
        <v>9</v>
      </c>
      <c r="AY621" s="1" t="s">
        <v>3321</v>
      </c>
      <c r="AZ621" s="1" t="s">
        <v>3322</v>
      </c>
      <c r="BB621" s="1">
        <v>0</v>
      </c>
    </row>
    <row r="622" spans="1:54" ht="12.45" x14ac:dyDescent="0.3">
      <c r="E622" s="1" t="s">
        <v>4</v>
      </c>
      <c r="G622" s="2">
        <v>31952</v>
      </c>
      <c r="H622" s="6">
        <f t="shared" ca="1" si="9"/>
        <v>31</v>
      </c>
      <c r="I622" s="1">
        <v>6</v>
      </c>
      <c r="J622" s="1">
        <v>60</v>
      </c>
      <c r="K622" s="1">
        <v>10</v>
      </c>
      <c r="L622" s="1">
        <v>2</v>
      </c>
      <c r="M622" s="1">
        <v>42306</v>
      </c>
      <c r="N622" s="1" t="s">
        <v>3323</v>
      </c>
      <c r="O622" s="1">
        <v>1</v>
      </c>
      <c r="T622" s="1">
        <v>0</v>
      </c>
      <c r="AC622" s="1" t="s">
        <v>83</v>
      </c>
      <c r="AF622" s="1" t="s">
        <v>30</v>
      </c>
      <c r="AN622" s="1" t="s">
        <v>84</v>
      </c>
      <c r="AP622" s="1">
        <v>3</v>
      </c>
      <c r="AR622" s="1">
        <v>2</v>
      </c>
      <c r="AT622" s="1">
        <v>8</v>
      </c>
      <c r="AU622" s="1" t="s">
        <v>3324</v>
      </c>
      <c r="AV622" s="1" t="s">
        <v>64</v>
      </c>
      <c r="AX622" s="1">
        <v>8</v>
      </c>
      <c r="AY622" s="1" t="s">
        <v>3325</v>
      </c>
      <c r="AZ622" s="1" t="s">
        <v>3326</v>
      </c>
      <c r="BA622" s="1" t="s">
        <v>3327</v>
      </c>
      <c r="BB622" s="1">
        <v>1</v>
      </c>
    </row>
    <row r="623" spans="1:54" ht="12.45" x14ac:dyDescent="0.3">
      <c r="E623" s="1" t="s">
        <v>4</v>
      </c>
      <c r="H623" s="6">
        <f t="shared" ca="1" si="9"/>
        <v>118</v>
      </c>
      <c r="I623" s="1">
        <v>7</v>
      </c>
      <c r="J623" s="1">
        <v>60</v>
      </c>
      <c r="K623" s="1">
        <v>8</v>
      </c>
      <c r="L623" s="1">
        <v>5</v>
      </c>
      <c r="M623" s="1">
        <v>5029060</v>
      </c>
      <c r="N623" s="1" t="s">
        <v>3328</v>
      </c>
      <c r="O623" s="1">
        <v>0</v>
      </c>
      <c r="P623" s="1" t="s">
        <v>67</v>
      </c>
      <c r="R623" s="1" t="s">
        <v>103</v>
      </c>
      <c r="T623" s="1">
        <v>1</v>
      </c>
      <c r="U623" s="1" t="s">
        <v>1304</v>
      </c>
      <c r="W623" s="1" t="s">
        <v>145</v>
      </c>
      <c r="Y623" s="1" t="s">
        <v>91</v>
      </c>
      <c r="AA623" s="1">
        <v>10</v>
      </c>
      <c r="AB623" s="1" t="s">
        <v>3329</v>
      </c>
      <c r="AC623" s="1" t="s">
        <v>59</v>
      </c>
      <c r="AG623" s="1" t="s">
        <v>31</v>
      </c>
      <c r="AH623" s="1" t="s">
        <v>32</v>
      </c>
      <c r="AN623" s="1" t="s">
        <v>72</v>
      </c>
      <c r="AP623" s="1">
        <v>5</v>
      </c>
      <c r="AR623" s="1">
        <v>4</v>
      </c>
      <c r="AT623" s="1">
        <v>15</v>
      </c>
      <c r="AU623" s="1" t="s">
        <v>3330</v>
      </c>
      <c r="AV623" s="1" t="s">
        <v>74</v>
      </c>
      <c r="AX623" s="1">
        <v>8</v>
      </c>
      <c r="AY623" s="1" t="s">
        <v>3331</v>
      </c>
      <c r="AZ623" s="1" t="s">
        <v>3074</v>
      </c>
      <c r="BB623" s="1">
        <v>1</v>
      </c>
    </row>
    <row r="624" spans="1:54" ht="12.45" x14ac:dyDescent="0.3">
      <c r="A624" s="1" t="s">
        <v>0</v>
      </c>
      <c r="B624" s="1" t="s">
        <v>1</v>
      </c>
      <c r="D624" s="1" t="s">
        <v>3</v>
      </c>
      <c r="G624" s="2">
        <v>31108</v>
      </c>
      <c r="H624" s="6">
        <f t="shared" ca="1" si="9"/>
        <v>33</v>
      </c>
      <c r="I624" s="1">
        <v>5</v>
      </c>
      <c r="J624" s="1">
        <v>120</v>
      </c>
      <c r="K624" s="1">
        <v>15</v>
      </c>
      <c r="L624" s="1">
        <v>24</v>
      </c>
      <c r="N624" s="1" t="s">
        <v>2824</v>
      </c>
      <c r="O624" s="1">
        <v>1</v>
      </c>
      <c r="T624" s="1">
        <v>1</v>
      </c>
      <c r="U624" s="1" t="s">
        <v>150</v>
      </c>
      <c r="W624" s="1" t="s">
        <v>80</v>
      </c>
      <c r="Z624" s="1" t="s">
        <v>3332</v>
      </c>
      <c r="AA624" s="1">
        <v>10</v>
      </c>
      <c r="AB624" s="1" t="s">
        <v>280</v>
      </c>
      <c r="AC624" s="1" t="s">
        <v>59</v>
      </c>
      <c r="AI624" s="1" t="s">
        <v>33</v>
      </c>
      <c r="AN624" s="1" t="s">
        <v>60</v>
      </c>
      <c r="AP624" s="1">
        <v>6</v>
      </c>
      <c r="AR624" s="1">
        <v>6</v>
      </c>
      <c r="AT624" s="1">
        <v>5</v>
      </c>
      <c r="AU624" s="1" t="s">
        <v>3333</v>
      </c>
      <c r="AV624" s="1" t="s">
        <v>74</v>
      </c>
      <c r="AX624" s="1">
        <v>8</v>
      </c>
      <c r="AY624" s="1" t="s">
        <v>3334</v>
      </c>
      <c r="AZ624" s="1" t="s">
        <v>3335</v>
      </c>
      <c r="BA624" s="1" t="s">
        <v>3336</v>
      </c>
      <c r="BB624" s="1">
        <v>1</v>
      </c>
    </row>
    <row r="625" spans="1:54" ht="12.45" x14ac:dyDescent="0.3">
      <c r="A625" s="1" t="s">
        <v>0</v>
      </c>
      <c r="C625" s="1" t="s">
        <v>2</v>
      </c>
      <c r="D625" s="1" t="s">
        <v>3</v>
      </c>
      <c r="E625" s="1" t="s">
        <v>4</v>
      </c>
      <c r="G625" s="2">
        <v>33073</v>
      </c>
      <c r="H625" s="6">
        <f t="shared" ca="1" si="9"/>
        <v>28</v>
      </c>
      <c r="I625" s="1">
        <v>6</v>
      </c>
      <c r="J625" s="1">
        <v>80</v>
      </c>
      <c r="K625" s="1">
        <v>10</v>
      </c>
      <c r="L625" s="1">
        <v>20</v>
      </c>
      <c r="M625" s="1">
        <v>3163</v>
      </c>
      <c r="N625" s="1" t="s">
        <v>3337</v>
      </c>
      <c r="O625" s="1">
        <v>1</v>
      </c>
      <c r="T625" s="1">
        <v>0</v>
      </c>
      <c r="AC625" s="1" t="s">
        <v>83</v>
      </c>
      <c r="AI625" s="1" t="s">
        <v>33</v>
      </c>
      <c r="AN625" s="1" t="s">
        <v>60</v>
      </c>
      <c r="AP625" s="1">
        <v>6</v>
      </c>
      <c r="AR625" s="1">
        <v>6</v>
      </c>
      <c r="AT625" s="1">
        <v>25</v>
      </c>
      <c r="AU625" s="1" t="s">
        <v>3338</v>
      </c>
      <c r="AV625" s="1" t="s">
        <v>74</v>
      </c>
      <c r="AX625" s="1">
        <v>10</v>
      </c>
      <c r="AY625" s="1" t="s">
        <v>3339</v>
      </c>
      <c r="AZ625" s="1" t="s">
        <v>3340</v>
      </c>
      <c r="BA625" s="1" t="s">
        <v>3341</v>
      </c>
      <c r="BB625" s="1">
        <v>0</v>
      </c>
    </row>
    <row r="626" spans="1:54" ht="12.45" x14ac:dyDescent="0.3">
      <c r="B626" s="1" t="s">
        <v>1</v>
      </c>
      <c r="G626" s="2">
        <v>34422</v>
      </c>
      <c r="H626" s="6">
        <f t="shared" ca="1" si="9"/>
        <v>24</v>
      </c>
      <c r="I626" s="1">
        <v>7</v>
      </c>
      <c r="J626" s="1">
        <v>0</v>
      </c>
      <c r="K626" s="1">
        <v>12</v>
      </c>
      <c r="L626" s="1">
        <v>10</v>
      </c>
      <c r="M626" s="1">
        <v>611731</v>
      </c>
      <c r="N626" s="1" t="s">
        <v>3342</v>
      </c>
      <c r="O626" s="1">
        <v>1</v>
      </c>
      <c r="T626" s="1">
        <v>1</v>
      </c>
      <c r="U626" s="1" t="s">
        <v>177</v>
      </c>
      <c r="W626" s="1" t="s">
        <v>111</v>
      </c>
      <c r="Y626" s="1" t="s">
        <v>91</v>
      </c>
      <c r="AA626" s="1">
        <v>3</v>
      </c>
      <c r="AB626" s="1" t="s">
        <v>3343</v>
      </c>
      <c r="AC626" s="1" t="s">
        <v>83</v>
      </c>
      <c r="AG626" s="1" t="s">
        <v>31</v>
      </c>
      <c r="AI626" s="1" t="s">
        <v>33</v>
      </c>
      <c r="AN626" s="1" t="s">
        <v>72</v>
      </c>
      <c r="AP626" s="1">
        <v>6</v>
      </c>
      <c r="AR626" s="1">
        <v>3</v>
      </c>
      <c r="AT626" s="1">
        <v>4</v>
      </c>
      <c r="AU626" s="1" t="s">
        <v>3344</v>
      </c>
      <c r="AV626" s="1" t="s">
        <v>64</v>
      </c>
      <c r="AX626" s="1">
        <v>10</v>
      </c>
      <c r="AY626" s="1" t="s">
        <v>3345</v>
      </c>
      <c r="AZ626" s="1" t="s">
        <v>3346</v>
      </c>
      <c r="BA626" s="1" t="s">
        <v>3347</v>
      </c>
      <c r="BB626" s="1">
        <v>1</v>
      </c>
    </row>
    <row r="627" spans="1:54" ht="12.45" x14ac:dyDescent="0.3">
      <c r="A627" s="1" t="s">
        <v>0</v>
      </c>
      <c r="G627" s="2">
        <v>30310</v>
      </c>
      <c r="H627" s="6">
        <f t="shared" ca="1" si="9"/>
        <v>35</v>
      </c>
      <c r="I627" s="1">
        <v>7</v>
      </c>
      <c r="J627" s="1">
        <v>50</v>
      </c>
      <c r="K627" s="1">
        <v>10</v>
      </c>
      <c r="L627" s="1">
        <v>30</v>
      </c>
      <c r="M627" s="1">
        <v>0</v>
      </c>
      <c r="N627" s="1" t="s">
        <v>1394</v>
      </c>
      <c r="O627" s="1">
        <v>0</v>
      </c>
      <c r="P627" s="1" t="s">
        <v>123</v>
      </c>
      <c r="R627" s="1" t="s">
        <v>54</v>
      </c>
      <c r="T627" s="1">
        <v>1</v>
      </c>
      <c r="U627" s="1" t="s">
        <v>55</v>
      </c>
      <c r="W627" s="1" t="s">
        <v>56</v>
      </c>
      <c r="Z627" s="1" t="s">
        <v>1039</v>
      </c>
      <c r="AA627" s="1">
        <v>9</v>
      </c>
      <c r="AB627" s="1" t="s">
        <v>1394</v>
      </c>
      <c r="AC627" s="1" t="s">
        <v>83</v>
      </c>
      <c r="AF627" s="1" t="s">
        <v>30</v>
      </c>
      <c r="AN627" s="1" t="s">
        <v>72</v>
      </c>
      <c r="AP627" s="1">
        <v>6</v>
      </c>
      <c r="AR627" s="1">
        <v>4</v>
      </c>
      <c r="AT627" s="1">
        <v>48</v>
      </c>
      <c r="AU627" s="1" t="s">
        <v>3348</v>
      </c>
      <c r="AV627" s="1" t="s">
        <v>74</v>
      </c>
      <c r="AX627" s="1">
        <v>9</v>
      </c>
      <c r="AY627" s="1" t="s">
        <v>3349</v>
      </c>
      <c r="BB627" s="1">
        <v>0</v>
      </c>
    </row>
    <row r="628" spans="1:54" ht="12.45" x14ac:dyDescent="0.3">
      <c r="A628" s="1" t="s">
        <v>0</v>
      </c>
      <c r="B628" s="1" t="s">
        <v>1</v>
      </c>
      <c r="G628" s="2">
        <v>33380</v>
      </c>
      <c r="H628" s="6">
        <f t="shared" ca="1" si="9"/>
        <v>27</v>
      </c>
      <c r="I628" s="1">
        <v>7</v>
      </c>
      <c r="J628" s="1">
        <v>60</v>
      </c>
      <c r="K628" s="1">
        <v>8</v>
      </c>
      <c r="L628" s="1">
        <v>4</v>
      </c>
      <c r="M628" s="1">
        <v>94122</v>
      </c>
      <c r="N628" s="1" t="s">
        <v>337</v>
      </c>
      <c r="O628" s="1">
        <v>1</v>
      </c>
      <c r="T628" s="1">
        <v>1</v>
      </c>
      <c r="U628" s="1" t="s">
        <v>30</v>
      </c>
      <c r="W628" s="1" t="s">
        <v>80</v>
      </c>
      <c r="Y628" s="1" t="s">
        <v>160</v>
      </c>
      <c r="AA628" s="1">
        <v>2</v>
      </c>
      <c r="AB628" s="1" t="s">
        <v>3350</v>
      </c>
      <c r="AC628" s="1" t="s">
        <v>59</v>
      </c>
      <c r="AF628" s="1" t="s">
        <v>30</v>
      </c>
      <c r="AN628" s="1" t="s">
        <v>84</v>
      </c>
      <c r="AP628" s="1">
        <v>5</v>
      </c>
      <c r="AR628" s="1">
        <v>6</v>
      </c>
      <c r="AT628" s="1">
        <v>10</v>
      </c>
      <c r="AU628" s="1" t="s">
        <v>3351</v>
      </c>
      <c r="AV628" s="1" t="s">
        <v>74</v>
      </c>
      <c r="AX628" s="1">
        <v>8</v>
      </c>
      <c r="AY628" s="1" t="s">
        <v>3352</v>
      </c>
      <c r="AZ628" s="1" t="s">
        <v>3353</v>
      </c>
      <c r="BA628" s="1" t="s">
        <v>3354</v>
      </c>
      <c r="BB628" s="1">
        <v>1</v>
      </c>
    </row>
    <row r="629" spans="1:54" ht="12.45" x14ac:dyDescent="0.3">
      <c r="A629" s="1" t="s">
        <v>0</v>
      </c>
      <c r="C629" s="1" t="s">
        <v>2</v>
      </c>
      <c r="E629" s="1" t="s">
        <v>4</v>
      </c>
      <c r="G629" s="2">
        <v>27115</v>
      </c>
      <c r="H629" s="6">
        <f t="shared" ca="1" si="9"/>
        <v>44</v>
      </c>
      <c r="I629" s="1">
        <v>6</v>
      </c>
      <c r="J629" s="1">
        <v>30</v>
      </c>
      <c r="K629" s="1">
        <v>5</v>
      </c>
      <c r="L629" s="1">
        <v>10</v>
      </c>
      <c r="M629" s="1">
        <v>110092</v>
      </c>
      <c r="N629" s="1" t="s">
        <v>376</v>
      </c>
      <c r="O629" s="1">
        <v>1</v>
      </c>
      <c r="T629" s="1">
        <v>1</v>
      </c>
      <c r="U629" s="1" t="s">
        <v>69</v>
      </c>
      <c r="X629" s="1" t="s">
        <v>3355</v>
      </c>
      <c r="Y629" s="1" t="s">
        <v>57</v>
      </c>
      <c r="AA629" s="1">
        <v>20</v>
      </c>
      <c r="AB629" s="1" t="s">
        <v>3356</v>
      </c>
      <c r="AC629" s="1" t="s">
        <v>71</v>
      </c>
      <c r="AH629" s="1" t="s">
        <v>32</v>
      </c>
      <c r="AN629" s="1" t="s">
        <v>60</v>
      </c>
      <c r="AP629" s="1">
        <v>2</v>
      </c>
      <c r="AS629" s="1">
        <v>15</v>
      </c>
      <c r="AT629" s="1">
        <v>10</v>
      </c>
      <c r="AU629" s="1" t="s">
        <v>3357</v>
      </c>
      <c r="AV629" s="1" t="s">
        <v>74</v>
      </c>
      <c r="AX629" s="1">
        <v>10</v>
      </c>
      <c r="AY629" s="1" t="s">
        <v>3358</v>
      </c>
      <c r="AZ629" s="1" t="s">
        <v>3359</v>
      </c>
      <c r="BA629" s="1" t="s">
        <v>3360</v>
      </c>
      <c r="BB629" s="1">
        <v>1</v>
      </c>
    </row>
    <row r="630" spans="1:54" ht="12.45" x14ac:dyDescent="0.3">
      <c r="E630" s="1" t="s">
        <v>4</v>
      </c>
      <c r="G630" s="2">
        <v>27133</v>
      </c>
      <c r="H630" s="6">
        <f t="shared" ca="1" si="9"/>
        <v>44</v>
      </c>
      <c r="I630" s="1">
        <v>6</v>
      </c>
      <c r="J630" s="1">
        <v>50</v>
      </c>
      <c r="K630" s="1">
        <v>10</v>
      </c>
      <c r="L630" s="1">
        <v>20</v>
      </c>
      <c r="M630" s="1">
        <v>11201</v>
      </c>
      <c r="N630" s="1" t="s">
        <v>3361</v>
      </c>
      <c r="O630" s="1">
        <v>1</v>
      </c>
      <c r="T630" s="1">
        <v>1</v>
      </c>
      <c r="U630" s="1" t="s">
        <v>1304</v>
      </c>
      <c r="W630" s="1" t="s">
        <v>90</v>
      </c>
      <c r="Y630" s="1" t="s">
        <v>91</v>
      </c>
      <c r="AA630" s="1">
        <v>22</v>
      </c>
      <c r="AB630" s="1" t="s">
        <v>74</v>
      </c>
      <c r="AC630" s="1" t="s">
        <v>83</v>
      </c>
      <c r="AG630" s="1" t="s">
        <v>31</v>
      </c>
      <c r="AH630" s="1" t="s">
        <v>32</v>
      </c>
      <c r="AN630" s="1" t="s">
        <v>72</v>
      </c>
      <c r="AP630" s="1">
        <v>5</v>
      </c>
      <c r="AR630" s="1">
        <v>5</v>
      </c>
      <c r="AT630" s="1">
        <v>35</v>
      </c>
      <c r="AU630" s="1" t="s">
        <v>3362</v>
      </c>
      <c r="AW630" s="1" t="s">
        <v>3363</v>
      </c>
      <c r="AX630" s="1">
        <v>10</v>
      </c>
      <c r="AY630" s="1" t="s">
        <v>3364</v>
      </c>
      <c r="AZ630" s="1" t="s">
        <v>3365</v>
      </c>
      <c r="BA630" s="1" t="s">
        <v>3366</v>
      </c>
      <c r="BB630" s="1">
        <v>1</v>
      </c>
    </row>
    <row r="631" spans="1:54" ht="12.45" x14ac:dyDescent="0.3">
      <c r="B631" s="1" t="s">
        <v>1</v>
      </c>
      <c r="D631" s="1" t="s">
        <v>3</v>
      </c>
      <c r="G631" s="2">
        <v>32981</v>
      </c>
      <c r="H631" s="6">
        <f t="shared" ca="1" si="9"/>
        <v>28</v>
      </c>
      <c r="I631" s="1">
        <v>7</v>
      </c>
      <c r="J631" s="1">
        <v>20</v>
      </c>
      <c r="K631" s="1">
        <v>10</v>
      </c>
      <c r="L631" s="1">
        <v>10</v>
      </c>
      <c r="M631" s="1">
        <v>2260012</v>
      </c>
      <c r="N631" s="1" t="s">
        <v>2961</v>
      </c>
      <c r="O631" s="1">
        <v>1</v>
      </c>
      <c r="T631" s="1">
        <v>1</v>
      </c>
      <c r="U631" s="1" t="s">
        <v>225</v>
      </c>
      <c r="W631" s="1" t="s">
        <v>80</v>
      </c>
      <c r="Y631" s="1" t="s">
        <v>125</v>
      </c>
      <c r="AA631" s="1">
        <v>4</v>
      </c>
      <c r="AB631" s="1" t="s">
        <v>3367</v>
      </c>
      <c r="AC631" s="1" t="s">
        <v>59</v>
      </c>
      <c r="AI631" s="1" t="s">
        <v>33</v>
      </c>
      <c r="AN631" s="1" t="s">
        <v>60</v>
      </c>
      <c r="AP631" s="1">
        <v>3</v>
      </c>
      <c r="AR631" s="1">
        <v>5</v>
      </c>
      <c r="AT631" s="1">
        <v>20</v>
      </c>
      <c r="AU631" s="1" t="s">
        <v>3368</v>
      </c>
      <c r="AV631" s="1" t="s">
        <v>74</v>
      </c>
      <c r="AX631" s="1">
        <v>7</v>
      </c>
      <c r="AY631" s="1" t="s">
        <v>3369</v>
      </c>
      <c r="AZ631" s="1" t="s">
        <v>3370</v>
      </c>
      <c r="BB631" s="1">
        <v>1</v>
      </c>
    </row>
    <row r="632" spans="1:54" ht="12.45" x14ac:dyDescent="0.3">
      <c r="E632" s="1" t="s">
        <v>4</v>
      </c>
      <c r="G632" s="2">
        <v>34970</v>
      </c>
      <c r="H632" s="6">
        <f t="shared" ca="1" si="9"/>
        <v>22</v>
      </c>
      <c r="I632" s="1">
        <v>7</v>
      </c>
      <c r="J632" s="1">
        <v>45</v>
      </c>
      <c r="K632" s="1">
        <v>10</v>
      </c>
      <c r="L632" s="1">
        <v>4</v>
      </c>
      <c r="M632" s="1">
        <v>4616</v>
      </c>
      <c r="N632" s="1" t="s">
        <v>3371</v>
      </c>
      <c r="O632" s="1">
        <v>0</v>
      </c>
      <c r="P632" s="1" t="s">
        <v>67</v>
      </c>
      <c r="R632" s="1" t="s">
        <v>68</v>
      </c>
      <c r="T632" s="1">
        <v>0</v>
      </c>
      <c r="AC632" s="1" t="s">
        <v>59</v>
      </c>
      <c r="AH632" s="1" t="s">
        <v>32</v>
      </c>
      <c r="AN632" s="1" t="s">
        <v>167</v>
      </c>
      <c r="AP632" s="1">
        <v>5</v>
      </c>
      <c r="AS632" s="1">
        <v>8</v>
      </c>
      <c r="AT632" s="1">
        <v>10</v>
      </c>
      <c r="AU632" s="1" t="s">
        <v>3372</v>
      </c>
      <c r="AV632" s="1" t="s">
        <v>74</v>
      </c>
      <c r="AX632" s="1">
        <v>9</v>
      </c>
      <c r="AY632" s="1" t="s">
        <v>3373</v>
      </c>
      <c r="AZ632" s="1" t="s">
        <v>3374</v>
      </c>
      <c r="BA632" s="1" t="s">
        <v>116</v>
      </c>
      <c r="BB632" s="1">
        <v>0</v>
      </c>
    </row>
    <row r="633" spans="1:54" ht="12.45" x14ac:dyDescent="0.3">
      <c r="B633" s="1" t="s">
        <v>1</v>
      </c>
      <c r="E633" s="1" t="s">
        <v>4</v>
      </c>
      <c r="G633" s="2">
        <v>32210</v>
      </c>
      <c r="H633" s="6">
        <f t="shared" ca="1" si="9"/>
        <v>30</v>
      </c>
      <c r="I633" s="1">
        <v>8</v>
      </c>
      <c r="J633" s="1">
        <v>5</v>
      </c>
      <c r="K633" s="1">
        <v>6</v>
      </c>
      <c r="L633" s="1">
        <v>5</v>
      </c>
      <c r="M633" s="1">
        <v>560066</v>
      </c>
      <c r="N633" s="1" t="s">
        <v>3375</v>
      </c>
      <c r="O633" s="1">
        <v>0</v>
      </c>
      <c r="P633" s="1" t="s">
        <v>136</v>
      </c>
      <c r="R633" s="1" t="s">
        <v>98</v>
      </c>
      <c r="T633" s="1">
        <v>0</v>
      </c>
      <c r="AC633" s="1" t="s">
        <v>83</v>
      </c>
      <c r="AI633" s="1" t="s">
        <v>33</v>
      </c>
      <c r="AN633" s="1" t="s">
        <v>60</v>
      </c>
      <c r="AP633" s="1">
        <v>6</v>
      </c>
      <c r="AS633" s="1">
        <v>10</v>
      </c>
      <c r="AT633" s="1">
        <v>5</v>
      </c>
      <c r="AU633" s="1" t="s">
        <v>3376</v>
      </c>
      <c r="AV633" s="1" t="s">
        <v>74</v>
      </c>
      <c r="AX633" s="1">
        <v>10</v>
      </c>
      <c r="AY633" s="1" t="s">
        <v>3377</v>
      </c>
      <c r="AZ633" s="1" t="s">
        <v>3378</v>
      </c>
      <c r="BA633" s="1" t="s">
        <v>3080</v>
      </c>
      <c r="BB633" s="1">
        <v>1</v>
      </c>
    </row>
    <row r="634" spans="1:54" ht="12.45" x14ac:dyDescent="0.3">
      <c r="E634" s="1" t="s">
        <v>4</v>
      </c>
      <c r="G634" s="2">
        <v>31293</v>
      </c>
      <c r="H634" s="6">
        <f t="shared" ca="1" si="9"/>
        <v>32</v>
      </c>
      <c r="I634" s="1">
        <v>7</v>
      </c>
      <c r="J634" s="1">
        <v>90</v>
      </c>
      <c r="K634" s="1">
        <v>6</v>
      </c>
      <c r="L634" s="1">
        <v>30</v>
      </c>
      <c r="N634" s="1" t="s">
        <v>3379</v>
      </c>
      <c r="O634" s="1">
        <v>1</v>
      </c>
      <c r="T634" s="1">
        <v>1</v>
      </c>
      <c r="U634" s="1" t="s">
        <v>110</v>
      </c>
      <c r="W634" s="1" t="s">
        <v>111</v>
      </c>
      <c r="Y634" s="1" t="s">
        <v>1511</v>
      </c>
      <c r="AA634" s="1">
        <v>2</v>
      </c>
      <c r="AC634" s="1" t="s">
        <v>71</v>
      </c>
      <c r="AF634" s="1" t="s">
        <v>30</v>
      </c>
      <c r="AN634" s="1" t="s">
        <v>72</v>
      </c>
      <c r="AP634" s="1">
        <v>5</v>
      </c>
      <c r="AS634" s="1">
        <v>10</v>
      </c>
      <c r="AT634" s="1">
        <v>15</v>
      </c>
      <c r="AU634" s="1" t="s">
        <v>3380</v>
      </c>
      <c r="AW634" s="1" t="s">
        <v>3381</v>
      </c>
      <c r="AX634" s="1">
        <v>9</v>
      </c>
      <c r="AY634" s="1" t="s">
        <v>3382</v>
      </c>
      <c r="AZ634" s="1" t="s">
        <v>3383</v>
      </c>
      <c r="BA634" s="1" t="s">
        <v>3384</v>
      </c>
      <c r="BB634" s="1">
        <v>1</v>
      </c>
    </row>
    <row r="635" spans="1:54" ht="12.45" x14ac:dyDescent="0.3">
      <c r="A635" s="1" t="s">
        <v>0</v>
      </c>
      <c r="B635" s="1" t="s">
        <v>1</v>
      </c>
      <c r="E635" s="1" t="s">
        <v>4</v>
      </c>
      <c r="G635" s="2">
        <v>33399</v>
      </c>
      <c r="H635" s="6">
        <f t="shared" ca="1" si="9"/>
        <v>27</v>
      </c>
      <c r="I635" s="1">
        <v>7</v>
      </c>
      <c r="J635" s="1">
        <v>60</v>
      </c>
      <c r="K635" s="1">
        <v>11</v>
      </c>
      <c r="L635" s="1">
        <v>9</v>
      </c>
      <c r="M635" s="1">
        <v>100020</v>
      </c>
      <c r="N635" s="1" t="s">
        <v>3385</v>
      </c>
      <c r="O635" s="1">
        <v>1</v>
      </c>
      <c r="T635" s="1">
        <v>1</v>
      </c>
      <c r="U635" s="1" t="s">
        <v>31</v>
      </c>
      <c r="W635" s="1" t="s">
        <v>80</v>
      </c>
      <c r="Y635" s="1" t="s">
        <v>91</v>
      </c>
      <c r="AA635" s="1">
        <v>3</v>
      </c>
      <c r="AB635" s="1" t="s">
        <v>3386</v>
      </c>
      <c r="AC635" s="1" t="s">
        <v>59</v>
      </c>
      <c r="AI635" s="1" t="s">
        <v>33</v>
      </c>
      <c r="AN635" s="1" t="s">
        <v>60</v>
      </c>
      <c r="AP635" s="1">
        <v>4</v>
      </c>
      <c r="AS635" s="1">
        <v>10</v>
      </c>
      <c r="AT635" s="1">
        <v>7</v>
      </c>
      <c r="AU635" s="1" t="s">
        <v>3387</v>
      </c>
      <c r="AW635" s="1" t="s">
        <v>3388</v>
      </c>
      <c r="AX635" s="1">
        <v>10</v>
      </c>
      <c r="AY635" s="1" t="s">
        <v>3389</v>
      </c>
      <c r="AZ635" s="1" t="s">
        <v>3390</v>
      </c>
      <c r="BA635" s="1" t="s">
        <v>3391</v>
      </c>
      <c r="BB635" s="1">
        <v>1</v>
      </c>
    </row>
    <row r="636" spans="1:54" ht="12.45" x14ac:dyDescent="0.3">
      <c r="A636" s="1" t="s">
        <v>0</v>
      </c>
      <c r="B636" s="1" t="s">
        <v>1</v>
      </c>
      <c r="C636" s="1" t="s">
        <v>2</v>
      </c>
      <c r="E636" s="1" t="s">
        <v>4</v>
      </c>
      <c r="G636" s="2">
        <v>31866</v>
      </c>
      <c r="H636" s="6">
        <f t="shared" ca="1" si="9"/>
        <v>31</v>
      </c>
      <c r="I636" s="1">
        <v>7</v>
      </c>
      <c r="J636" s="1">
        <v>10</v>
      </c>
      <c r="K636" s="1">
        <v>7</v>
      </c>
      <c r="L636" s="1">
        <v>6</v>
      </c>
      <c r="M636" s="1">
        <v>695581</v>
      </c>
      <c r="N636" s="1" t="s">
        <v>3392</v>
      </c>
      <c r="O636" s="1">
        <v>0</v>
      </c>
      <c r="P636" s="1" t="s">
        <v>136</v>
      </c>
      <c r="S636" s="1" t="s">
        <v>3393</v>
      </c>
      <c r="T636" s="1">
        <v>0</v>
      </c>
      <c r="AC636" s="1" t="s">
        <v>83</v>
      </c>
      <c r="AG636" s="1" t="s">
        <v>31</v>
      </c>
      <c r="AN636" s="1" t="s">
        <v>167</v>
      </c>
      <c r="AP636" s="1">
        <v>6</v>
      </c>
      <c r="AR636" s="1">
        <v>5</v>
      </c>
      <c r="AT636" s="1">
        <v>8</v>
      </c>
      <c r="AU636" s="1" t="s">
        <v>3394</v>
      </c>
      <c r="AV636" s="1" t="s">
        <v>74</v>
      </c>
      <c r="AX636" s="1">
        <v>10</v>
      </c>
      <c r="AY636" s="1" t="s">
        <v>3395</v>
      </c>
      <c r="AZ636" s="1" t="s">
        <v>3396</v>
      </c>
      <c r="BA636" s="1" t="s">
        <v>3397</v>
      </c>
      <c r="BB636" s="1">
        <v>1</v>
      </c>
    </row>
    <row r="637" spans="1:54" ht="12.45" x14ac:dyDescent="0.3">
      <c r="B637" s="1" t="s">
        <v>1</v>
      </c>
      <c r="E637" s="1" t="s">
        <v>4</v>
      </c>
      <c r="G637" s="2">
        <v>32053</v>
      </c>
      <c r="H637" s="6">
        <f t="shared" ca="1" si="9"/>
        <v>30</v>
      </c>
      <c r="I637" s="1">
        <v>8</v>
      </c>
      <c r="J637" s="1">
        <v>40</v>
      </c>
      <c r="K637" s="1">
        <v>10</v>
      </c>
      <c r="L637" s="1">
        <v>6</v>
      </c>
      <c r="M637" s="1">
        <v>4144020</v>
      </c>
      <c r="N637" s="1" t="s">
        <v>3398</v>
      </c>
      <c r="O637" s="1">
        <v>1</v>
      </c>
      <c r="T637" s="1">
        <v>1</v>
      </c>
      <c r="U637" s="1" t="s">
        <v>79</v>
      </c>
      <c r="W637" s="1" t="s">
        <v>80</v>
      </c>
      <c r="Z637" s="1" t="s">
        <v>3399</v>
      </c>
      <c r="AA637" s="1">
        <v>5</v>
      </c>
      <c r="AB637" s="1" t="s">
        <v>3400</v>
      </c>
      <c r="AC637" s="1" t="s">
        <v>59</v>
      </c>
      <c r="AI637" s="1" t="s">
        <v>33</v>
      </c>
      <c r="AO637" s="1" t="s">
        <v>3401</v>
      </c>
      <c r="AP637" s="1">
        <v>6</v>
      </c>
      <c r="AR637" s="1">
        <v>6</v>
      </c>
      <c r="AT637" s="1">
        <v>60</v>
      </c>
      <c r="AU637" s="1" t="s">
        <v>3402</v>
      </c>
      <c r="AV637" s="1" t="s">
        <v>415</v>
      </c>
      <c r="AX637" s="1">
        <v>10</v>
      </c>
      <c r="AY637" s="1" t="s">
        <v>3403</v>
      </c>
      <c r="AZ637" s="1" t="s">
        <v>3404</v>
      </c>
      <c r="BA637" s="1" t="s">
        <v>3405</v>
      </c>
      <c r="BB637" s="1">
        <v>1</v>
      </c>
    </row>
    <row r="638" spans="1:54" ht="12.45" x14ac:dyDescent="0.3">
      <c r="E638" s="1" t="s">
        <v>4</v>
      </c>
      <c r="G638" s="2">
        <v>42992</v>
      </c>
      <c r="H638" s="6">
        <f t="shared" ca="1" si="9"/>
        <v>0</v>
      </c>
      <c r="I638" s="1">
        <v>9141984</v>
      </c>
      <c r="J638" s="1">
        <v>45</v>
      </c>
      <c r="K638" s="1">
        <v>8</v>
      </c>
      <c r="L638" s="1">
        <v>3</v>
      </c>
      <c r="M638" s="1">
        <v>94545</v>
      </c>
      <c r="N638" s="1" t="s">
        <v>693</v>
      </c>
      <c r="O638" s="1">
        <v>0</v>
      </c>
      <c r="P638" s="1" t="s">
        <v>97</v>
      </c>
      <c r="R638" s="1" t="s">
        <v>98</v>
      </c>
      <c r="T638" s="1">
        <v>1</v>
      </c>
      <c r="U638" s="1" t="s">
        <v>225</v>
      </c>
      <c r="W638" s="1" t="s">
        <v>80</v>
      </c>
      <c r="Y638" s="1" t="s">
        <v>91</v>
      </c>
      <c r="AA638" s="1">
        <v>8</v>
      </c>
      <c r="AB638" s="1" t="s">
        <v>74</v>
      </c>
      <c r="AC638" s="1" t="s">
        <v>83</v>
      </c>
      <c r="AG638" s="1" t="s">
        <v>31</v>
      </c>
      <c r="AN638" s="1" t="s">
        <v>72</v>
      </c>
      <c r="AP638" s="1">
        <v>4</v>
      </c>
      <c r="AR638" s="1">
        <v>3</v>
      </c>
      <c r="AT638" s="1">
        <v>6</v>
      </c>
      <c r="AU638" s="1" t="s">
        <v>3406</v>
      </c>
      <c r="AV638" s="1" t="s">
        <v>74</v>
      </c>
      <c r="AX638" s="1">
        <v>6</v>
      </c>
      <c r="AY638" s="1" t="s">
        <v>3407</v>
      </c>
      <c r="AZ638" s="1" t="s">
        <v>464</v>
      </c>
      <c r="BA638" s="1" t="s">
        <v>3408</v>
      </c>
      <c r="BB638" s="1">
        <v>0</v>
      </c>
    </row>
    <row r="639" spans="1:54" ht="12.45" x14ac:dyDescent="0.3">
      <c r="E639" s="1" t="s">
        <v>4</v>
      </c>
      <c r="G639" s="2" t="s">
        <v>3409</v>
      </c>
      <c r="H639" s="6">
        <f t="shared" ca="1" si="9"/>
        <v>55</v>
      </c>
      <c r="I639" s="1">
        <v>6</v>
      </c>
      <c r="J639" s="1">
        <v>30</v>
      </c>
      <c r="K639" s="1">
        <v>8</v>
      </c>
      <c r="L639" s="1">
        <v>20</v>
      </c>
      <c r="N639" s="1" t="s">
        <v>3410</v>
      </c>
      <c r="O639" s="1">
        <v>1</v>
      </c>
      <c r="T639" s="1">
        <v>1</v>
      </c>
      <c r="U639" s="1" t="s">
        <v>521</v>
      </c>
      <c r="W639" s="1" t="s">
        <v>424</v>
      </c>
      <c r="Z639" s="1" t="s">
        <v>3411</v>
      </c>
      <c r="AA639" s="1">
        <v>20</v>
      </c>
      <c r="AB639" s="1" t="s">
        <v>3412</v>
      </c>
      <c r="AC639" s="1" t="s">
        <v>83</v>
      </c>
      <c r="AI639" s="1" t="s">
        <v>33</v>
      </c>
      <c r="AN639" s="1" t="s">
        <v>60</v>
      </c>
      <c r="AP639" s="1">
        <v>4</v>
      </c>
      <c r="AR639" s="1">
        <v>2</v>
      </c>
      <c r="AT639" s="1">
        <v>4</v>
      </c>
      <c r="AU639" s="1" t="s">
        <v>3413</v>
      </c>
      <c r="AW639" s="1" t="s">
        <v>3414</v>
      </c>
      <c r="AX639" s="1">
        <v>10</v>
      </c>
      <c r="AY639" s="1" t="s">
        <v>3415</v>
      </c>
      <c r="AZ639" s="1" t="s">
        <v>3416</v>
      </c>
      <c r="BB639" s="1">
        <v>1</v>
      </c>
    </row>
    <row r="640" spans="1:54" ht="12.45" x14ac:dyDescent="0.3">
      <c r="E640" s="1" t="s">
        <v>4</v>
      </c>
      <c r="G640" s="2">
        <v>27878</v>
      </c>
      <c r="H640" s="6">
        <f t="shared" ca="1" si="9"/>
        <v>42</v>
      </c>
      <c r="I640" s="1">
        <v>6</v>
      </c>
      <c r="J640" s="1">
        <v>45</v>
      </c>
      <c r="K640" s="1">
        <v>12</v>
      </c>
      <c r="L640" s="1">
        <v>50</v>
      </c>
      <c r="M640" s="1">
        <v>83646</v>
      </c>
      <c r="N640" s="1" t="s">
        <v>3417</v>
      </c>
      <c r="O640" s="1">
        <v>1</v>
      </c>
      <c r="T640" s="1">
        <v>1</v>
      </c>
      <c r="U640" s="1" t="s">
        <v>79</v>
      </c>
      <c r="W640" s="1" t="s">
        <v>56</v>
      </c>
      <c r="Y640" s="1" t="s">
        <v>91</v>
      </c>
      <c r="AA640" s="1">
        <v>19</v>
      </c>
      <c r="AB640" s="1" t="s">
        <v>370</v>
      </c>
      <c r="AC640" s="1" t="s">
        <v>83</v>
      </c>
      <c r="AI640" s="1" t="s">
        <v>33</v>
      </c>
      <c r="AN640" s="1" t="s">
        <v>60</v>
      </c>
      <c r="AP640" s="1">
        <v>6</v>
      </c>
      <c r="AS640" s="1">
        <v>8</v>
      </c>
      <c r="AT640" s="1">
        <v>15</v>
      </c>
      <c r="AU640" s="1" t="s">
        <v>3418</v>
      </c>
      <c r="AV640" s="1" t="s">
        <v>64</v>
      </c>
      <c r="AX640" s="1">
        <v>10</v>
      </c>
      <c r="AY640" s="1" t="s">
        <v>3419</v>
      </c>
      <c r="AZ640" s="1" t="s">
        <v>3420</v>
      </c>
      <c r="BA640" s="1" t="s">
        <v>3421</v>
      </c>
      <c r="BB640" s="1">
        <v>1</v>
      </c>
    </row>
    <row r="641" spans="1:54" ht="12.45" x14ac:dyDescent="0.3">
      <c r="A641" s="1" t="s">
        <v>0</v>
      </c>
      <c r="B641" s="1" t="s">
        <v>1</v>
      </c>
      <c r="G641" s="2">
        <v>32111</v>
      </c>
      <c r="H641" s="6">
        <f t="shared" ca="1" si="9"/>
        <v>30</v>
      </c>
      <c r="I641" s="1">
        <v>7</v>
      </c>
      <c r="J641" s="1">
        <v>360</v>
      </c>
      <c r="K641" s="1">
        <v>2</v>
      </c>
      <c r="L641" s="1">
        <v>5</v>
      </c>
      <c r="M641" s="1">
        <v>510000</v>
      </c>
      <c r="N641" s="1" t="s">
        <v>3422</v>
      </c>
      <c r="O641" s="1">
        <v>1</v>
      </c>
      <c r="T641" s="1">
        <v>1</v>
      </c>
      <c r="U641" s="1" t="s">
        <v>225</v>
      </c>
      <c r="W641" s="1" t="s">
        <v>145</v>
      </c>
      <c r="Y641" s="1" t="s">
        <v>81</v>
      </c>
      <c r="AA641" s="1">
        <v>1</v>
      </c>
      <c r="AB641" s="1" t="s">
        <v>3423</v>
      </c>
      <c r="AC641" s="1" t="s">
        <v>83</v>
      </c>
      <c r="AI641" s="1" t="s">
        <v>33</v>
      </c>
      <c r="AN641" s="1" t="s">
        <v>84</v>
      </c>
      <c r="AP641" s="1">
        <v>6</v>
      </c>
      <c r="AR641" s="1">
        <v>6</v>
      </c>
      <c r="AT641" s="1">
        <v>6</v>
      </c>
      <c r="AU641" s="1" t="s">
        <v>3424</v>
      </c>
      <c r="AV641" s="1" t="s">
        <v>74</v>
      </c>
      <c r="AX641" s="1">
        <v>10</v>
      </c>
      <c r="AY641" s="1" t="s">
        <v>3425</v>
      </c>
      <c r="AZ641" s="1" t="s">
        <v>108</v>
      </c>
      <c r="BA641" s="1" t="s">
        <v>141</v>
      </c>
      <c r="BB641" s="1">
        <v>1</v>
      </c>
    </row>
    <row r="642" spans="1:54" ht="12.45" x14ac:dyDescent="0.3">
      <c r="D642" s="1" t="s">
        <v>3</v>
      </c>
      <c r="G642" s="2">
        <v>34086</v>
      </c>
      <c r="H642" s="6">
        <f t="shared" ref="H642:H705" ca="1" si="10">DATEDIF(G642,TODAY(),"y")</f>
        <v>25</v>
      </c>
      <c r="I642" s="1">
        <v>8</v>
      </c>
      <c r="J642" s="1">
        <v>0</v>
      </c>
      <c r="K642" s="1">
        <v>14</v>
      </c>
      <c r="L642" s="1">
        <v>10</v>
      </c>
      <c r="M642" s="1">
        <v>16016</v>
      </c>
      <c r="N642" s="1" t="s">
        <v>3426</v>
      </c>
      <c r="O642" s="1">
        <v>1</v>
      </c>
      <c r="T642" s="1">
        <v>0</v>
      </c>
      <c r="AC642" s="1" t="s">
        <v>59</v>
      </c>
      <c r="AF642" s="1" t="s">
        <v>30</v>
      </c>
      <c r="AN642" s="1" t="s">
        <v>72</v>
      </c>
      <c r="AP642" s="1">
        <v>6</v>
      </c>
      <c r="AR642" s="1">
        <v>6</v>
      </c>
      <c r="AT642" s="1">
        <v>50</v>
      </c>
      <c r="AU642" s="1" t="s">
        <v>3427</v>
      </c>
      <c r="AV642" s="1" t="s">
        <v>74</v>
      </c>
      <c r="AX642" s="1">
        <v>8</v>
      </c>
      <c r="AY642" s="1" t="s">
        <v>3428</v>
      </c>
      <c r="AZ642" s="1" t="s">
        <v>451</v>
      </c>
      <c r="BA642" s="1" t="s">
        <v>3429</v>
      </c>
      <c r="BB642" s="1">
        <v>1</v>
      </c>
    </row>
    <row r="643" spans="1:54" ht="12.45" x14ac:dyDescent="0.3">
      <c r="C643" s="1" t="s">
        <v>2</v>
      </c>
      <c r="E643" s="1" t="s">
        <v>4</v>
      </c>
      <c r="G643" s="2">
        <v>33799</v>
      </c>
      <c r="H643" s="6">
        <f t="shared" ca="1" si="10"/>
        <v>26</v>
      </c>
      <c r="I643" s="1">
        <v>5</v>
      </c>
      <c r="J643" s="1">
        <v>20</v>
      </c>
      <c r="K643" s="1">
        <v>9</v>
      </c>
      <c r="L643" s="1">
        <v>0</v>
      </c>
      <c r="M643" s="1">
        <v>560017</v>
      </c>
      <c r="N643" s="1" t="s">
        <v>3430</v>
      </c>
      <c r="O643" s="1">
        <v>1</v>
      </c>
      <c r="T643" s="1">
        <v>1</v>
      </c>
      <c r="U643" s="1" t="s">
        <v>453</v>
      </c>
      <c r="W643" s="1" t="s">
        <v>111</v>
      </c>
      <c r="Z643" s="1" t="s">
        <v>3431</v>
      </c>
      <c r="AA643" s="1">
        <v>1</v>
      </c>
      <c r="AB643" s="1" t="s">
        <v>3432</v>
      </c>
      <c r="AC643" s="1" t="s">
        <v>83</v>
      </c>
      <c r="AG643" s="1" t="s">
        <v>31</v>
      </c>
      <c r="AN643" s="1" t="s">
        <v>72</v>
      </c>
      <c r="AP643" s="1">
        <v>5</v>
      </c>
      <c r="AR643" s="1">
        <v>5</v>
      </c>
      <c r="AT643" s="1">
        <v>20</v>
      </c>
      <c r="AU643" s="1" t="s">
        <v>3433</v>
      </c>
      <c r="AV643" s="1" t="s">
        <v>415</v>
      </c>
      <c r="AX643" s="1">
        <v>7</v>
      </c>
      <c r="AY643" s="1" t="s">
        <v>3434</v>
      </c>
      <c r="AZ643" s="1" t="s">
        <v>3435</v>
      </c>
      <c r="BA643" s="1" t="s">
        <v>116</v>
      </c>
      <c r="BB643" s="1">
        <v>1</v>
      </c>
    </row>
    <row r="644" spans="1:54" ht="12.45" x14ac:dyDescent="0.3">
      <c r="A644" s="1" t="s">
        <v>0</v>
      </c>
      <c r="E644" s="1" t="s">
        <v>4</v>
      </c>
      <c r="G644" s="2">
        <v>33737</v>
      </c>
      <c r="H644" s="6">
        <f t="shared" ca="1" si="10"/>
        <v>26</v>
      </c>
      <c r="I644" s="1">
        <v>8</v>
      </c>
      <c r="J644" s="1">
        <v>120</v>
      </c>
      <c r="K644" s="1">
        <v>12</v>
      </c>
      <c r="L644" s="1">
        <v>20</v>
      </c>
      <c r="M644" s="1">
        <v>27713</v>
      </c>
      <c r="N644" s="1" t="s">
        <v>3436</v>
      </c>
      <c r="O644" s="1">
        <v>1</v>
      </c>
      <c r="T644" s="1">
        <v>0</v>
      </c>
      <c r="AC644" s="1" t="s">
        <v>59</v>
      </c>
      <c r="AD644" s="1" t="s">
        <v>28</v>
      </c>
      <c r="AG644" s="1" t="s">
        <v>31</v>
      </c>
      <c r="AO644" s="1" t="s">
        <v>3437</v>
      </c>
      <c r="AP644" s="1">
        <v>4</v>
      </c>
      <c r="AR644" s="1">
        <v>6</v>
      </c>
      <c r="AT644" s="1">
        <v>40</v>
      </c>
      <c r="AU644" s="1" t="s">
        <v>3438</v>
      </c>
      <c r="AV644" s="1" t="s">
        <v>74</v>
      </c>
      <c r="AX644" s="1">
        <v>10</v>
      </c>
      <c r="AY644" s="1" t="s">
        <v>3439</v>
      </c>
      <c r="AZ644" s="1" t="s">
        <v>3440</v>
      </c>
      <c r="BA644" s="1" t="s">
        <v>3441</v>
      </c>
      <c r="BB644" s="1">
        <v>1</v>
      </c>
    </row>
    <row r="645" spans="1:54" ht="12.45" x14ac:dyDescent="0.3">
      <c r="A645" s="1" t="s">
        <v>0</v>
      </c>
      <c r="G645" s="2">
        <v>30234</v>
      </c>
      <c r="H645" s="6">
        <f t="shared" ca="1" si="10"/>
        <v>35</v>
      </c>
      <c r="I645" s="1">
        <v>8</v>
      </c>
      <c r="J645" s="1">
        <v>0</v>
      </c>
      <c r="K645" s="1">
        <v>12</v>
      </c>
      <c r="L645" s="1">
        <v>5</v>
      </c>
      <c r="M645" s="1">
        <v>560097</v>
      </c>
      <c r="N645" s="1" t="s">
        <v>508</v>
      </c>
      <c r="O645" s="1">
        <v>0</v>
      </c>
      <c r="P645" s="1" t="s">
        <v>97</v>
      </c>
      <c r="R645" s="1" t="s">
        <v>98</v>
      </c>
      <c r="T645" s="1">
        <v>0</v>
      </c>
      <c r="AC645" s="1" t="s">
        <v>83</v>
      </c>
      <c r="AF645" s="1" t="s">
        <v>30</v>
      </c>
      <c r="AN645" s="1" t="s">
        <v>72</v>
      </c>
      <c r="AP645" s="1">
        <v>6</v>
      </c>
      <c r="AR645" s="1">
        <v>3</v>
      </c>
      <c r="AT645" s="1">
        <v>500</v>
      </c>
      <c r="AU645" s="1" t="s">
        <v>3442</v>
      </c>
      <c r="AV645" s="1" t="s">
        <v>74</v>
      </c>
      <c r="AX645" s="1">
        <v>10</v>
      </c>
      <c r="AY645" s="1" t="s">
        <v>3443</v>
      </c>
      <c r="AZ645" s="1" t="s">
        <v>3444</v>
      </c>
      <c r="BA645" s="1" t="s">
        <v>1618</v>
      </c>
      <c r="BB645" s="1">
        <v>1</v>
      </c>
    </row>
    <row r="646" spans="1:54" ht="12.45" x14ac:dyDescent="0.3">
      <c r="A646" s="1" t="s">
        <v>0</v>
      </c>
      <c r="G646" s="2">
        <v>30221</v>
      </c>
      <c r="H646" s="6">
        <f t="shared" ca="1" si="10"/>
        <v>35</v>
      </c>
      <c r="I646" s="1">
        <v>5</v>
      </c>
      <c r="J646" s="1">
        <v>120</v>
      </c>
      <c r="K646" s="1">
        <v>14</v>
      </c>
      <c r="L646" s="1">
        <v>30</v>
      </c>
      <c r="M646" s="1">
        <v>10260</v>
      </c>
      <c r="N646" s="1" t="s">
        <v>3445</v>
      </c>
      <c r="O646" s="1">
        <v>0</v>
      </c>
      <c r="P646" s="1" t="s">
        <v>67</v>
      </c>
      <c r="R646" s="1" t="s">
        <v>98</v>
      </c>
      <c r="T646" s="1">
        <v>1</v>
      </c>
      <c r="U646" s="1" t="s">
        <v>225</v>
      </c>
      <c r="W646" s="1" t="s">
        <v>80</v>
      </c>
      <c r="Y646" s="1" t="s">
        <v>105</v>
      </c>
      <c r="AA646" s="1">
        <v>11</v>
      </c>
      <c r="AB646" s="1" t="s">
        <v>3446</v>
      </c>
      <c r="AC646" s="1" t="s">
        <v>59</v>
      </c>
      <c r="AF646" s="1" t="s">
        <v>30</v>
      </c>
      <c r="AN646" s="1" t="s">
        <v>84</v>
      </c>
      <c r="AP646" s="1">
        <v>4</v>
      </c>
      <c r="AS646" s="1" t="s">
        <v>699</v>
      </c>
      <c r="AT646" s="1">
        <v>50</v>
      </c>
      <c r="AU646" s="1" t="s">
        <v>3447</v>
      </c>
      <c r="AV646" s="1" t="s">
        <v>74</v>
      </c>
      <c r="AX646" s="1">
        <v>10</v>
      </c>
      <c r="AY646" s="1" t="s">
        <v>3448</v>
      </c>
      <c r="BB646" s="1">
        <v>1</v>
      </c>
    </row>
    <row r="647" spans="1:54" ht="12.45" x14ac:dyDescent="0.3">
      <c r="B647" s="1" t="s">
        <v>1</v>
      </c>
      <c r="G647" s="2">
        <v>31113</v>
      </c>
      <c r="H647" s="6">
        <f t="shared" ca="1" si="10"/>
        <v>33</v>
      </c>
      <c r="I647" s="1">
        <v>7</v>
      </c>
      <c r="J647" s="1">
        <v>110</v>
      </c>
      <c r="K647" s="1">
        <v>11</v>
      </c>
      <c r="L647" s="1">
        <v>20</v>
      </c>
      <c r="N647" s="1" t="s">
        <v>3449</v>
      </c>
      <c r="O647" s="1">
        <v>1</v>
      </c>
      <c r="T647" s="1">
        <v>0</v>
      </c>
      <c r="AC647" s="1" t="s">
        <v>83</v>
      </c>
      <c r="AE647" s="1" t="s">
        <v>29</v>
      </c>
      <c r="AN647" s="1" t="s">
        <v>72</v>
      </c>
      <c r="AQ647" s="1">
        <v>12</v>
      </c>
      <c r="AS647" s="1">
        <v>20</v>
      </c>
      <c r="AT647" s="1">
        <v>20</v>
      </c>
      <c r="AU647" s="1" t="s">
        <v>3450</v>
      </c>
      <c r="AW647" s="1" t="s">
        <v>371</v>
      </c>
      <c r="AX647" s="1">
        <v>10</v>
      </c>
      <c r="AY647" s="1" t="s">
        <v>3451</v>
      </c>
      <c r="AZ647" s="1" t="s">
        <v>591</v>
      </c>
      <c r="BA647" s="1" t="s">
        <v>1158</v>
      </c>
      <c r="BB647" s="1">
        <v>1</v>
      </c>
    </row>
    <row r="648" spans="1:54" ht="12.45" x14ac:dyDescent="0.3">
      <c r="E648" s="1" t="s">
        <v>4</v>
      </c>
      <c r="G648" s="2" t="s">
        <v>2417</v>
      </c>
      <c r="H648" s="6">
        <f t="shared" ca="1" si="10"/>
        <v>49</v>
      </c>
      <c r="I648" s="1">
        <v>7</v>
      </c>
      <c r="J648" s="1">
        <v>60</v>
      </c>
      <c r="K648" s="1">
        <v>10</v>
      </c>
      <c r="L648" s="1">
        <v>10</v>
      </c>
      <c r="M648" s="1">
        <v>560066</v>
      </c>
      <c r="N648" s="1" t="s">
        <v>1360</v>
      </c>
      <c r="O648" s="1">
        <v>0</v>
      </c>
      <c r="P648" s="1" t="s">
        <v>78</v>
      </c>
      <c r="R648" s="1" t="s">
        <v>98</v>
      </c>
      <c r="T648" s="1">
        <v>1</v>
      </c>
      <c r="U648" s="1" t="s">
        <v>137</v>
      </c>
      <c r="W648" s="1" t="s">
        <v>145</v>
      </c>
      <c r="Y648" s="1" t="s">
        <v>91</v>
      </c>
      <c r="AA648" s="1">
        <v>25</v>
      </c>
      <c r="AB648" s="4" t="s">
        <v>3452</v>
      </c>
      <c r="AC648" s="1" t="s">
        <v>83</v>
      </c>
      <c r="AH648" s="1" t="s">
        <v>32</v>
      </c>
      <c r="AM648" s="1" t="s">
        <v>1244</v>
      </c>
      <c r="AN648" s="1" t="s">
        <v>72</v>
      </c>
      <c r="AP648" s="1">
        <v>5</v>
      </c>
      <c r="AR648" s="1">
        <v>4</v>
      </c>
      <c r="AT648" s="1">
        <v>16</v>
      </c>
      <c r="AU648" s="1" t="s">
        <v>3453</v>
      </c>
      <c r="AW648" s="1" t="s">
        <v>2593</v>
      </c>
      <c r="AX648" s="1">
        <v>8</v>
      </c>
      <c r="AY648" s="1" t="s">
        <v>3454</v>
      </c>
      <c r="BB648" s="1">
        <v>1</v>
      </c>
    </row>
    <row r="649" spans="1:54" ht="12.45" x14ac:dyDescent="0.3">
      <c r="B649" s="1" t="s">
        <v>1</v>
      </c>
      <c r="E649" s="1" t="s">
        <v>4</v>
      </c>
      <c r="G649" s="2">
        <v>30466</v>
      </c>
      <c r="H649" s="6">
        <f t="shared" ca="1" si="10"/>
        <v>35</v>
      </c>
      <c r="I649" s="1">
        <v>7</v>
      </c>
      <c r="J649" s="1">
        <v>60</v>
      </c>
      <c r="K649" s="1">
        <v>8</v>
      </c>
      <c r="L649" s="1">
        <v>2</v>
      </c>
      <c r="M649" s="1">
        <v>94102</v>
      </c>
      <c r="N649" s="1" t="s">
        <v>215</v>
      </c>
      <c r="O649" s="1">
        <v>0</v>
      </c>
      <c r="P649" s="1" t="s">
        <v>78</v>
      </c>
      <c r="R649" s="1" t="s">
        <v>98</v>
      </c>
      <c r="T649" s="1">
        <v>1</v>
      </c>
      <c r="U649" s="1" t="s">
        <v>31</v>
      </c>
      <c r="W649" s="1" t="s">
        <v>80</v>
      </c>
      <c r="Y649" s="1" t="s">
        <v>91</v>
      </c>
      <c r="AA649" s="1">
        <v>7</v>
      </c>
      <c r="AB649" s="1" t="s">
        <v>3455</v>
      </c>
      <c r="AC649" s="1" t="s">
        <v>83</v>
      </c>
      <c r="AG649" s="1" t="s">
        <v>31</v>
      </c>
      <c r="AN649" s="1" t="s">
        <v>84</v>
      </c>
      <c r="AP649" s="1">
        <v>3</v>
      </c>
      <c r="AR649" s="1">
        <v>5</v>
      </c>
      <c r="AT649" s="1">
        <v>5</v>
      </c>
      <c r="AU649" s="1" t="s">
        <v>3456</v>
      </c>
      <c r="AW649" s="1" t="s">
        <v>492</v>
      </c>
      <c r="AX649" s="1">
        <v>6</v>
      </c>
      <c r="AY649" s="1" t="s">
        <v>3457</v>
      </c>
      <c r="AZ649" s="1" t="s">
        <v>3458</v>
      </c>
      <c r="BA649" s="1" t="s">
        <v>3459</v>
      </c>
      <c r="BB649" s="1">
        <v>0</v>
      </c>
    </row>
    <row r="650" spans="1:54" ht="12.45" x14ac:dyDescent="0.3">
      <c r="A650" s="1" t="s">
        <v>0</v>
      </c>
      <c r="G650" s="2">
        <v>30680</v>
      </c>
      <c r="H650" s="6">
        <f t="shared" ca="1" si="10"/>
        <v>34</v>
      </c>
      <c r="I650" s="1">
        <v>4</v>
      </c>
      <c r="J650" s="1">
        <v>40</v>
      </c>
      <c r="K650" s="1">
        <v>11</v>
      </c>
      <c r="L650" s="1">
        <v>2</v>
      </c>
      <c r="M650" s="1">
        <v>622</v>
      </c>
      <c r="N650" s="1" t="s">
        <v>3460</v>
      </c>
      <c r="O650" s="1">
        <v>0</v>
      </c>
      <c r="P650" s="1" t="s">
        <v>67</v>
      </c>
      <c r="R650" s="1" t="s">
        <v>54</v>
      </c>
      <c r="T650" s="1">
        <v>0</v>
      </c>
      <c r="AC650" s="1" t="s">
        <v>83</v>
      </c>
      <c r="AI650" s="1" t="s">
        <v>33</v>
      </c>
      <c r="AN650" s="1" t="s">
        <v>60</v>
      </c>
      <c r="AQ650" s="1">
        <v>10</v>
      </c>
      <c r="AR650" s="1">
        <v>5</v>
      </c>
      <c r="AT650" s="1">
        <v>12</v>
      </c>
      <c r="AU650" s="1" t="s">
        <v>3461</v>
      </c>
      <c r="AV650" s="1" t="s">
        <v>74</v>
      </c>
      <c r="AX650" s="1">
        <v>7</v>
      </c>
      <c r="AY650" s="1" t="s">
        <v>3462</v>
      </c>
      <c r="AZ650" s="1" t="s">
        <v>3463</v>
      </c>
      <c r="BA650" s="1" t="s">
        <v>3464</v>
      </c>
      <c r="BB650" s="1">
        <v>1</v>
      </c>
    </row>
    <row r="651" spans="1:54" ht="12.45" x14ac:dyDescent="0.3">
      <c r="A651" s="1" t="s">
        <v>0</v>
      </c>
      <c r="B651" s="1" t="s">
        <v>1</v>
      </c>
      <c r="C651" s="1" t="s">
        <v>2</v>
      </c>
      <c r="D651" s="1" t="s">
        <v>3</v>
      </c>
      <c r="E651" s="1" t="s">
        <v>4</v>
      </c>
      <c r="F651" s="1" t="s">
        <v>3465</v>
      </c>
      <c r="G651" s="2">
        <v>35199</v>
      </c>
      <c r="H651" s="6">
        <f t="shared" ca="1" si="10"/>
        <v>22</v>
      </c>
      <c r="I651" s="1">
        <v>6</v>
      </c>
      <c r="J651" s="1">
        <v>120</v>
      </c>
      <c r="K651" s="1">
        <v>8</v>
      </c>
      <c r="L651" s="1">
        <v>24</v>
      </c>
      <c r="M651" s="1">
        <v>560001</v>
      </c>
      <c r="N651" s="1" t="s">
        <v>3466</v>
      </c>
      <c r="O651" s="1">
        <v>1</v>
      </c>
      <c r="T651" s="1">
        <v>0</v>
      </c>
      <c r="AC651" s="1" t="s">
        <v>399</v>
      </c>
      <c r="AF651" s="1" t="s">
        <v>30</v>
      </c>
      <c r="AN651" s="1" t="s">
        <v>72</v>
      </c>
      <c r="AP651" s="1">
        <v>3</v>
      </c>
      <c r="AR651" s="1">
        <v>3</v>
      </c>
      <c r="AT651" s="1">
        <v>320</v>
      </c>
      <c r="AU651" s="1" t="s">
        <v>3467</v>
      </c>
      <c r="AV651" s="1" t="s">
        <v>74</v>
      </c>
      <c r="AX651" s="1">
        <v>10</v>
      </c>
      <c r="AY651" s="1" t="s">
        <v>3468</v>
      </c>
      <c r="AZ651" s="1" t="s">
        <v>3469</v>
      </c>
      <c r="BA651" s="1" t="s">
        <v>3470</v>
      </c>
      <c r="BB651" s="1">
        <v>1</v>
      </c>
    </row>
    <row r="652" spans="1:54" ht="12.45" x14ac:dyDescent="0.3">
      <c r="B652" s="1" t="s">
        <v>1</v>
      </c>
      <c r="G652" s="2">
        <v>33773</v>
      </c>
      <c r="H652" s="6">
        <f t="shared" ca="1" si="10"/>
        <v>26</v>
      </c>
      <c r="I652" s="1">
        <v>7</v>
      </c>
      <c r="J652" s="1">
        <v>30</v>
      </c>
      <c r="K652" s="1">
        <v>12</v>
      </c>
      <c r="L652" s="1">
        <v>2</v>
      </c>
      <c r="M652" s="1">
        <v>201203</v>
      </c>
      <c r="N652" s="1" t="s">
        <v>3471</v>
      </c>
      <c r="O652" s="1">
        <v>1</v>
      </c>
      <c r="T652" s="1">
        <v>1</v>
      </c>
      <c r="U652" s="1" t="s">
        <v>582</v>
      </c>
      <c r="W652" s="1" t="s">
        <v>56</v>
      </c>
      <c r="Y652" s="1" t="s">
        <v>57</v>
      </c>
      <c r="AA652" s="1">
        <v>3</v>
      </c>
      <c r="AB652" s="1" t="s">
        <v>3472</v>
      </c>
      <c r="AC652" s="1" t="s">
        <v>59</v>
      </c>
      <c r="AG652" s="1" t="s">
        <v>31</v>
      </c>
      <c r="AH652" s="1" t="s">
        <v>32</v>
      </c>
      <c r="AI652" s="1" t="s">
        <v>33</v>
      </c>
      <c r="AM652" s="1" t="s">
        <v>3473</v>
      </c>
      <c r="AN652" s="1" t="s">
        <v>72</v>
      </c>
      <c r="AP652" s="1">
        <v>6</v>
      </c>
      <c r="AS652" s="1" t="s">
        <v>3474</v>
      </c>
      <c r="AT652" s="1">
        <v>8</v>
      </c>
      <c r="AU652" s="1" t="s">
        <v>3475</v>
      </c>
      <c r="AV652" s="1" t="s">
        <v>74</v>
      </c>
      <c r="AX652" s="1">
        <v>10</v>
      </c>
      <c r="AY652" s="1" t="s">
        <v>3476</v>
      </c>
      <c r="AZ652" s="1" t="s">
        <v>3477</v>
      </c>
      <c r="BA652" s="1" t="s">
        <v>3478</v>
      </c>
      <c r="BB652" s="1">
        <v>1</v>
      </c>
    </row>
    <row r="653" spans="1:54" ht="12.45" x14ac:dyDescent="0.3">
      <c r="A653" s="1" t="s">
        <v>0</v>
      </c>
      <c r="B653" s="1" t="s">
        <v>1</v>
      </c>
      <c r="G653" s="2">
        <v>32781</v>
      </c>
      <c r="H653" s="6">
        <f t="shared" ca="1" si="10"/>
        <v>28</v>
      </c>
      <c r="I653" s="1">
        <v>7</v>
      </c>
      <c r="J653" s="1">
        <v>90</v>
      </c>
      <c r="K653" s="1">
        <v>9</v>
      </c>
      <c r="L653" s="1">
        <v>3</v>
      </c>
      <c r="M653" s="1">
        <v>5596</v>
      </c>
      <c r="N653" s="1" t="s">
        <v>3222</v>
      </c>
      <c r="O653" s="1">
        <v>1</v>
      </c>
      <c r="T653" s="1">
        <v>0</v>
      </c>
      <c r="AC653" s="1" t="s">
        <v>59</v>
      </c>
      <c r="AI653" s="1" t="s">
        <v>33</v>
      </c>
      <c r="AN653" s="1" t="s">
        <v>60</v>
      </c>
      <c r="AP653" s="1">
        <v>3</v>
      </c>
      <c r="AR653" s="1">
        <v>1</v>
      </c>
      <c r="AT653" s="1">
        <v>5</v>
      </c>
      <c r="AU653" s="1" t="s">
        <v>3479</v>
      </c>
      <c r="AV653" s="1" t="s">
        <v>198</v>
      </c>
      <c r="AX653" s="1">
        <v>10</v>
      </c>
      <c r="AY653" s="1" t="s">
        <v>3480</v>
      </c>
      <c r="AZ653" s="1" t="s">
        <v>3481</v>
      </c>
      <c r="BA653" s="1" t="s">
        <v>3482</v>
      </c>
      <c r="BB653" s="1">
        <v>1</v>
      </c>
    </row>
    <row r="654" spans="1:54" ht="12.45" x14ac:dyDescent="0.3">
      <c r="C654" s="1" t="s">
        <v>2</v>
      </c>
      <c r="G654" s="2">
        <v>32443</v>
      </c>
      <c r="H654" s="6">
        <f t="shared" ca="1" si="10"/>
        <v>29</v>
      </c>
      <c r="I654" s="1">
        <v>7</v>
      </c>
      <c r="J654" s="1">
        <v>15</v>
      </c>
      <c r="K654" s="1">
        <v>8</v>
      </c>
      <c r="L654" s="1">
        <v>2</v>
      </c>
      <c r="M654" s="1">
        <v>1017</v>
      </c>
      <c r="N654" s="1" t="s">
        <v>3483</v>
      </c>
      <c r="O654" s="1">
        <v>0</v>
      </c>
      <c r="P654" s="1" t="s">
        <v>53</v>
      </c>
      <c r="R654" s="1" t="s">
        <v>68</v>
      </c>
      <c r="T654" s="1">
        <v>1</v>
      </c>
      <c r="U654" s="1" t="s">
        <v>159</v>
      </c>
      <c r="W654" s="1" t="s">
        <v>80</v>
      </c>
      <c r="Y654" s="1" t="s">
        <v>105</v>
      </c>
      <c r="AA654" s="1">
        <v>0</v>
      </c>
      <c r="AB654" s="4" t="s">
        <v>3484</v>
      </c>
      <c r="AC654" s="1" t="s">
        <v>71</v>
      </c>
      <c r="AG654" s="1" t="s">
        <v>31</v>
      </c>
      <c r="AN654" s="1" t="s">
        <v>167</v>
      </c>
      <c r="AP654" s="1">
        <v>6</v>
      </c>
      <c r="AR654" s="1">
        <v>2</v>
      </c>
      <c r="AT654" s="1">
        <v>15</v>
      </c>
      <c r="AU654" s="1" t="s">
        <v>3485</v>
      </c>
      <c r="AV654" s="1" t="s">
        <v>74</v>
      </c>
      <c r="AX654" s="1">
        <v>10</v>
      </c>
      <c r="AY654" s="1" t="s">
        <v>3486</v>
      </c>
      <c r="AZ654" s="1" t="s">
        <v>3487</v>
      </c>
      <c r="BB654" s="1">
        <v>0</v>
      </c>
    </row>
    <row r="655" spans="1:54" ht="12.45" x14ac:dyDescent="0.3">
      <c r="A655" s="1" t="s">
        <v>0</v>
      </c>
      <c r="E655" s="1" t="s">
        <v>4</v>
      </c>
      <c r="G655" s="2">
        <v>35039</v>
      </c>
      <c r="H655" s="6">
        <f t="shared" ca="1" si="10"/>
        <v>22</v>
      </c>
      <c r="I655" s="1">
        <v>8</v>
      </c>
      <c r="J655" s="1">
        <v>0</v>
      </c>
      <c r="K655" s="1">
        <v>11</v>
      </c>
      <c r="L655" s="1">
        <v>30</v>
      </c>
      <c r="M655" s="1">
        <v>97437</v>
      </c>
      <c r="N655" s="1" t="s">
        <v>3488</v>
      </c>
      <c r="O655" s="1">
        <v>1</v>
      </c>
      <c r="T655" s="1">
        <v>0</v>
      </c>
      <c r="AC655" s="1" t="s">
        <v>399</v>
      </c>
      <c r="AF655" s="1" t="s">
        <v>30</v>
      </c>
      <c r="AG655" s="1" t="s">
        <v>31</v>
      </c>
      <c r="AN655" s="1" t="s">
        <v>84</v>
      </c>
      <c r="AP655" s="1">
        <v>6</v>
      </c>
      <c r="AS655" s="1">
        <v>14</v>
      </c>
      <c r="AT655" s="1">
        <v>10</v>
      </c>
      <c r="AU655" s="1" t="s">
        <v>3489</v>
      </c>
      <c r="AV655" s="1" t="s">
        <v>74</v>
      </c>
      <c r="AX655" s="1">
        <v>10</v>
      </c>
      <c r="AY655" s="1" t="s">
        <v>3490</v>
      </c>
      <c r="AZ655" s="1" t="s">
        <v>3491</v>
      </c>
      <c r="BB655" s="1">
        <v>1</v>
      </c>
    </row>
    <row r="656" spans="1:54" ht="12.45" x14ac:dyDescent="0.3">
      <c r="D656" s="1" t="s">
        <v>3</v>
      </c>
      <c r="G656" s="2">
        <v>33346</v>
      </c>
      <c r="H656" s="6">
        <f t="shared" ca="1" si="10"/>
        <v>27</v>
      </c>
      <c r="I656" s="1">
        <v>7</v>
      </c>
      <c r="J656" s="1">
        <v>5</v>
      </c>
      <c r="K656" s="1">
        <v>12</v>
      </c>
      <c r="L656" s="1">
        <v>8</v>
      </c>
      <c r="M656" s="1">
        <v>44600</v>
      </c>
      <c r="N656" s="1" t="s">
        <v>2439</v>
      </c>
      <c r="O656" s="1">
        <v>0</v>
      </c>
      <c r="P656" s="1" t="s">
        <v>67</v>
      </c>
      <c r="R656" s="1" t="s">
        <v>103</v>
      </c>
      <c r="T656" s="1">
        <v>0</v>
      </c>
      <c r="AC656" s="1" t="s">
        <v>59</v>
      </c>
      <c r="AI656" s="1" t="s">
        <v>33</v>
      </c>
      <c r="AN656" s="1" t="s">
        <v>60</v>
      </c>
      <c r="AP656" s="1">
        <v>5</v>
      </c>
      <c r="AR656" s="1">
        <v>3</v>
      </c>
      <c r="AT656" s="1">
        <v>80</v>
      </c>
      <c r="AU656" s="1" t="s">
        <v>3492</v>
      </c>
      <c r="AV656" s="1" t="s">
        <v>74</v>
      </c>
      <c r="AX656" s="1">
        <v>9</v>
      </c>
      <c r="AY656" s="1" t="s">
        <v>3493</v>
      </c>
      <c r="AZ656" s="1" t="s">
        <v>3494</v>
      </c>
      <c r="BA656" s="1" t="s">
        <v>3495</v>
      </c>
      <c r="BB656" s="1">
        <v>1</v>
      </c>
    </row>
    <row r="657" spans="1:54" ht="12.45" x14ac:dyDescent="0.3">
      <c r="A657" s="1" t="s">
        <v>0</v>
      </c>
      <c r="E657" s="1" t="s">
        <v>4</v>
      </c>
      <c r="G657" s="2">
        <v>32281</v>
      </c>
      <c r="H657" s="6">
        <f t="shared" ca="1" si="10"/>
        <v>30</v>
      </c>
      <c r="I657" s="1">
        <v>7</v>
      </c>
      <c r="J657" s="1">
        <v>60</v>
      </c>
      <c r="K657" s="1">
        <v>4</v>
      </c>
      <c r="L657" s="1">
        <v>5</v>
      </c>
      <c r="N657" s="1" t="s">
        <v>3496</v>
      </c>
      <c r="O657" s="1">
        <v>1</v>
      </c>
      <c r="T657" s="1">
        <v>1</v>
      </c>
      <c r="U657" s="1" t="s">
        <v>69</v>
      </c>
      <c r="W657" s="1" t="s">
        <v>111</v>
      </c>
      <c r="Y657" s="1" t="s">
        <v>57</v>
      </c>
      <c r="AA657" s="1">
        <v>3</v>
      </c>
      <c r="AB657" s="1" t="s">
        <v>3497</v>
      </c>
      <c r="AC657" s="1" t="s">
        <v>83</v>
      </c>
      <c r="AI657" s="1" t="s">
        <v>33</v>
      </c>
      <c r="AN657" s="1" t="s">
        <v>72</v>
      </c>
      <c r="AP657" s="1">
        <v>4</v>
      </c>
      <c r="AR657" s="1">
        <v>5</v>
      </c>
      <c r="AT657" s="1">
        <v>5</v>
      </c>
      <c r="AU657" s="1" t="s">
        <v>3498</v>
      </c>
      <c r="AV657" s="1" t="s">
        <v>74</v>
      </c>
      <c r="AX657" s="1">
        <v>10</v>
      </c>
      <c r="AY657" s="1" t="s">
        <v>3499</v>
      </c>
      <c r="AZ657" s="1" t="s">
        <v>3500</v>
      </c>
      <c r="BA657" s="1" t="s">
        <v>3501</v>
      </c>
      <c r="BB657" s="1">
        <v>1</v>
      </c>
    </row>
    <row r="658" spans="1:54" ht="12.45" x14ac:dyDescent="0.3">
      <c r="E658" s="1" t="s">
        <v>4</v>
      </c>
      <c r="G658" s="2">
        <v>30257</v>
      </c>
      <c r="H658" s="6">
        <f t="shared" ca="1" si="10"/>
        <v>35</v>
      </c>
      <c r="I658" s="1">
        <v>7</v>
      </c>
      <c r="J658" s="1">
        <v>3</v>
      </c>
      <c r="K658" s="1">
        <v>7</v>
      </c>
      <c r="L658" s="1">
        <v>100</v>
      </c>
      <c r="M658" s="1">
        <v>11410</v>
      </c>
      <c r="N658" s="1" t="s">
        <v>3502</v>
      </c>
      <c r="O658" s="1">
        <v>0</v>
      </c>
      <c r="P658" s="1" t="s">
        <v>67</v>
      </c>
      <c r="R658" s="1" t="s">
        <v>98</v>
      </c>
      <c r="T658" s="1">
        <v>0</v>
      </c>
      <c r="AC658" s="1" t="s">
        <v>59</v>
      </c>
      <c r="AG658" s="1" t="s">
        <v>31</v>
      </c>
      <c r="AI658" s="1" t="s">
        <v>33</v>
      </c>
      <c r="AN658" s="1" t="s">
        <v>60</v>
      </c>
      <c r="AP658" s="1">
        <v>6</v>
      </c>
      <c r="AR658" s="1">
        <v>6</v>
      </c>
      <c r="AT658" s="1">
        <v>15</v>
      </c>
      <c r="AU658" s="1" t="s">
        <v>3503</v>
      </c>
      <c r="AV658" s="1" t="s">
        <v>64</v>
      </c>
      <c r="AX658" s="1">
        <v>5</v>
      </c>
      <c r="AY658" s="1" t="s">
        <v>3504</v>
      </c>
      <c r="AZ658" s="1" t="s">
        <v>352</v>
      </c>
      <c r="BA658" s="1" t="s">
        <v>116</v>
      </c>
      <c r="BB658" s="1">
        <v>1</v>
      </c>
    </row>
    <row r="659" spans="1:54" ht="12.45" x14ac:dyDescent="0.3">
      <c r="C659" s="1" t="s">
        <v>2</v>
      </c>
      <c r="G659" s="2">
        <v>35031</v>
      </c>
      <c r="H659" s="6">
        <f t="shared" ca="1" si="10"/>
        <v>22</v>
      </c>
      <c r="I659" s="1">
        <v>7</v>
      </c>
      <c r="J659" s="1">
        <v>180</v>
      </c>
      <c r="K659" s="1">
        <v>6</v>
      </c>
      <c r="L659" s="1">
        <v>5</v>
      </c>
      <c r="M659" s="1">
        <v>110067</v>
      </c>
      <c r="N659" s="1" t="s">
        <v>1903</v>
      </c>
      <c r="O659" s="1">
        <v>1</v>
      </c>
      <c r="T659" s="1">
        <v>1</v>
      </c>
      <c r="U659" s="1" t="s">
        <v>177</v>
      </c>
      <c r="W659" s="1" t="s">
        <v>384</v>
      </c>
      <c r="Y659" s="1" t="s">
        <v>91</v>
      </c>
      <c r="AA659" s="1">
        <v>0</v>
      </c>
      <c r="AB659" s="1" t="s">
        <v>3505</v>
      </c>
      <c r="AC659" s="1" t="s">
        <v>166</v>
      </c>
      <c r="AG659" s="1" t="s">
        <v>31</v>
      </c>
      <c r="AI659" s="1" t="s">
        <v>33</v>
      </c>
      <c r="AN659" s="1" t="s">
        <v>72</v>
      </c>
      <c r="AQ659" s="1">
        <v>15</v>
      </c>
      <c r="AS659" s="1">
        <v>10</v>
      </c>
      <c r="AT659" s="1">
        <v>5</v>
      </c>
      <c r="AU659" s="1" t="s">
        <v>3506</v>
      </c>
      <c r="AV659" s="1" t="s">
        <v>74</v>
      </c>
      <c r="AX659" s="1">
        <v>9</v>
      </c>
      <c r="AY659" s="1" t="s">
        <v>3507</v>
      </c>
      <c r="AZ659" s="1" t="s">
        <v>3508</v>
      </c>
      <c r="BA659" s="1" t="s">
        <v>3509</v>
      </c>
      <c r="BB659" s="1">
        <v>1</v>
      </c>
    </row>
    <row r="660" spans="1:54" ht="12.45" x14ac:dyDescent="0.3">
      <c r="A660" s="1" t="s">
        <v>0</v>
      </c>
      <c r="H660" s="6">
        <f t="shared" ca="1" si="10"/>
        <v>118</v>
      </c>
      <c r="I660" s="1">
        <v>7</v>
      </c>
      <c r="J660" s="1">
        <v>0</v>
      </c>
      <c r="K660" s="1">
        <v>8</v>
      </c>
      <c r="L660" s="1">
        <v>6</v>
      </c>
      <c r="M660" s="1">
        <v>500020</v>
      </c>
      <c r="N660" s="1" t="s">
        <v>3510</v>
      </c>
      <c r="O660" s="1">
        <v>0</v>
      </c>
      <c r="P660" s="1" t="s">
        <v>97</v>
      </c>
      <c r="S660" s="1" t="s">
        <v>3511</v>
      </c>
      <c r="T660" s="1">
        <v>0</v>
      </c>
      <c r="AC660" s="1" t="s">
        <v>59</v>
      </c>
      <c r="AG660" s="1" t="s">
        <v>31</v>
      </c>
      <c r="AN660" s="1" t="s">
        <v>84</v>
      </c>
      <c r="AQ660" s="1">
        <v>10</v>
      </c>
      <c r="AS660" s="1">
        <v>10</v>
      </c>
      <c r="AT660" s="1">
        <v>20</v>
      </c>
      <c r="AU660" s="1" t="s">
        <v>3512</v>
      </c>
      <c r="AV660" s="1" t="s">
        <v>74</v>
      </c>
      <c r="AX660" s="1">
        <v>8</v>
      </c>
      <c r="AY660" s="1" t="s">
        <v>3513</v>
      </c>
      <c r="AZ660" s="1" t="s">
        <v>3514</v>
      </c>
      <c r="BA660" s="1" t="s">
        <v>3515</v>
      </c>
      <c r="BB660" s="1">
        <v>1</v>
      </c>
    </row>
    <row r="661" spans="1:54" ht="12.45" x14ac:dyDescent="0.3">
      <c r="A661" s="1" t="s">
        <v>0</v>
      </c>
      <c r="B661" s="1" t="s">
        <v>1</v>
      </c>
      <c r="E661" s="1" t="s">
        <v>4</v>
      </c>
      <c r="G661" s="2">
        <v>32392</v>
      </c>
      <c r="H661" s="6">
        <f t="shared" ca="1" si="10"/>
        <v>29</v>
      </c>
      <c r="I661" s="1">
        <v>6</v>
      </c>
      <c r="J661" s="1">
        <v>70</v>
      </c>
      <c r="K661" s="1">
        <v>8</v>
      </c>
      <c r="L661" s="1">
        <v>7</v>
      </c>
      <c r="M661" s="1">
        <v>59100</v>
      </c>
      <c r="N661" s="1" t="s">
        <v>3516</v>
      </c>
      <c r="O661" s="1">
        <v>0</v>
      </c>
      <c r="P661" s="1" t="s">
        <v>67</v>
      </c>
      <c r="R661" s="1" t="s">
        <v>98</v>
      </c>
      <c r="T661" s="1">
        <v>1</v>
      </c>
      <c r="U661" s="1" t="s">
        <v>225</v>
      </c>
      <c r="X661" s="1" t="s">
        <v>3517</v>
      </c>
      <c r="Z661" s="1" t="s">
        <v>3518</v>
      </c>
      <c r="AA661" s="1">
        <v>3</v>
      </c>
      <c r="AB661" s="1" t="s">
        <v>3519</v>
      </c>
      <c r="AC661" s="1" t="s">
        <v>83</v>
      </c>
      <c r="AH661" s="1" t="s">
        <v>32</v>
      </c>
      <c r="AN661" s="1" t="s">
        <v>72</v>
      </c>
      <c r="AP661" s="1">
        <v>5</v>
      </c>
      <c r="AR661" s="1">
        <v>3</v>
      </c>
      <c r="AT661" s="1">
        <v>5</v>
      </c>
      <c r="AU661" s="1" t="s">
        <v>3520</v>
      </c>
      <c r="AV661" s="1" t="s">
        <v>74</v>
      </c>
      <c r="AX661" s="1">
        <v>9</v>
      </c>
      <c r="AY661" s="1" t="s">
        <v>3521</v>
      </c>
      <c r="AZ661" s="1" t="s">
        <v>2188</v>
      </c>
      <c r="BB661" s="1">
        <v>1</v>
      </c>
    </row>
    <row r="662" spans="1:54" ht="12.45" x14ac:dyDescent="0.3">
      <c r="A662" s="1" t="s">
        <v>0</v>
      </c>
      <c r="G662" s="2">
        <v>33988</v>
      </c>
      <c r="H662" s="6">
        <f t="shared" ca="1" si="10"/>
        <v>25</v>
      </c>
      <c r="I662" s="1">
        <v>6</v>
      </c>
      <c r="J662" s="1">
        <v>60</v>
      </c>
      <c r="K662" s="1">
        <v>10</v>
      </c>
      <c r="L662" s="1">
        <v>5</v>
      </c>
      <c r="M662" s="1">
        <v>17564</v>
      </c>
      <c r="N662" s="1" t="s">
        <v>1450</v>
      </c>
      <c r="O662" s="1">
        <v>1</v>
      </c>
      <c r="T662" s="1">
        <v>1</v>
      </c>
      <c r="U662" s="1" t="s">
        <v>5</v>
      </c>
      <c r="W662" s="1" t="s">
        <v>56</v>
      </c>
      <c r="Y662" s="1" t="s">
        <v>466</v>
      </c>
      <c r="AA662" s="1">
        <v>3</v>
      </c>
      <c r="AB662" s="1" t="s">
        <v>3522</v>
      </c>
      <c r="AC662" s="1" t="s">
        <v>59</v>
      </c>
      <c r="AI662" s="1" t="s">
        <v>33</v>
      </c>
      <c r="AN662" s="1" t="s">
        <v>60</v>
      </c>
      <c r="AP662" s="1">
        <v>3</v>
      </c>
      <c r="AR662" s="1">
        <v>5</v>
      </c>
      <c r="AT662" s="1">
        <v>5</v>
      </c>
      <c r="AU662" s="1" t="s">
        <v>3523</v>
      </c>
      <c r="AV662" s="1" t="s">
        <v>74</v>
      </c>
      <c r="AX662" s="1">
        <v>7</v>
      </c>
      <c r="AY662" s="1" t="s">
        <v>3524</v>
      </c>
      <c r="AZ662" s="1" t="s">
        <v>3525</v>
      </c>
      <c r="BA662" s="1" t="s">
        <v>3526</v>
      </c>
      <c r="BB662" s="1">
        <v>1</v>
      </c>
    </row>
    <row r="663" spans="1:54" ht="12.45" x14ac:dyDescent="0.3">
      <c r="A663" s="1" t="s">
        <v>0</v>
      </c>
      <c r="B663" s="1" t="s">
        <v>1</v>
      </c>
      <c r="E663" s="1" t="s">
        <v>4</v>
      </c>
      <c r="G663" s="2">
        <v>27306</v>
      </c>
      <c r="H663" s="6">
        <f t="shared" ca="1" si="10"/>
        <v>43</v>
      </c>
      <c r="I663" s="1">
        <v>5</v>
      </c>
      <c r="J663" s="1">
        <v>0</v>
      </c>
      <c r="K663" s="1">
        <v>12</v>
      </c>
      <c r="L663" s="1">
        <v>30</v>
      </c>
      <c r="M663" s="1">
        <v>466488</v>
      </c>
      <c r="N663" s="1" t="s">
        <v>3527</v>
      </c>
      <c r="O663" s="1">
        <v>1</v>
      </c>
      <c r="T663" s="1">
        <v>1</v>
      </c>
      <c r="U663" s="1" t="s">
        <v>79</v>
      </c>
      <c r="W663" s="1" t="s">
        <v>56</v>
      </c>
      <c r="Y663" s="1" t="s">
        <v>91</v>
      </c>
      <c r="AA663" s="1">
        <v>7</v>
      </c>
      <c r="AB663" s="1" t="s">
        <v>3528</v>
      </c>
      <c r="AC663" s="1" t="s">
        <v>83</v>
      </c>
      <c r="AF663" s="1" t="s">
        <v>30</v>
      </c>
      <c r="AG663" s="1" t="s">
        <v>31</v>
      </c>
      <c r="AM663" s="1" t="s">
        <v>3063</v>
      </c>
      <c r="AN663" s="1" t="s">
        <v>84</v>
      </c>
      <c r="AP663" s="1">
        <v>6</v>
      </c>
      <c r="AR663" s="1">
        <v>6</v>
      </c>
      <c r="AT663" s="1">
        <v>20</v>
      </c>
      <c r="AU663" s="1" t="s">
        <v>3529</v>
      </c>
      <c r="AV663" s="1" t="s">
        <v>74</v>
      </c>
      <c r="AX663" s="1">
        <v>8</v>
      </c>
      <c r="AY663" s="1" t="s">
        <v>3530</v>
      </c>
      <c r="AZ663" s="1" t="s">
        <v>3531</v>
      </c>
      <c r="BA663" s="1" t="s">
        <v>3532</v>
      </c>
      <c r="BB663" s="1">
        <v>1</v>
      </c>
    </row>
    <row r="664" spans="1:54" ht="12.45" x14ac:dyDescent="0.3">
      <c r="A664" s="1" t="s">
        <v>0</v>
      </c>
      <c r="E664" s="1" t="s">
        <v>4</v>
      </c>
      <c r="G664" s="2">
        <v>30768</v>
      </c>
      <c r="H664" s="6">
        <f t="shared" ca="1" si="10"/>
        <v>34</v>
      </c>
      <c r="I664" s="1">
        <v>5</v>
      </c>
      <c r="J664" s="1">
        <v>10</v>
      </c>
      <c r="K664" s="1">
        <v>16</v>
      </c>
      <c r="L664" s="1">
        <v>4</v>
      </c>
      <c r="M664" s="1">
        <v>92612</v>
      </c>
      <c r="N664" s="1" t="s">
        <v>418</v>
      </c>
      <c r="O664" s="1">
        <v>1</v>
      </c>
      <c r="T664" s="1">
        <v>1</v>
      </c>
      <c r="U664" s="1" t="s">
        <v>225</v>
      </c>
      <c r="W664" s="1" t="s">
        <v>80</v>
      </c>
      <c r="Y664" s="1" t="s">
        <v>648</v>
      </c>
      <c r="AA664" s="1">
        <v>9</v>
      </c>
      <c r="AB664" s="1" t="s">
        <v>3057</v>
      </c>
      <c r="AC664" s="1" t="s">
        <v>83</v>
      </c>
      <c r="AI664" s="1" t="s">
        <v>33</v>
      </c>
      <c r="AN664" s="1" t="s">
        <v>60</v>
      </c>
      <c r="AQ664" s="1">
        <v>12</v>
      </c>
      <c r="AS664" s="1">
        <v>8</v>
      </c>
      <c r="AT664" s="1">
        <v>15</v>
      </c>
      <c r="AU664" s="1" t="s">
        <v>3533</v>
      </c>
      <c r="AW664" s="1" t="s">
        <v>3534</v>
      </c>
      <c r="AX664" s="1">
        <v>10</v>
      </c>
      <c r="AY664" s="1" t="s">
        <v>3535</v>
      </c>
      <c r="AZ664" s="1" t="s">
        <v>3536</v>
      </c>
      <c r="BA664" s="1" t="s">
        <v>3537</v>
      </c>
      <c r="BB664" s="1">
        <v>1</v>
      </c>
    </row>
    <row r="665" spans="1:54" ht="12.45" x14ac:dyDescent="0.3">
      <c r="E665" s="1" t="s">
        <v>4</v>
      </c>
      <c r="G665" s="2">
        <v>32521</v>
      </c>
      <c r="H665" s="6">
        <f t="shared" ca="1" si="10"/>
        <v>29</v>
      </c>
      <c r="I665" s="1">
        <v>6</v>
      </c>
      <c r="J665" s="1">
        <v>45</v>
      </c>
      <c r="K665" s="1">
        <v>10</v>
      </c>
      <c r="L665" s="1">
        <v>15</v>
      </c>
      <c r="M665" s="1">
        <v>94133</v>
      </c>
      <c r="N665" s="1" t="s">
        <v>3538</v>
      </c>
      <c r="O665" s="1">
        <v>1</v>
      </c>
      <c r="T665" s="1">
        <v>1</v>
      </c>
      <c r="U665" s="1" t="s">
        <v>225</v>
      </c>
      <c r="W665" s="1" t="s">
        <v>80</v>
      </c>
      <c r="Y665" s="1" t="s">
        <v>91</v>
      </c>
      <c r="AA665" s="1">
        <v>5</v>
      </c>
      <c r="AB665" s="1" t="s">
        <v>3539</v>
      </c>
      <c r="AC665" s="1" t="s">
        <v>59</v>
      </c>
      <c r="AG665" s="1" t="s">
        <v>31</v>
      </c>
      <c r="AN665" s="1" t="s">
        <v>72</v>
      </c>
      <c r="AP665" s="1">
        <v>6</v>
      </c>
      <c r="AR665" s="1">
        <v>1</v>
      </c>
      <c r="AT665" s="1">
        <v>10</v>
      </c>
      <c r="AU665" s="1" t="s">
        <v>213</v>
      </c>
      <c r="AV665" s="1" t="s">
        <v>74</v>
      </c>
      <c r="AX665" s="1">
        <v>10</v>
      </c>
      <c r="AY665" s="1" t="s">
        <v>213</v>
      </c>
      <c r="AZ665" s="1" t="s">
        <v>3540</v>
      </c>
      <c r="BA665" s="1" t="s">
        <v>213</v>
      </c>
      <c r="BB665" s="1">
        <v>0</v>
      </c>
    </row>
    <row r="666" spans="1:54" ht="12.45" x14ac:dyDescent="0.3">
      <c r="E666" s="1" t="s">
        <v>4</v>
      </c>
      <c r="G666" s="2">
        <v>28856</v>
      </c>
      <c r="H666" s="6">
        <f t="shared" ca="1" si="10"/>
        <v>39</v>
      </c>
      <c r="I666" s="1">
        <v>8</v>
      </c>
      <c r="J666" s="1">
        <v>30</v>
      </c>
      <c r="K666" s="1">
        <v>14</v>
      </c>
      <c r="L666" s="1">
        <v>3</v>
      </c>
      <c r="M666" s="1">
        <v>0</v>
      </c>
      <c r="N666" s="1" t="s">
        <v>1394</v>
      </c>
      <c r="O666" s="1">
        <v>0</v>
      </c>
      <c r="P666" s="1" t="s">
        <v>97</v>
      </c>
      <c r="R666" s="1" t="s">
        <v>98</v>
      </c>
      <c r="T666" s="1">
        <v>1</v>
      </c>
      <c r="U666" s="1" t="s">
        <v>5</v>
      </c>
      <c r="W666" s="1" t="s">
        <v>90</v>
      </c>
      <c r="Y666" s="1" t="s">
        <v>105</v>
      </c>
      <c r="AA666" s="1">
        <v>13</v>
      </c>
      <c r="AC666" s="1" t="s">
        <v>59</v>
      </c>
      <c r="AI666" s="1" t="s">
        <v>33</v>
      </c>
      <c r="AN666" s="1" t="s">
        <v>72</v>
      </c>
      <c r="AQ666" s="1" t="s">
        <v>1081</v>
      </c>
      <c r="AR666" s="1">
        <v>1</v>
      </c>
      <c r="AT666" s="1">
        <v>3</v>
      </c>
      <c r="AU666" s="1" t="s">
        <v>1832</v>
      </c>
      <c r="AV666" s="1" t="s">
        <v>64</v>
      </c>
      <c r="AX666" s="1">
        <v>9</v>
      </c>
      <c r="AY666" s="1" t="s">
        <v>3541</v>
      </c>
      <c r="AZ666" s="1" t="s">
        <v>35</v>
      </c>
      <c r="BA666" s="1" t="s">
        <v>3542</v>
      </c>
      <c r="BB666" s="1">
        <v>0</v>
      </c>
    </row>
    <row r="667" spans="1:54" ht="12.45" x14ac:dyDescent="0.3">
      <c r="D667" s="1" t="s">
        <v>3</v>
      </c>
      <c r="G667" s="2">
        <v>35001</v>
      </c>
      <c r="H667" s="6">
        <f t="shared" ca="1" si="10"/>
        <v>22</v>
      </c>
      <c r="I667" s="1">
        <v>6</v>
      </c>
      <c r="J667" s="1">
        <v>30</v>
      </c>
      <c r="K667" s="1">
        <v>12</v>
      </c>
      <c r="L667" s="1">
        <v>5</v>
      </c>
      <c r="M667" s="1">
        <v>151203</v>
      </c>
      <c r="N667" s="1" t="s">
        <v>3543</v>
      </c>
      <c r="O667" s="1">
        <v>1</v>
      </c>
      <c r="T667" s="1">
        <v>0</v>
      </c>
      <c r="AC667" s="1" t="s">
        <v>59</v>
      </c>
      <c r="AG667" s="1" t="s">
        <v>31</v>
      </c>
      <c r="AN667" s="1" t="s">
        <v>84</v>
      </c>
      <c r="AP667" s="1">
        <v>4</v>
      </c>
      <c r="AR667" s="1">
        <v>6</v>
      </c>
      <c r="AT667" s="1">
        <v>4</v>
      </c>
      <c r="AU667" s="1" t="s">
        <v>3544</v>
      </c>
      <c r="AV667" s="1" t="s">
        <v>74</v>
      </c>
      <c r="AX667" s="1">
        <v>10</v>
      </c>
      <c r="AY667" s="1" t="s">
        <v>3545</v>
      </c>
      <c r="AZ667" s="1" t="s">
        <v>3546</v>
      </c>
      <c r="BA667" s="1" t="s">
        <v>3547</v>
      </c>
      <c r="BB667" s="1">
        <v>1</v>
      </c>
    </row>
    <row r="668" spans="1:54" ht="12.45" x14ac:dyDescent="0.3">
      <c r="A668" s="1" t="s">
        <v>0</v>
      </c>
      <c r="D668" s="1" t="s">
        <v>3</v>
      </c>
      <c r="G668" s="2">
        <v>27793</v>
      </c>
      <c r="H668" s="6">
        <f t="shared" ca="1" si="10"/>
        <v>42</v>
      </c>
      <c r="I668" s="1">
        <v>6</v>
      </c>
      <c r="J668" s="1">
        <v>120</v>
      </c>
      <c r="K668" s="1">
        <v>12</v>
      </c>
      <c r="L668" s="1">
        <v>8</v>
      </c>
      <c r="M668" s="1">
        <v>85368</v>
      </c>
      <c r="N668" s="1" t="s">
        <v>3548</v>
      </c>
      <c r="O668" s="1">
        <v>1</v>
      </c>
      <c r="T668" s="1">
        <v>1</v>
      </c>
      <c r="U668" s="1" t="s">
        <v>55</v>
      </c>
      <c r="W668" s="1" t="s">
        <v>56</v>
      </c>
      <c r="Y668" s="1" t="s">
        <v>295</v>
      </c>
      <c r="AA668" s="1">
        <v>15</v>
      </c>
      <c r="AB668" s="1" t="s">
        <v>3549</v>
      </c>
      <c r="AC668" s="1" t="s">
        <v>59</v>
      </c>
      <c r="AI668" s="1" t="s">
        <v>33</v>
      </c>
      <c r="AN668" s="1" t="s">
        <v>72</v>
      </c>
      <c r="AP668" s="1">
        <v>6</v>
      </c>
      <c r="AR668" s="1">
        <v>3</v>
      </c>
      <c r="AT668" s="1">
        <v>8</v>
      </c>
      <c r="AU668" s="1" t="s">
        <v>3550</v>
      </c>
      <c r="AW668" s="1" t="s">
        <v>3551</v>
      </c>
      <c r="AX668" s="1">
        <v>10</v>
      </c>
      <c r="AY668" s="1" t="s">
        <v>3552</v>
      </c>
      <c r="AZ668" s="1" t="s">
        <v>3553</v>
      </c>
      <c r="BA668" s="1" t="s">
        <v>3554</v>
      </c>
      <c r="BB668" s="1">
        <v>1</v>
      </c>
    </row>
    <row r="669" spans="1:54" ht="12.45" x14ac:dyDescent="0.3">
      <c r="B669" s="1" t="s">
        <v>1</v>
      </c>
      <c r="G669" s="2">
        <v>35320</v>
      </c>
      <c r="H669" s="6">
        <f t="shared" ca="1" si="10"/>
        <v>21</v>
      </c>
      <c r="I669" s="1">
        <v>6</v>
      </c>
      <c r="J669" s="1">
        <v>100</v>
      </c>
      <c r="K669" s="1">
        <v>14</v>
      </c>
      <c r="L669" s="1">
        <v>6</v>
      </c>
      <c r="M669" s="1">
        <v>535558</v>
      </c>
      <c r="N669" s="1" t="s">
        <v>3555</v>
      </c>
      <c r="O669" s="1">
        <v>1</v>
      </c>
      <c r="T669" s="1">
        <v>1</v>
      </c>
      <c r="U669" s="1" t="s">
        <v>144</v>
      </c>
      <c r="W669" s="1" t="s">
        <v>384</v>
      </c>
      <c r="Y669" s="1" t="s">
        <v>245</v>
      </c>
      <c r="AA669" s="1">
        <v>0</v>
      </c>
      <c r="AB669" s="1" t="s">
        <v>3556</v>
      </c>
      <c r="AC669" s="1" t="s">
        <v>59</v>
      </c>
      <c r="AF669" s="1" t="s">
        <v>30</v>
      </c>
      <c r="AN669" s="1" t="s">
        <v>72</v>
      </c>
      <c r="AP669" s="1">
        <v>6</v>
      </c>
      <c r="AR669" s="1">
        <v>6</v>
      </c>
      <c r="AT669" s="1">
        <v>80</v>
      </c>
      <c r="AU669" s="1" t="s">
        <v>3557</v>
      </c>
      <c r="AV669" s="1" t="s">
        <v>74</v>
      </c>
      <c r="AX669" s="1">
        <v>9</v>
      </c>
      <c r="AY669" s="1" t="s">
        <v>3558</v>
      </c>
      <c r="AZ669" s="1" t="s">
        <v>3559</v>
      </c>
      <c r="BA669" s="1" t="s">
        <v>1618</v>
      </c>
      <c r="BB669" s="1">
        <v>0</v>
      </c>
    </row>
    <row r="670" spans="1:54" ht="12.45" x14ac:dyDescent="0.3">
      <c r="E670" s="1" t="s">
        <v>4</v>
      </c>
      <c r="G670" s="2">
        <v>32021</v>
      </c>
      <c r="H670" s="6">
        <f t="shared" ca="1" si="10"/>
        <v>30</v>
      </c>
      <c r="I670" s="1">
        <v>6</v>
      </c>
      <c r="J670" s="1">
        <v>600</v>
      </c>
      <c r="K670" s="1">
        <v>6</v>
      </c>
      <c r="L670" s="1">
        <v>20</v>
      </c>
      <c r="M670" s="1">
        <v>100191</v>
      </c>
      <c r="N670" s="1" t="s">
        <v>1922</v>
      </c>
      <c r="O670" s="1">
        <v>1</v>
      </c>
      <c r="T670" s="1">
        <v>1</v>
      </c>
      <c r="U670" s="1" t="s">
        <v>89</v>
      </c>
      <c r="W670" s="1" t="s">
        <v>111</v>
      </c>
      <c r="Y670" s="1" t="s">
        <v>338</v>
      </c>
      <c r="AA670" s="1">
        <v>7</v>
      </c>
      <c r="AB670" s="1" t="s">
        <v>3560</v>
      </c>
      <c r="AC670" s="1" t="s">
        <v>83</v>
      </c>
      <c r="AG670" s="1" t="s">
        <v>31</v>
      </c>
      <c r="AN670" s="1" t="s">
        <v>72</v>
      </c>
      <c r="AP670" s="1">
        <v>6</v>
      </c>
      <c r="AR670" s="1">
        <v>6</v>
      </c>
      <c r="AT670" s="1">
        <v>10</v>
      </c>
      <c r="AU670" s="1" t="s">
        <v>3561</v>
      </c>
      <c r="AV670" s="1" t="s">
        <v>64</v>
      </c>
      <c r="AX670" s="1">
        <v>8</v>
      </c>
      <c r="AY670" s="1" t="s">
        <v>3562</v>
      </c>
      <c r="AZ670" s="1" t="s">
        <v>3563</v>
      </c>
      <c r="BA670" s="1" t="s">
        <v>141</v>
      </c>
      <c r="BB670" s="1">
        <v>1</v>
      </c>
    </row>
    <row r="671" spans="1:54" ht="12.45" x14ac:dyDescent="0.3">
      <c r="B671" s="1" t="s">
        <v>1</v>
      </c>
      <c r="E671" s="1" t="s">
        <v>4</v>
      </c>
      <c r="G671" s="2">
        <v>30011</v>
      </c>
      <c r="H671" s="6">
        <f t="shared" ca="1" si="10"/>
        <v>36</v>
      </c>
      <c r="I671" s="1">
        <v>7</v>
      </c>
      <c r="J671" s="1">
        <v>2</v>
      </c>
      <c r="K671" s="1">
        <v>10</v>
      </c>
      <c r="L671" s="1">
        <v>30</v>
      </c>
      <c r="M671" s="1">
        <v>69221</v>
      </c>
      <c r="N671" s="1" t="s">
        <v>3564</v>
      </c>
      <c r="O671" s="1">
        <v>1</v>
      </c>
      <c r="T671" s="1">
        <v>1</v>
      </c>
      <c r="U671" s="1" t="s">
        <v>177</v>
      </c>
      <c r="X671" s="1" t="s">
        <v>3565</v>
      </c>
      <c r="Z671" s="1" t="s">
        <v>558</v>
      </c>
      <c r="AA671" s="1">
        <v>3</v>
      </c>
      <c r="AB671" s="1" t="s">
        <v>3566</v>
      </c>
      <c r="AC671" s="1" t="s">
        <v>83</v>
      </c>
      <c r="AH671" s="1" t="s">
        <v>32</v>
      </c>
      <c r="AN671" s="1" t="s">
        <v>72</v>
      </c>
      <c r="AP671" s="1">
        <v>3</v>
      </c>
      <c r="AR671" s="1">
        <v>6</v>
      </c>
      <c r="AT671" s="1">
        <v>20</v>
      </c>
      <c r="AU671" s="1" t="s">
        <v>3567</v>
      </c>
      <c r="AV671" s="1" t="s">
        <v>74</v>
      </c>
      <c r="AX671" s="1">
        <v>7</v>
      </c>
      <c r="AY671" s="1" t="s">
        <v>3568</v>
      </c>
      <c r="AZ671" s="1" t="s">
        <v>1439</v>
      </c>
      <c r="BB671" s="1">
        <v>1</v>
      </c>
    </row>
    <row r="672" spans="1:54" ht="12.45" x14ac:dyDescent="0.3">
      <c r="A672" s="1" t="s">
        <v>0</v>
      </c>
      <c r="B672" s="1" t="s">
        <v>1</v>
      </c>
      <c r="H672" s="6">
        <f t="shared" ca="1" si="10"/>
        <v>118</v>
      </c>
      <c r="I672" s="1">
        <v>7</v>
      </c>
      <c r="J672" s="1">
        <v>40</v>
      </c>
      <c r="K672" s="1">
        <v>9</v>
      </c>
      <c r="L672" s="1">
        <v>6</v>
      </c>
      <c r="M672" s="1">
        <v>20020</v>
      </c>
      <c r="N672" s="1" t="s">
        <v>3471</v>
      </c>
      <c r="O672" s="1">
        <v>1</v>
      </c>
      <c r="T672" s="1">
        <v>1</v>
      </c>
      <c r="U672" s="1" t="s">
        <v>144</v>
      </c>
      <c r="W672" s="1" t="s">
        <v>56</v>
      </c>
      <c r="Y672" s="1" t="s">
        <v>81</v>
      </c>
      <c r="AA672" s="1">
        <v>7</v>
      </c>
      <c r="AB672" s="1" t="s">
        <v>3569</v>
      </c>
      <c r="AC672" s="1" t="s">
        <v>83</v>
      </c>
      <c r="AG672" s="1" t="s">
        <v>31</v>
      </c>
      <c r="AI672" s="1" t="s">
        <v>33</v>
      </c>
      <c r="AN672" s="1" t="s">
        <v>624</v>
      </c>
      <c r="AP672" s="1">
        <v>4</v>
      </c>
      <c r="AR672" s="1">
        <v>5</v>
      </c>
      <c r="AT672" s="1">
        <v>8</v>
      </c>
      <c r="AU672" s="1" t="s">
        <v>3570</v>
      </c>
      <c r="AW672" s="1" t="s">
        <v>3571</v>
      </c>
      <c r="AX672" s="1">
        <v>9</v>
      </c>
      <c r="AY672" s="1" t="s">
        <v>141</v>
      </c>
      <c r="AZ672" s="1" t="s">
        <v>141</v>
      </c>
      <c r="BA672" s="1" t="s">
        <v>141</v>
      </c>
      <c r="BB672" s="1">
        <v>0</v>
      </c>
    </row>
    <row r="673" spans="1:54" ht="12.45" x14ac:dyDescent="0.3">
      <c r="B673" s="1" t="s">
        <v>1</v>
      </c>
      <c r="E673" s="1" t="s">
        <v>4</v>
      </c>
      <c r="G673" s="2">
        <v>31907</v>
      </c>
      <c r="H673" s="6">
        <f t="shared" ca="1" si="10"/>
        <v>31</v>
      </c>
      <c r="I673" s="1">
        <v>7</v>
      </c>
      <c r="J673" s="1">
        <v>150</v>
      </c>
      <c r="K673" s="1">
        <v>12</v>
      </c>
      <c r="L673" s="1">
        <v>12</v>
      </c>
      <c r="M673" s="1">
        <v>4534</v>
      </c>
      <c r="N673" s="1" t="s">
        <v>3572</v>
      </c>
      <c r="O673" s="1">
        <v>0</v>
      </c>
      <c r="P673" s="1" t="s">
        <v>97</v>
      </c>
      <c r="R673" s="1" t="s">
        <v>103</v>
      </c>
      <c r="T673" s="1">
        <v>1</v>
      </c>
      <c r="U673" s="1" t="s">
        <v>89</v>
      </c>
      <c r="W673" s="1" t="s">
        <v>80</v>
      </c>
      <c r="Y673" s="1" t="s">
        <v>91</v>
      </c>
      <c r="AA673" s="1">
        <v>3</v>
      </c>
      <c r="AB673" s="1" t="s">
        <v>689</v>
      </c>
      <c r="AC673" s="1" t="s">
        <v>83</v>
      </c>
      <c r="AF673" s="1" t="s">
        <v>30</v>
      </c>
      <c r="AN673" s="1" t="s">
        <v>84</v>
      </c>
      <c r="AQ673" s="1">
        <v>20</v>
      </c>
      <c r="AR673" s="1">
        <v>5</v>
      </c>
      <c r="AT673" s="1">
        <v>20</v>
      </c>
      <c r="AU673" s="1" t="s">
        <v>3573</v>
      </c>
      <c r="AW673" s="1" t="s">
        <v>1542</v>
      </c>
      <c r="AX673" s="1">
        <v>8</v>
      </c>
      <c r="AY673" s="1" t="s">
        <v>3574</v>
      </c>
      <c r="AZ673" s="1" t="s">
        <v>3575</v>
      </c>
      <c r="BA673" s="1" t="s">
        <v>3576</v>
      </c>
      <c r="BB673" s="1">
        <v>0</v>
      </c>
    </row>
    <row r="674" spans="1:54" ht="12.45" x14ac:dyDescent="0.3">
      <c r="B674" s="1" t="s">
        <v>1</v>
      </c>
      <c r="C674" s="1" t="s">
        <v>2</v>
      </c>
      <c r="G674" s="2">
        <v>33710</v>
      </c>
      <c r="H674" s="6">
        <f t="shared" ca="1" si="10"/>
        <v>26</v>
      </c>
      <c r="I674" s="1">
        <v>8</v>
      </c>
      <c r="J674" s="1">
        <v>100</v>
      </c>
      <c r="K674" s="1">
        <v>12</v>
      </c>
      <c r="L674" s="1">
        <v>4</v>
      </c>
      <c r="M674" s="1">
        <v>7405</v>
      </c>
      <c r="N674" s="1" t="s">
        <v>3577</v>
      </c>
      <c r="O674" s="1">
        <v>1</v>
      </c>
      <c r="T674" s="1">
        <v>1</v>
      </c>
      <c r="U674" s="1" t="s">
        <v>225</v>
      </c>
      <c r="W674" s="1" t="s">
        <v>80</v>
      </c>
      <c r="Y674" s="1" t="s">
        <v>91</v>
      </c>
      <c r="AA674" s="1">
        <v>8</v>
      </c>
      <c r="AB674" s="1" t="s">
        <v>3578</v>
      </c>
      <c r="AC674" s="1" t="s">
        <v>83</v>
      </c>
      <c r="AH674" s="1" t="s">
        <v>32</v>
      </c>
      <c r="AN674" s="1" t="s">
        <v>60</v>
      </c>
      <c r="AP674" s="1">
        <v>5</v>
      </c>
      <c r="AR674" s="1">
        <v>6</v>
      </c>
      <c r="AT674" s="1">
        <v>6</v>
      </c>
      <c r="AU674" s="1" t="s">
        <v>3579</v>
      </c>
      <c r="AV674" s="1" t="s">
        <v>74</v>
      </c>
      <c r="AX674" s="1">
        <v>9</v>
      </c>
      <c r="AY674" s="1" t="s">
        <v>3580</v>
      </c>
      <c r="AZ674" s="1" t="s">
        <v>3581</v>
      </c>
      <c r="BA674" s="1" t="s">
        <v>3582</v>
      </c>
      <c r="BB674" s="1">
        <v>1</v>
      </c>
    </row>
    <row r="675" spans="1:54" ht="12.45" x14ac:dyDescent="0.3">
      <c r="A675" s="1" t="s">
        <v>0</v>
      </c>
      <c r="B675" s="1" t="s">
        <v>1</v>
      </c>
      <c r="E675" s="1" t="s">
        <v>4</v>
      </c>
      <c r="G675" s="2">
        <v>33000</v>
      </c>
      <c r="H675" s="6">
        <f t="shared" ca="1" si="10"/>
        <v>28</v>
      </c>
      <c r="I675" s="1">
        <v>7</v>
      </c>
      <c r="J675" s="1">
        <v>140</v>
      </c>
      <c r="K675" s="1">
        <v>14</v>
      </c>
      <c r="L675" s="1">
        <v>30</v>
      </c>
      <c r="M675" s="1">
        <v>0</v>
      </c>
      <c r="N675" s="1" t="s">
        <v>2824</v>
      </c>
      <c r="O675" s="1">
        <v>1</v>
      </c>
      <c r="T675" s="1">
        <v>0</v>
      </c>
      <c r="AC675" s="1" t="s">
        <v>83</v>
      </c>
      <c r="AG675" s="1" t="s">
        <v>31</v>
      </c>
      <c r="AK675" s="1" t="s">
        <v>35</v>
      </c>
      <c r="AN675" s="1" t="s">
        <v>60</v>
      </c>
      <c r="AP675" s="1">
        <v>6</v>
      </c>
      <c r="AS675" s="1">
        <v>13</v>
      </c>
      <c r="AT675" s="1">
        <v>20</v>
      </c>
      <c r="AU675" s="1" t="s">
        <v>3583</v>
      </c>
      <c r="AV675" s="1" t="s">
        <v>74</v>
      </c>
      <c r="AX675" s="1">
        <v>9</v>
      </c>
      <c r="AY675" s="1" t="s">
        <v>3584</v>
      </c>
      <c r="AZ675" s="1" t="s">
        <v>3585</v>
      </c>
      <c r="BA675" s="1" t="s">
        <v>3586</v>
      </c>
      <c r="BB675" s="1">
        <v>1</v>
      </c>
    </row>
    <row r="676" spans="1:54" ht="12.45" x14ac:dyDescent="0.3">
      <c r="A676" s="1" t="s">
        <v>0</v>
      </c>
      <c r="E676" s="1" t="s">
        <v>4</v>
      </c>
      <c r="G676" s="2">
        <v>32513</v>
      </c>
      <c r="H676" s="6">
        <f t="shared" ca="1" si="10"/>
        <v>29</v>
      </c>
      <c r="I676" s="1">
        <v>6</v>
      </c>
      <c r="J676" s="1">
        <v>45</v>
      </c>
      <c r="K676" s="1">
        <v>10</v>
      </c>
      <c r="L676" s="1">
        <v>1</v>
      </c>
      <c r="M676" s="1">
        <v>3620022</v>
      </c>
      <c r="N676" s="1" t="s">
        <v>3587</v>
      </c>
      <c r="O676" s="1">
        <v>0</v>
      </c>
      <c r="P676" s="1" t="s">
        <v>67</v>
      </c>
      <c r="R676" s="1" t="s">
        <v>103</v>
      </c>
      <c r="T676" s="1">
        <v>1</v>
      </c>
      <c r="U676" s="1" t="s">
        <v>69</v>
      </c>
      <c r="W676" s="1" t="s">
        <v>111</v>
      </c>
      <c r="Y676" s="1" t="s">
        <v>57</v>
      </c>
      <c r="AA676" s="1">
        <v>5</v>
      </c>
      <c r="AB676" s="1" t="s">
        <v>3588</v>
      </c>
      <c r="AC676" s="1" t="s">
        <v>59</v>
      </c>
      <c r="AF676" s="1" t="s">
        <v>30</v>
      </c>
      <c r="AN676" s="1" t="s">
        <v>72</v>
      </c>
      <c r="AQ676" s="1">
        <v>10</v>
      </c>
      <c r="AS676" s="1">
        <v>20</v>
      </c>
      <c r="AT676" s="1">
        <v>10</v>
      </c>
      <c r="AU676" s="1" t="s">
        <v>3589</v>
      </c>
      <c r="AV676" s="1" t="s">
        <v>415</v>
      </c>
      <c r="AX676" s="1">
        <v>8</v>
      </c>
      <c r="AY676" s="1" t="s">
        <v>3590</v>
      </c>
      <c r="AZ676" s="1" t="s">
        <v>3591</v>
      </c>
      <c r="BA676" s="1" t="s">
        <v>3590</v>
      </c>
      <c r="BB676" s="1">
        <v>0</v>
      </c>
    </row>
    <row r="677" spans="1:54" ht="12.45" x14ac:dyDescent="0.3">
      <c r="B677" s="1" t="s">
        <v>1</v>
      </c>
      <c r="E677" s="1" t="s">
        <v>4</v>
      </c>
      <c r="G677" s="2">
        <v>32663</v>
      </c>
      <c r="H677" s="6">
        <f t="shared" ca="1" si="10"/>
        <v>29</v>
      </c>
      <c r="I677" s="1">
        <v>6</v>
      </c>
      <c r="J677" s="1">
        <v>120</v>
      </c>
      <c r="K677" s="1">
        <v>12</v>
      </c>
      <c r="L677" s="1">
        <v>10</v>
      </c>
      <c r="M677" s="1">
        <v>500084</v>
      </c>
      <c r="N677" s="1" t="s">
        <v>368</v>
      </c>
      <c r="O677" s="1">
        <v>1</v>
      </c>
      <c r="T677" s="1">
        <v>1</v>
      </c>
      <c r="U677" s="1" t="s">
        <v>150</v>
      </c>
      <c r="W677" s="1" t="s">
        <v>80</v>
      </c>
      <c r="Y677" s="1" t="s">
        <v>91</v>
      </c>
      <c r="AA677" s="1">
        <v>1</v>
      </c>
      <c r="AB677" s="1" t="s">
        <v>3592</v>
      </c>
      <c r="AC677" s="1" t="s">
        <v>83</v>
      </c>
      <c r="AI677" s="1" t="s">
        <v>33</v>
      </c>
      <c r="AN677" s="1" t="s">
        <v>60</v>
      </c>
      <c r="AP677" s="1">
        <v>5</v>
      </c>
      <c r="AR677" s="1">
        <v>3</v>
      </c>
      <c r="AT677" s="1">
        <v>8</v>
      </c>
      <c r="AU677" s="1" t="s">
        <v>3593</v>
      </c>
      <c r="AV677" s="1" t="s">
        <v>74</v>
      </c>
      <c r="AX677" s="1">
        <v>8</v>
      </c>
      <c r="AY677" s="1" t="s">
        <v>3594</v>
      </c>
      <c r="AZ677" s="1" t="s">
        <v>3595</v>
      </c>
      <c r="BA677" s="1" t="s">
        <v>3596</v>
      </c>
      <c r="BB677" s="1">
        <v>1</v>
      </c>
    </row>
    <row r="678" spans="1:54" ht="12.45" x14ac:dyDescent="0.3">
      <c r="A678" s="1" t="s">
        <v>0</v>
      </c>
      <c r="G678" s="2">
        <v>26873</v>
      </c>
      <c r="H678" s="6">
        <f t="shared" ca="1" si="10"/>
        <v>45</v>
      </c>
      <c r="I678" s="1">
        <v>5</v>
      </c>
      <c r="J678" s="1">
        <v>120</v>
      </c>
      <c r="K678" s="1">
        <v>14</v>
      </c>
      <c r="L678" s="1">
        <v>6</v>
      </c>
      <c r="M678" s="1">
        <v>7895</v>
      </c>
      <c r="N678" s="1" t="s">
        <v>3597</v>
      </c>
      <c r="O678" s="1">
        <v>1</v>
      </c>
      <c r="T678" s="1">
        <v>1</v>
      </c>
      <c r="U678" s="1" t="s">
        <v>225</v>
      </c>
      <c r="W678" s="1" t="s">
        <v>145</v>
      </c>
      <c r="Y678" s="1" t="s">
        <v>160</v>
      </c>
      <c r="AA678" s="1">
        <v>15</v>
      </c>
      <c r="AB678" s="1" t="s">
        <v>3598</v>
      </c>
      <c r="AC678" s="1" t="s">
        <v>59</v>
      </c>
      <c r="AL678" s="1" t="s">
        <v>36</v>
      </c>
      <c r="AV678" s="1" t="s">
        <v>74</v>
      </c>
      <c r="AX678" s="1">
        <v>10</v>
      </c>
      <c r="AY678" s="1" t="s">
        <v>75</v>
      </c>
      <c r="AZ678" s="1" t="s">
        <v>3599</v>
      </c>
      <c r="BA678" s="1" t="s">
        <v>3600</v>
      </c>
      <c r="BB678" s="1">
        <v>0</v>
      </c>
    </row>
    <row r="679" spans="1:54" ht="12.45" x14ac:dyDescent="0.3">
      <c r="A679" s="1" t="s">
        <v>0</v>
      </c>
      <c r="G679" s="2">
        <v>30279</v>
      </c>
      <c r="H679" s="6">
        <f t="shared" ca="1" si="10"/>
        <v>35</v>
      </c>
      <c r="I679" s="1">
        <v>8</v>
      </c>
      <c r="J679" s="1">
        <v>2</v>
      </c>
      <c r="K679" s="1">
        <v>8</v>
      </c>
      <c r="L679" s="1">
        <v>1</v>
      </c>
      <c r="M679" s="1">
        <v>430080</v>
      </c>
      <c r="N679" s="1" t="s">
        <v>3601</v>
      </c>
      <c r="O679" s="1">
        <v>0</v>
      </c>
      <c r="P679" s="1" t="s">
        <v>67</v>
      </c>
      <c r="R679" s="1" t="s">
        <v>68</v>
      </c>
      <c r="T679" s="1">
        <v>1</v>
      </c>
      <c r="U679" s="1" t="s">
        <v>31</v>
      </c>
      <c r="W679" s="1" t="s">
        <v>80</v>
      </c>
      <c r="Y679" s="1" t="s">
        <v>57</v>
      </c>
      <c r="AA679" s="1">
        <v>2</v>
      </c>
      <c r="AB679" s="1" t="s">
        <v>3601</v>
      </c>
      <c r="AC679" s="1" t="s">
        <v>83</v>
      </c>
      <c r="AI679" s="1" t="s">
        <v>33</v>
      </c>
      <c r="AN679" s="1" t="s">
        <v>60</v>
      </c>
      <c r="AP679" s="1">
        <v>6</v>
      </c>
      <c r="AR679" s="1">
        <v>3</v>
      </c>
      <c r="AT679" s="1">
        <v>3</v>
      </c>
      <c r="AU679" s="1" t="s">
        <v>3602</v>
      </c>
      <c r="AV679" s="1" t="s">
        <v>74</v>
      </c>
      <c r="AX679" s="1">
        <v>8</v>
      </c>
      <c r="AY679" s="1" t="s">
        <v>3603</v>
      </c>
      <c r="AZ679" s="1" t="s">
        <v>3604</v>
      </c>
      <c r="BA679" s="1" t="s">
        <v>3605</v>
      </c>
      <c r="BB679" s="1">
        <v>0</v>
      </c>
    </row>
    <row r="680" spans="1:54" ht="12.45" x14ac:dyDescent="0.3">
      <c r="B680" s="1" t="s">
        <v>1</v>
      </c>
      <c r="G680" s="2">
        <v>32960</v>
      </c>
      <c r="H680" s="6">
        <f t="shared" ca="1" si="10"/>
        <v>28</v>
      </c>
      <c r="I680" s="1">
        <v>7</v>
      </c>
      <c r="J680" s="1">
        <v>60</v>
      </c>
      <c r="K680" s="1">
        <v>7</v>
      </c>
      <c r="L680" s="1">
        <v>5</v>
      </c>
      <c r="M680" s="1">
        <v>500081</v>
      </c>
      <c r="N680" s="1" t="s">
        <v>3606</v>
      </c>
      <c r="O680" s="1">
        <v>1</v>
      </c>
      <c r="T680" s="1">
        <v>1</v>
      </c>
      <c r="U680" s="1" t="s">
        <v>89</v>
      </c>
      <c r="W680" s="1" t="s">
        <v>80</v>
      </c>
      <c r="Y680" s="1" t="s">
        <v>91</v>
      </c>
      <c r="AA680" s="1">
        <v>2</v>
      </c>
      <c r="AB680" s="1" t="s">
        <v>1760</v>
      </c>
      <c r="AC680" s="1" t="s">
        <v>83</v>
      </c>
      <c r="AF680" s="1" t="s">
        <v>30</v>
      </c>
      <c r="AN680" s="1" t="s">
        <v>84</v>
      </c>
      <c r="AP680" s="1">
        <v>3</v>
      </c>
      <c r="AR680" s="1">
        <v>5</v>
      </c>
      <c r="AT680" s="1">
        <v>168</v>
      </c>
      <c r="AU680" s="1" t="s">
        <v>3607</v>
      </c>
      <c r="AV680" s="1" t="s">
        <v>64</v>
      </c>
      <c r="AX680" s="1">
        <v>9</v>
      </c>
      <c r="AY680" s="1" t="s">
        <v>3608</v>
      </c>
      <c r="AZ680" s="1" t="s">
        <v>3609</v>
      </c>
      <c r="BA680" s="1" t="s">
        <v>3610</v>
      </c>
      <c r="BB680" s="1">
        <v>1</v>
      </c>
    </row>
    <row r="681" spans="1:54" ht="12.45" x14ac:dyDescent="0.3">
      <c r="B681" s="1" t="s">
        <v>1</v>
      </c>
      <c r="E681" s="1" t="s">
        <v>4</v>
      </c>
      <c r="G681" s="2">
        <v>33896</v>
      </c>
      <c r="H681" s="6">
        <f t="shared" ca="1" si="10"/>
        <v>25</v>
      </c>
      <c r="I681" s="1">
        <v>6</v>
      </c>
      <c r="J681" s="1">
        <v>60</v>
      </c>
      <c r="K681" s="1">
        <v>14</v>
      </c>
      <c r="L681" s="1">
        <v>4</v>
      </c>
      <c r="M681" s="1">
        <v>311</v>
      </c>
      <c r="N681" s="1" t="s">
        <v>3611</v>
      </c>
      <c r="O681" s="1">
        <v>0</v>
      </c>
      <c r="P681" s="1" t="s">
        <v>53</v>
      </c>
      <c r="R681" s="1" t="s">
        <v>98</v>
      </c>
      <c r="T681" s="1">
        <v>1</v>
      </c>
      <c r="U681" s="1" t="s">
        <v>30</v>
      </c>
      <c r="X681" s="1" t="s">
        <v>279</v>
      </c>
      <c r="Z681" s="1" t="s">
        <v>3612</v>
      </c>
      <c r="AA681" s="1">
        <v>3</v>
      </c>
      <c r="AB681" s="1" t="s">
        <v>3613</v>
      </c>
      <c r="AC681" s="1" t="s">
        <v>59</v>
      </c>
      <c r="AL681" s="1" t="s">
        <v>36</v>
      </c>
      <c r="AV681" s="1" t="s">
        <v>74</v>
      </c>
      <c r="AX681" s="1">
        <v>10</v>
      </c>
      <c r="AY681" s="1" t="s">
        <v>3614</v>
      </c>
      <c r="AZ681" s="1" t="s">
        <v>3615</v>
      </c>
      <c r="BA681" s="1" t="s">
        <v>3616</v>
      </c>
      <c r="BB681" s="1">
        <v>1</v>
      </c>
    </row>
    <row r="682" spans="1:54" ht="12.45" x14ac:dyDescent="0.3">
      <c r="B682" s="1" t="s">
        <v>1</v>
      </c>
      <c r="E682" s="1" t="s">
        <v>4</v>
      </c>
      <c r="G682" s="2">
        <v>30214</v>
      </c>
      <c r="H682" s="6">
        <f t="shared" ca="1" si="10"/>
        <v>35</v>
      </c>
      <c r="I682" s="1">
        <v>6</v>
      </c>
      <c r="J682" s="1">
        <v>30</v>
      </c>
      <c r="K682" s="1">
        <v>15</v>
      </c>
      <c r="L682" s="1">
        <v>16</v>
      </c>
      <c r="M682" s="1">
        <v>90408</v>
      </c>
      <c r="N682" s="1" t="s">
        <v>3617</v>
      </c>
      <c r="O682" s="1">
        <v>1</v>
      </c>
      <c r="T682" s="1">
        <v>1</v>
      </c>
      <c r="U682" s="1" t="s">
        <v>453</v>
      </c>
      <c r="X682" s="1" t="s">
        <v>684</v>
      </c>
      <c r="Z682" s="1" t="s">
        <v>3618</v>
      </c>
      <c r="AA682" s="1">
        <v>2</v>
      </c>
      <c r="AB682" s="1" t="s">
        <v>3619</v>
      </c>
      <c r="AC682" s="1" t="s">
        <v>83</v>
      </c>
      <c r="AL682" s="1" t="s">
        <v>36</v>
      </c>
      <c r="AV682" s="1" t="s">
        <v>74</v>
      </c>
      <c r="AX682" s="1">
        <v>10</v>
      </c>
      <c r="AY682" s="1" t="s">
        <v>3620</v>
      </c>
      <c r="AZ682" s="1" t="s">
        <v>3621</v>
      </c>
      <c r="BA682" s="1" t="s">
        <v>3622</v>
      </c>
      <c r="BB682" s="1">
        <v>1</v>
      </c>
    </row>
    <row r="683" spans="1:54" ht="12.45" x14ac:dyDescent="0.3">
      <c r="A683" s="1" t="s">
        <v>0</v>
      </c>
      <c r="G683" s="2">
        <v>35051</v>
      </c>
      <c r="H683" s="6">
        <f t="shared" ca="1" si="10"/>
        <v>22</v>
      </c>
      <c r="I683" s="1">
        <v>7</v>
      </c>
      <c r="J683" s="1">
        <v>10</v>
      </c>
      <c r="K683" s="1">
        <v>3</v>
      </c>
      <c r="L683" s="1">
        <v>4</v>
      </c>
      <c r="M683" s="1">
        <v>523303</v>
      </c>
      <c r="N683" s="1" t="s">
        <v>3623</v>
      </c>
      <c r="O683" s="1">
        <v>1</v>
      </c>
      <c r="T683" s="1">
        <v>1</v>
      </c>
      <c r="U683" s="1" t="s">
        <v>225</v>
      </c>
      <c r="W683" s="1" t="s">
        <v>80</v>
      </c>
      <c r="Y683" s="1" t="s">
        <v>648</v>
      </c>
      <c r="AA683" s="1">
        <v>1</v>
      </c>
      <c r="AC683" s="1" t="s">
        <v>399</v>
      </c>
      <c r="AI683" s="1" t="s">
        <v>33</v>
      </c>
      <c r="AN683" s="1" t="s">
        <v>60</v>
      </c>
      <c r="AP683" s="1">
        <v>5</v>
      </c>
      <c r="AS683" s="1">
        <v>12</v>
      </c>
      <c r="AT683" s="1">
        <v>4</v>
      </c>
      <c r="AU683" s="1" t="s">
        <v>3624</v>
      </c>
      <c r="AV683" s="1" t="s">
        <v>74</v>
      </c>
      <c r="AX683" s="1">
        <v>10</v>
      </c>
      <c r="AY683" s="1" t="s">
        <v>3625</v>
      </c>
      <c r="BB683" s="1">
        <v>1</v>
      </c>
    </row>
    <row r="684" spans="1:54" ht="12.45" x14ac:dyDescent="0.3">
      <c r="A684" s="1" t="s">
        <v>0</v>
      </c>
      <c r="C684" s="1" t="s">
        <v>2</v>
      </c>
      <c r="D684" s="1" t="s">
        <v>3</v>
      </c>
      <c r="E684" s="1" t="s">
        <v>4</v>
      </c>
      <c r="G684" s="2">
        <v>35573</v>
      </c>
      <c r="H684" s="6">
        <f t="shared" ca="1" si="10"/>
        <v>21</v>
      </c>
      <c r="I684" s="1">
        <v>10</v>
      </c>
      <c r="J684" s="1">
        <v>20</v>
      </c>
      <c r="K684" s="1">
        <v>10</v>
      </c>
      <c r="L684" s="1">
        <v>10</v>
      </c>
      <c r="M684" s="1">
        <v>9000</v>
      </c>
      <c r="N684" s="1" t="s">
        <v>3626</v>
      </c>
      <c r="O684" s="1">
        <v>1</v>
      </c>
      <c r="T684" s="1">
        <v>0</v>
      </c>
      <c r="AC684" s="1" t="s">
        <v>166</v>
      </c>
      <c r="AI684" s="1" t="s">
        <v>33</v>
      </c>
      <c r="AN684" s="1" t="s">
        <v>60</v>
      </c>
      <c r="AP684" s="1">
        <v>6</v>
      </c>
      <c r="AR684" s="1">
        <v>6</v>
      </c>
      <c r="AT684" s="1">
        <v>30</v>
      </c>
      <c r="AU684" s="1" t="s">
        <v>3627</v>
      </c>
      <c r="AW684" s="1" t="s">
        <v>3628</v>
      </c>
      <c r="AX684" s="1">
        <v>10</v>
      </c>
      <c r="AY684" s="1" t="s">
        <v>3629</v>
      </c>
      <c r="AZ684" s="1" t="s">
        <v>3630</v>
      </c>
      <c r="BA684" s="1" t="s">
        <v>3631</v>
      </c>
      <c r="BB684" s="1">
        <v>1</v>
      </c>
    </row>
    <row r="685" spans="1:54" ht="12.45" x14ac:dyDescent="0.3">
      <c r="D685" s="1" t="s">
        <v>3</v>
      </c>
      <c r="G685" s="2">
        <v>26938</v>
      </c>
      <c r="H685" s="6">
        <f t="shared" ca="1" si="10"/>
        <v>44</v>
      </c>
      <c r="I685" s="1">
        <v>5</v>
      </c>
      <c r="J685" s="1">
        <v>120</v>
      </c>
      <c r="K685" s="1">
        <v>12</v>
      </c>
      <c r="L685" s="1">
        <v>60</v>
      </c>
      <c r="M685" s="1">
        <v>1740071</v>
      </c>
      <c r="N685" s="1" t="s">
        <v>2824</v>
      </c>
      <c r="O685" s="1">
        <v>0</v>
      </c>
      <c r="Q685" s="1" t="s">
        <v>36</v>
      </c>
      <c r="R685" s="1" t="s">
        <v>103</v>
      </c>
      <c r="T685" s="1">
        <v>1</v>
      </c>
      <c r="U685" s="1" t="s">
        <v>225</v>
      </c>
      <c r="W685" s="1" t="s">
        <v>111</v>
      </c>
      <c r="Y685" s="1" t="s">
        <v>391</v>
      </c>
      <c r="AA685" s="1">
        <v>15</v>
      </c>
      <c r="AC685" s="1" t="s">
        <v>83</v>
      </c>
      <c r="AI685" s="1" t="s">
        <v>33</v>
      </c>
      <c r="AN685" s="1" t="s">
        <v>167</v>
      </c>
      <c r="AP685" s="1">
        <v>6</v>
      </c>
      <c r="AR685" s="1">
        <v>6</v>
      </c>
      <c r="AT685" s="1">
        <v>15</v>
      </c>
      <c r="AU685" s="1" t="s">
        <v>75</v>
      </c>
      <c r="AV685" s="1" t="s">
        <v>74</v>
      </c>
      <c r="AX685" s="1">
        <v>5</v>
      </c>
      <c r="AY685" s="1" t="s">
        <v>3632</v>
      </c>
      <c r="AZ685" s="1" t="s">
        <v>36</v>
      </c>
      <c r="BA685" s="1" t="s">
        <v>36</v>
      </c>
      <c r="BB685" s="1">
        <v>0</v>
      </c>
    </row>
    <row r="686" spans="1:54" ht="12.45" x14ac:dyDescent="0.3">
      <c r="E686" s="1" t="s">
        <v>4</v>
      </c>
      <c r="G686" s="2">
        <v>28137</v>
      </c>
      <c r="H686" s="6">
        <f t="shared" ca="1" si="10"/>
        <v>41</v>
      </c>
      <c r="I686" s="1">
        <v>7</v>
      </c>
      <c r="J686" s="1">
        <v>120</v>
      </c>
      <c r="K686" s="1">
        <v>6</v>
      </c>
      <c r="L686" s="1">
        <v>3</v>
      </c>
      <c r="N686" s="1" t="s">
        <v>3100</v>
      </c>
      <c r="O686" s="1">
        <v>0</v>
      </c>
      <c r="P686" s="1" t="s">
        <v>53</v>
      </c>
      <c r="R686" s="1" t="s">
        <v>98</v>
      </c>
      <c r="T686" s="1">
        <v>1</v>
      </c>
      <c r="U686" s="1" t="s">
        <v>225</v>
      </c>
      <c r="W686" s="1" t="s">
        <v>90</v>
      </c>
      <c r="Y686" s="1" t="s">
        <v>91</v>
      </c>
      <c r="AA686" s="1">
        <v>17</v>
      </c>
      <c r="AB686" s="1" t="s">
        <v>3633</v>
      </c>
      <c r="AC686" s="1" t="s">
        <v>59</v>
      </c>
      <c r="AI686" s="1" t="s">
        <v>33</v>
      </c>
      <c r="AN686" s="1" t="s">
        <v>72</v>
      </c>
      <c r="AP686" s="1">
        <v>6</v>
      </c>
      <c r="AR686" s="1">
        <v>3</v>
      </c>
      <c r="AT686" s="1">
        <v>10</v>
      </c>
      <c r="AU686" s="1" t="s">
        <v>3634</v>
      </c>
      <c r="AV686" s="1" t="s">
        <v>74</v>
      </c>
      <c r="AX686" s="1">
        <v>9</v>
      </c>
      <c r="AY686" s="1" t="s">
        <v>3635</v>
      </c>
      <c r="AZ686" s="1" t="s">
        <v>3636</v>
      </c>
      <c r="BA686" s="1" t="s">
        <v>3637</v>
      </c>
      <c r="BB686" s="1">
        <v>0</v>
      </c>
    </row>
    <row r="687" spans="1:54" ht="12.45" x14ac:dyDescent="0.3">
      <c r="A687" s="1" t="s">
        <v>0</v>
      </c>
      <c r="G687" s="2">
        <v>30645</v>
      </c>
      <c r="H687" s="6">
        <f t="shared" ca="1" si="10"/>
        <v>34</v>
      </c>
      <c r="I687" s="1">
        <v>7</v>
      </c>
      <c r="J687" s="1">
        <v>20</v>
      </c>
      <c r="K687" s="1">
        <v>10</v>
      </c>
      <c r="L687" s="1">
        <v>20</v>
      </c>
      <c r="M687" s="1">
        <v>92800</v>
      </c>
      <c r="N687" s="1" t="s">
        <v>1951</v>
      </c>
      <c r="O687" s="1">
        <v>1</v>
      </c>
      <c r="T687" s="1">
        <v>1</v>
      </c>
      <c r="U687" s="1" t="s">
        <v>144</v>
      </c>
      <c r="W687" s="1" t="s">
        <v>56</v>
      </c>
      <c r="Y687" s="1" t="s">
        <v>57</v>
      </c>
      <c r="AA687" s="1">
        <v>1</v>
      </c>
      <c r="AB687" s="1" t="s">
        <v>3638</v>
      </c>
      <c r="AC687" s="1" t="s">
        <v>83</v>
      </c>
      <c r="AG687" s="1" t="s">
        <v>31</v>
      </c>
      <c r="AN687" s="1" t="s">
        <v>84</v>
      </c>
      <c r="AQ687" s="1">
        <v>15</v>
      </c>
      <c r="AS687" s="1">
        <v>20</v>
      </c>
      <c r="AT687" s="1">
        <v>20</v>
      </c>
      <c r="AU687" s="1" t="s">
        <v>3639</v>
      </c>
      <c r="AV687" s="1" t="s">
        <v>64</v>
      </c>
      <c r="AX687" s="1">
        <v>10</v>
      </c>
      <c r="AY687" s="1" t="s">
        <v>3640</v>
      </c>
      <c r="AZ687" s="1" t="s">
        <v>3641</v>
      </c>
      <c r="BA687" s="1" t="s">
        <v>3642</v>
      </c>
      <c r="BB687" s="1">
        <v>0</v>
      </c>
    </row>
    <row r="688" spans="1:54" ht="12.45" x14ac:dyDescent="0.3">
      <c r="B688" s="1" t="s">
        <v>1</v>
      </c>
      <c r="E688" s="1" t="s">
        <v>4</v>
      </c>
      <c r="G688" s="2">
        <v>29020</v>
      </c>
      <c r="H688" s="6">
        <f t="shared" ca="1" si="10"/>
        <v>39</v>
      </c>
      <c r="I688" s="1">
        <v>4</v>
      </c>
      <c r="J688" s="1">
        <v>70</v>
      </c>
      <c r="K688" s="1">
        <v>12</v>
      </c>
      <c r="L688" s="1">
        <v>25</v>
      </c>
      <c r="M688" s="1">
        <v>3031</v>
      </c>
      <c r="N688" s="1" t="s">
        <v>3643</v>
      </c>
      <c r="O688" s="1">
        <v>0</v>
      </c>
      <c r="P688" s="1" t="s">
        <v>67</v>
      </c>
      <c r="S688" s="1" t="s">
        <v>3644</v>
      </c>
      <c r="T688" s="1">
        <v>1</v>
      </c>
      <c r="U688" s="1" t="s">
        <v>458</v>
      </c>
      <c r="X688" s="1" t="s">
        <v>3645</v>
      </c>
      <c r="Y688" s="1" t="s">
        <v>324</v>
      </c>
      <c r="AA688" s="1">
        <v>11</v>
      </c>
      <c r="AB688" s="1" t="s">
        <v>3646</v>
      </c>
      <c r="AC688" s="1" t="s">
        <v>83</v>
      </c>
      <c r="AI688" s="1" t="s">
        <v>33</v>
      </c>
      <c r="AN688" s="1" t="s">
        <v>84</v>
      </c>
      <c r="AQ688" s="1">
        <v>15</v>
      </c>
      <c r="AS688" s="1">
        <v>10</v>
      </c>
      <c r="AT688" s="1">
        <v>40</v>
      </c>
      <c r="AU688" s="1" t="s">
        <v>3647</v>
      </c>
      <c r="AV688" s="1" t="s">
        <v>74</v>
      </c>
      <c r="AX688" s="1">
        <v>10</v>
      </c>
      <c r="AY688" s="1" t="s">
        <v>3648</v>
      </c>
      <c r="AZ688" s="1" t="s">
        <v>3649</v>
      </c>
      <c r="BA688" s="1" t="s">
        <v>3650</v>
      </c>
      <c r="BB688" s="1">
        <v>0</v>
      </c>
    </row>
    <row r="689" spans="1:54" ht="12.45" x14ac:dyDescent="0.3">
      <c r="A689" s="1" t="s">
        <v>0</v>
      </c>
      <c r="B689" s="1" t="s">
        <v>1</v>
      </c>
      <c r="G689" s="2" t="s">
        <v>3651</v>
      </c>
      <c r="H689" s="6">
        <f t="shared" ca="1" si="10"/>
        <v>57</v>
      </c>
      <c r="I689" s="1">
        <v>7</v>
      </c>
      <c r="J689" s="1">
        <v>40</v>
      </c>
      <c r="K689" s="1">
        <v>12</v>
      </c>
      <c r="L689" s="1">
        <v>10</v>
      </c>
      <c r="M689" s="1">
        <v>28224</v>
      </c>
      <c r="N689" s="1" t="s">
        <v>3652</v>
      </c>
      <c r="O689" s="1">
        <v>1</v>
      </c>
      <c r="T689" s="1">
        <v>1</v>
      </c>
      <c r="U689" s="1" t="s">
        <v>458</v>
      </c>
      <c r="W689" s="1" t="s">
        <v>145</v>
      </c>
      <c r="Y689" s="1" t="s">
        <v>91</v>
      </c>
      <c r="AA689" s="1">
        <v>30</v>
      </c>
      <c r="AB689" s="1" t="s">
        <v>3653</v>
      </c>
      <c r="AC689" s="1" t="s">
        <v>59</v>
      </c>
      <c r="AI689" s="1" t="s">
        <v>33</v>
      </c>
      <c r="AN689" s="1" t="s">
        <v>72</v>
      </c>
      <c r="AP689" s="1">
        <v>5</v>
      </c>
      <c r="AS689" s="1">
        <v>12</v>
      </c>
      <c r="AT689" s="1">
        <v>12</v>
      </c>
      <c r="AU689" s="1" t="s">
        <v>3654</v>
      </c>
      <c r="AV689" s="1" t="s">
        <v>74</v>
      </c>
      <c r="AX689" s="1">
        <v>10</v>
      </c>
      <c r="AY689" s="1" t="s">
        <v>3655</v>
      </c>
      <c r="BB689" s="1">
        <v>0</v>
      </c>
    </row>
    <row r="690" spans="1:54" ht="12.45" x14ac:dyDescent="0.3">
      <c r="B690" s="1" t="s">
        <v>1</v>
      </c>
      <c r="E690" s="1" t="s">
        <v>4</v>
      </c>
      <c r="G690" s="2">
        <v>30233</v>
      </c>
      <c r="H690" s="6">
        <f t="shared" ca="1" si="10"/>
        <v>35</v>
      </c>
      <c r="I690" s="1">
        <v>7</v>
      </c>
      <c r="J690" s="1">
        <v>15</v>
      </c>
      <c r="K690" s="1">
        <v>12</v>
      </c>
      <c r="L690" s="1">
        <v>12</v>
      </c>
      <c r="M690" s="1">
        <v>200</v>
      </c>
      <c r="N690" s="1" t="s">
        <v>1966</v>
      </c>
      <c r="O690" s="1">
        <v>0</v>
      </c>
      <c r="P690" s="1" t="s">
        <v>67</v>
      </c>
      <c r="R690" s="1" t="s">
        <v>98</v>
      </c>
      <c r="T690" s="1">
        <v>1</v>
      </c>
      <c r="U690" s="1" t="s">
        <v>150</v>
      </c>
      <c r="W690" s="1" t="s">
        <v>80</v>
      </c>
      <c r="Y690" s="1" t="s">
        <v>91</v>
      </c>
      <c r="AA690" s="1">
        <v>1</v>
      </c>
      <c r="AB690" s="1" t="s">
        <v>2057</v>
      </c>
      <c r="AC690" s="1" t="s">
        <v>71</v>
      </c>
      <c r="AF690" s="1" t="s">
        <v>30</v>
      </c>
      <c r="AG690" s="1" t="s">
        <v>31</v>
      </c>
      <c r="AN690" s="1" t="s">
        <v>84</v>
      </c>
      <c r="AP690" s="1">
        <v>2</v>
      </c>
      <c r="AR690" s="1">
        <v>5</v>
      </c>
      <c r="AT690" s="1">
        <v>30</v>
      </c>
      <c r="AU690" s="1" t="s">
        <v>3656</v>
      </c>
      <c r="AV690" s="1" t="s">
        <v>74</v>
      </c>
      <c r="AX690" s="1">
        <v>7</v>
      </c>
      <c r="AY690" s="1" t="s">
        <v>421</v>
      </c>
      <c r="AZ690" s="1" t="s">
        <v>3657</v>
      </c>
      <c r="BB690" s="1">
        <v>0</v>
      </c>
    </row>
    <row r="691" spans="1:54" ht="12.45" x14ac:dyDescent="0.3">
      <c r="A691" s="1" t="s">
        <v>0</v>
      </c>
      <c r="E691" s="1" t="s">
        <v>4</v>
      </c>
      <c r="G691" s="2">
        <v>35459</v>
      </c>
      <c r="H691" s="6">
        <f t="shared" ca="1" si="10"/>
        <v>21</v>
      </c>
      <c r="I691" s="1">
        <v>5</v>
      </c>
      <c r="J691" s="1">
        <v>8</v>
      </c>
      <c r="K691" s="1">
        <v>10</v>
      </c>
      <c r="L691" s="1">
        <v>5</v>
      </c>
      <c r="M691" s="1">
        <v>396191</v>
      </c>
      <c r="N691" s="1" t="s">
        <v>3658</v>
      </c>
      <c r="O691" s="1">
        <v>0</v>
      </c>
      <c r="P691" s="1" t="s">
        <v>53</v>
      </c>
      <c r="R691" s="1" t="s">
        <v>103</v>
      </c>
      <c r="T691" s="1">
        <v>0</v>
      </c>
      <c r="AC691" s="1" t="s">
        <v>166</v>
      </c>
      <c r="AI691" s="1" t="s">
        <v>33</v>
      </c>
      <c r="AN691" s="1" t="s">
        <v>84</v>
      </c>
      <c r="AP691" s="1">
        <v>4</v>
      </c>
      <c r="AR691" s="1">
        <v>3</v>
      </c>
      <c r="AT691" s="1">
        <v>4</v>
      </c>
      <c r="AU691" s="1" t="s">
        <v>3659</v>
      </c>
      <c r="AV691" s="1" t="s">
        <v>74</v>
      </c>
      <c r="AX691" s="1">
        <v>9</v>
      </c>
      <c r="AY691" s="1" t="s">
        <v>3660</v>
      </c>
      <c r="AZ691" s="1" t="s">
        <v>3661</v>
      </c>
      <c r="BB691" s="1">
        <v>0</v>
      </c>
    </row>
    <row r="692" spans="1:54" ht="12.45" x14ac:dyDescent="0.3">
      <c r="B692" s="1" t="s">
        <v>1</v>
      </c>
      <c r="E692" s="1" t="s">
        <v>4</v>
      </c>
      <c r="G692" s="2">
        <v>30996</v>
      </c>
      <c r="H692" s="6">
        <f t="shared" ca="1" si="10"/>
        <v>33</v>
      </c>
      <c r="I692" s="1">
        <v>7</v>
      </c>
      <c r="J692" s="1">
        <v>10</v>
      </c>
      <c r="K692" s="1">
        <v>6</v>
      </c>
      <c r="L692" s="1">
        <v>10</v>
      </c>
      <c r="N692" s="1" t="s">
        <v>1168</v>
      </c>
      <c r="O692" s="1">
        <v>0</v>
      </c>
      <c r="P692" s="1" t="s">
        <v>78</v>
      </c>
      <c r="R692" s="1" t="s">
        <v>98</v>
      </c>
      <c r="T692" s="1">
        <v>1</v>
      </c>
      <c r="U692" s="1" t="s">
        <v>453</v>
      </c>
      <c r="W692" s="1" t="s">
        <v>111</v>
      </c>
      <c r="Y692" s="1" t="s">
        <v>57</v>
      </c>
      <c r="AA692" s="1">
        <v>6</v>
      </c>
      <c r="AC692" s="1" t="s">
        <v>71</v>
      </c>
      <c r="AI692" s="1" t="s">
        <v>33</v>
      </c>
      <c r="AN692" s="1" t="s">
        <v>84</v>
      </c>
      <c r="AP692" s="1">
        <v>3</v>
      </c>
      <c r="AR692" s="1">
        <v>6</v>
      </c>
      <c r="AT692" s="1">
        <v>10</v>
      </c>
      <c r="AU692" s="1" t="s">
        <v>3662</v>
      </c>
      <c r="AV692" s="1" t="s">
        <v>74</v>
      </c>
      <c r="AX692" s="1">
        <v>10</v>
      </c>
      <c r="BB692" s="1">
        <v>0</v>
      </c>
    </row>
    <row r="693" spans="1:54" ht="12.45" x14ac:dyDescent="0.3">
      <c r="B693" s="1" t="s">
        <v>1</v>
      </c>
      <c r="G693" s="2">
        <v>28795</v>
      </c>
      <c r="H693" s="6">
        <f t="shared" ca="1" si="10"/>
        <v>39</v>
      </c>
      <c r="I693" s="1">
        <v>7</v>
      </c>
      <c r="J693" s="1">
        <v>180</v>
      </c>
      <c r="K693" s="1">
        <v>11</v>
      </c>
      <c r="L693" s="1">
        <v>3</v>
      </c>
      <c r="M693" s="1">
        <v>30097</v>
      </c>
      <c r="N693" s="1" t="s">
        <v>714</v>
      </c>
      <c r="O693" s="1">
        <v>0</v>
      </c>
      <c r="Q693" s="1" t="s">
        <v>3663</v>
      </c>
      <c r="R693" s="1" t="s">
        <v>98</v>
      </c>
      <c r="T693" s="1">
        <v>1</v>
      </c>
      <c r="U693" s="1" t="s">
        <v>159</v>
      </c>
      <c r="W693" s="1" t="s">
        <v>90</v>
      </c>
      <c r="Y693" s="1" t="s">
        <v>245</v>
      </c>
      <c r="AA693" s="1">
        <v>5</v>
      </c>
      <c r="AB693" s="1" t="s">
        <v>3664</v>
      </c>
      <c r="AC693" s="1" t="s">
        <v>83</v>
      </c>
      <c r="AL693" s="1" t="s">
        <v>36</v>
      </c>
      <c r="AV693" s="1" t="s">
        <v>74</v>
      </c>
      <c r="AX693" s="1">
        <v>7</v>
      </c>
      <c r="AY693" s="1" t="s">
        <v>3665</v>
      </c>
      <c r="AZ693" s="1" t="s">
        <v>3666</v>
      </c>
      <c r="BB693" s="1">
        <v>1</v>
      </c>
    </row>
    <row r="694" spans="1:54" ht="12.45" x14ac:dyDescent="0.3">
      <c r="B694" s="1" t="s">
        <v>1</v>
      </c>
      <c r="G694" s="2">
        <v>26256</v>
      </c>
      <c r="H694" s="6">
        <f t="shared" ca="1" si="10"/>
        <v>46</v>
      </c>
      <c r="I694" s="1">
        <v>8</v>
      </c>
      <c r="J694" s="1">
        <v>0</v>
      </c>
      <c r="K694" s="1">
        <v>12</v>
      </c>
      <c r="L694" s="1">
        <v>26</v>
      </c>
      <c r="M694" s="1">
        <v>39564</v>
      </c>
      <c r="N694" s="1" t="s">
        <v>3667</v>
      </c>
      <c r="O694" s="1">
        <v>1</v>
      </c>
      <c r="T694" s="1">
        <v>1</v>
      </c>
      <c r="U694" s="1" t="s">
        <v>225</v>
      </c>
      <c r="W694" s="1" t="s">
        <v>80</v>
      </c>
      <c r="Y694" s="1" t="s">
        <v>160</v>
      </c>
      <c r="AA694" s="1">
        <v>7</v>
      </c>
      <c r="AB694" s="1" t="s">
        <v>3668</v>
      </c>
      <c r="AC694" s="1" t="s">
        <v>71</v>
      </c>
      <c r="AG694" s="1" t="s">
        <v>31</v>
      </c>
      <c r="AH694" s="1" t="s">
        <v>32</v>
      </c>
      <c r="AJ694" s="1" t="s">
        <v>34</v>
      </c>
      <c r="AN694" s="1" t="s">
        <v>60</v>
      </c>
      <c r="AP694" s="1">
        <v>6</v>
      </c>
      <c r="AR694" s="1">
        <v>2</v>
      </c>
      <c r="AT694" s="1">
        <v>8</v>
      </c>
      <c r="AU694" s="1" t="s">
        <v>3669</v>
      </c>
      <c r="AW694" s="1" t="s">
        <v>3670</v>
      </c>
      <c r="AX694" s="1">
        <v>10</v>
      </c>
      <c r="AY694" s="1" t="s">
        <v>3671</v>
      </c>
      <c r="AZ694" s="1" t="s">
        <v>3672</v>
      </c>
      <c r="BA694" s="1" t="s">
        <v>3673</v>
      </c>
      <c r="BB694" s="1">
        <v>1</v>
      </c>
    </row>
    <row r="695" spans="1:54" ht="12.45" x14ac:dyDescent="0.3">
      <c r="B695" s="1" t="s">
        <v>1</v>
      </c>
      <c r="E695" s="1" t="s">
        <v>4</v>
      </c>
      <c r="G695" s="2" t="s">
        <v>3674</v>
      </c>
      <c r="H695" s="6">
        <f t="shared" ca="1" si="10"/>
        <v>53</v>
      </c>
      <c r="I695" s="1">
        <v>7</v>
      </c>
      <c r="J695" s="1">
        <v>50</v>
      </c>
      <c r="K695" s="1">
        <v>8</v>
      </c>
      <c r="L695" s="1">
        <v>5</v>
      </c>
      <c r="M695" s="1">
        <v>2624</v>
      </c>
      <c r="N695" s="1" t="s">
        <v>3675</v>
      </c>
      <c r="O695" s="1">
        <v>1</v>
      </c>
      <c r="T695" s="1">
        <v>1</v>
      </c>
      <c r="U695" s="1" t="s">
        <v>5</v>
      </c>
      <c r="W695" s="1" t="s">
        <v>111</v>
      </c>
      <c r="Z695" s="1" t="s">
        <v>1039</v>
      </c>
      <c r="AA695" s="1">
        <v>30</v>
      </c>
      <c r="AB695" s="1" t="s">
        <v>3676</v>
      </c>
      <c r="AC695" s="1" t="s">
        <v>59</v>
      </c>
      <c r="AI695" s="1" t="s">
        <v>33</v>
      </c>
      <c r="AN695" s="1" t="s">
        <v>72</v>
      </c>
      <c r="AP695" s="1">
        <v>6</v>
      </c>
      <c r="AR695" s="1">
        <v>6</v>
      </c>
      <c r="AT695" s="1">
        <v>20</v>
      </c>
      <c r="AU695" s="1" t="s">
        <v>3677</v>
      </c>
      <c r="AW695" s="1" t="s">
        <v>3678</v>
      </c>
      <c r="AX695" s="1">
        <v>7</v>
      </c>
      <c r="AY695" s="1" t="s">
        <v>3679</v>
      </c>
      <c r="AZ695" s="1" t="s">
        <v>3680</v>
      </c>
      <c r="BB695" s="1">
        <v>0</v>
      </c>
    </row>
    <row r="696" spans="1:54" ht="12.45" x14ac:dyDescent="0.3">
      <c r="B696" s="1" t="s">
        <v>1</v>
      </c>
      <c r="G696" s="2">
        <v>31131</v>
      </c>
      <c r="H696" s="6">
        <f t="shared" ca="1" si="10"/>
        <v>33</v>
      </c>
      <c r="I696" s="1">
        <v>6</v>
      </c>
      <c r="J696" s="1">
        <v>60</v>
      </c>
      <c r="K696" s="1">
        <v>12</v>
      </c>
      <c r="L696" s="1">
        <v>6</v>
      </c>
      <c r="M696" s="1">
        <v>1</v>
      </c>
      <c r="N696" s="1" t="s">
        <v>1394</v>
      </c>
      <c r="O696" s="1">
        <v>1</v>
      </c>
      <c r="T696" s="1">
        <v>1</v>
      </c>
      <c r="U696" s="1" t="s">
        <v>144</v>
      </c>
      <c r="W696" s="1" t="s">
        <v>424</v>
      </c>
      <c r="Z696" s="1" t="s">
        <v>3681</v>
      </c>
      <c r="AA696" s="1">
        <v>9</v>
      </c>
      <c r="AB696" s="1" t="s">
        <v>3682</v>
      </c>
      <c r="AC696" s="1" t="s">
        <v>59</v>
      </c>
      <c r="AI696" s="1" t="s">
        <v>33</v>
      </c>
      <c r="AN696" s="1" t="s">
        <v>60</v>
      </c>
      <c r="AP696" s="1">
        <v>5</v>
      </c>
      <c r="AR696" s="1">
        <v>6</v>
      </c>
      <c r="AT696" s="1">
        <v>30</v>
      </c>
      <c r="AU696" s="1" t="s">
        <v>3683</v>
      </c>
      <c r="AV696" s="1" t="s">
        <v>74</v>
      </c>
      <c r="AX696" s="1">
        <v>10</v>
      </c>
      <c r="AY696" s="1" t="s">
        <v>3684</v>
      </c>
      <c r="AZ696" s="1" t="s">
        <v>3685</v>
      </c>
      <c r="BA696" s="1" t="s">
        <v>3686</v>
      </c>
      <c r="BB696" s="1">
        <v>1</v>
      </c>
    </row>
    <row r="697" spans="1:54" ht="12.45" x14ac:dyDescent="0.3">
      <c r="A697" s="1" t="s">
        <v>0</v>
      </c>
      <c r="E697" s="1" t="s">
        <v>4</v>
      </c>
      <c r="G697" s="2">
        <v>28207</v>
      </c>
      <c r="H697" s="6">
        <f t="shared" ca="1" si="10"/>
        <v>41</v>
      </c>
      <c r="I697" s="1">
        <v>7</v>
      </c>
      <c r="J697" s="1">
        <v>45</v>
      </c>
      <c r="K697" s="1">
        <v>10</v>
      </c>
      <c r="L697" s="1">
        <v>6</v>
      </c>
      <c r="M697" s="1">
        <v>94043</v>
      </c>
      <c r="N697" s="1" t="s">
        <v>3056</v>
      </c>
      <c r="O697" s="1">
        <v>1</v>
      </c>
      <c r="T697" s="1">
        <v>1</v>
      </c>
      <c r="U697" s="1" t="s">
        <v>55</v>
      </c>
      <c r="W697" s="1" t="s">
        <v>56</v>
      </c>
      <c r="Y697" s="1" t="s">
        <v>91</v>
      </c>
      <c r="AA697" s="1">
        <v>17</v>
      </c>
      <c r="AB697" s="1" t="s">
        <v>3687</v>
      </c>
      <c r="AC697" s="1" t="s">
        <v>83</v>
      </c>
      <c r="AH697" s="1" t="s">
        <v>32</v>
      </c>
      <c r="AN697" s="1" t="s">
        <v>60</v>
      </c>
      <c r="AP697" s="1">
        <v>6</v>
      </c>
      <c r="AR697" s="1">
        <v>6</v>
      </c>
      <c r="AT697" s="1">
        <v>6</v>
      </c>
      <c r="AU697" s="1" t="s">
        <v>3688</v>
      </c>
      <c r="AV697" s="1" t="s">
        <v>74</v>
      </c>
      <c r="AX697" s="1">
        <v>10</v>
      </c>
      <c r="AY697" s="1" t="s">
        <v>3689</v>
      </c>
      <c r="AZ697" s="1" t="s">
        <v>3690</v>
      </c>
      <c r="BA697" s="1" t="s">
        <v>3691</v>
      </c>
      <c r="BB697" s="1">
        <v>1</v>
      </c>
    </row>
    <row r="698" spans="1:54" ht="12.45" x14ac:dyDescent="0.3">
      <c r="A698" s="1" t="s">
        <v>0</v>
      </c>
      <c r="B698" s="1" t="s">
        <v>1</v>
      </c>
      <c r="D698" s="1" t="s">
        <v>3</v>
      </c>
      <c r="E698" s="1" t="s">
        <v>4</v>
      </c>
      <c r="G698" s="2">
        <v>27646</v>
      </c>
      <c r="H698" s="6">
        <f t="shared" ca="1" si="10"/>
        <v>42</v>
      </c>
      <c r="I698" s="1">
        <v>6</v>
      </c>
      <c r="J698" s="1">
        <v>60</v>
      </c>
      <c r="K698" s="1">
        <v>6</v>
      </c>
      <c r="L698" s="1">
        <v>3</v>
      </c>
      <c r="N698" s="1" t="s">
        <v>1366</v>
      </c>
      <c r="O698" s="1">
        <v>0</v>
      </c>
      <c r="P698" s="1" t="s">
        <v>53</v>
      </c>
      <c r="R698" s="1" t="s">
        <v>98</v>
      </c>
      <c r="T698" s="1">
        <v>1</v>
      </c>
      <c r="U698" s="1" t="s">
        <v>30</v>
      </c>
      <c r="W698" s="1" t="s">
        <v>80</v>
      </c>
      <c r="Z698" s="1" t="s">
        <v>3692</v>
      </c>
      <c r="AA698" s="1">
        <v>4</v>
      </c>
      <c r="AB698" s="1" t="s">
        <v>3693</v>
      </c>
      <c r="AC698" s="1" t="s">
        <v>1299</v>
      </c>
      <c r="AF698" s="1" t="s">
        <v>30</v>
      </c>
      <c r="AN698" s="1" t="s">
        <v>72</v>
      </c>
      <c r="AP698" s="1">
        <v>5</v>
      </c>
      <c r="AR698" s="1">
        <v>5</v>
      </c>
      <c r="AT698" s="1">
        <v>12</v>
      </c>
      <c r="AU698" s="1" t="s">
        <v>3694</v>
      </c>
      <c r="AV698" s="1" t="s">
        <v>74</v>
      </c>
      <c r="AX698" s="1">
        <v>10</v>
      </c>
      <c r="AY698" s="1" t="s">
        <v>36</v>
      </c>
      <c r="AZ698" s="1" t="s">
        <v>3695</v>
      </c>
      <c r="BA698" s="1" t="s">
        <v>3696</v>
      </c>
      <c r="BB698" s="1">
        <v>0</v>
      </c>
    </row>
    <row r="699" spans="1:54" ht="12.45" x14ac:dyDescent="0.3">
      <c r="E699" s="1" t="s">
        <v>4</v>
      </c>
      <c r="G699" s="2">
        <v>30727</v>
      </c>
      <c r="H699" s="6">
        <f t="shared" ca="1" si="10"/>
        <v>34</v>
      </c>
      <c r="I699" s="1">
        <v>7</v>
      </c>
      <c r="J699" s="1">
        <v>90</v>
      </c>
      <c r="K699" s="1">
        <v>14</v>
      </c>
      <c r="L699" s="1">
        <v>2</v>
      </c>
      <c r="M699" s="1">
        <v>47410</v>
      </c>
      <c r="N699" s="1" t="s">
        <v>748</v>
      </c>
      <c r="O699" s="1">
        <v>1</v>
      </c>
      <c r="T699" s="1">
        <v>1</v>
      </c>
      <c r="U699" s="1" t="s">
        <v>225</v>
      </c>
      <c r="X699" s="1" t="s">
        <v>279</v>
      </c>
      <c r="Y699" s="1" t="s">
        <v>91</v>
      </c>
      <c r="AA699" s="1">
        <v>8</v>
      </c>
      <c r="AB699" s="1" t="s">
        <v>3697</v>
      </c>
      <c r="AC699" s="1" t="s">
        <v>83</v>
      </c>
      <c r="AH699" s="1" t="s">
        <v>32</v>
      </c>
      <c r="AN699" s="1" t="s">
        <v>72</v>
      </c>
      <c r="AP699" s="1">
        <v>3</v>
      </c>
      <c r="AR699" s="1">
        <v>1</v>
      </c>
      <c r="AT699" s="1">
        <v>15</v>
      </c>
      <c r="AU699" s="1" t="s">
        <v>3698</v>
      </c>
      <c r="AW699" s="1" t="s">
        <v>3699</v>
      </c>
      <c r="AX699" s="1">
        <v>8</v>
      </c>
      <c r="AY699" s="1" t="s">
        <v>3700</v>
      </c>
      <c r="BA699" s="1" t="s">
        <v>3701</v>
      </c>
      <c r="BB699" s="1">
        <v>0</v>
      </c>
    </row>
    <row r="700" spans="1:54" ht="12.45" x14ac:dyDescent="0.3">
      <c r="A700" s="1" t="s">
        <v>0</v>
      </c>
      <c r="G700" s="2">
        <v>28413</v>
      </c>
      <c r="H700" s="6">
        <f t="shared" ca="1" si="10"/>
        <v>40</v>
      </c>
      <c r="I700" s="1">
        <v>5</v>
      </c>
      <c r="J700" s="1">
        <v>150</v>
      </c>
      <c r="K700" s="1">
        <v>6</v>
      </c>
      <c r="L700" s="1">
        <v>1</v>
      </c>
      <c r="M700" s="1">
        <v>77494</v>
      </c>
      <c r="N700" s="1" t="s">
        <v>3702</v>
      </c>
      <c r="O700" s="1">
        <v>1</v>
      </c>
      <c r="T700" s="1">
        <v>1</v>
      </c>
      <c r="U700" s="1" t="s">
        <v>144</v>
      </c>
      <c r="W700" s="1" t="s">
        <v>90</v>
      </c>
      <c r="Y700" s="1" t="s">
        <v>91</v>
      </c>
      <c r="AA700" s="1">
        <v>19</v>
      </c>
      <c r="AB700" s="1" t="s">
        <v>3703</v>
      </c>
      <c r="AC700" s="1" t="s">
        <v>59</v>
      </c>
      <c r="AH700" s="1" t="s">
        <v>32</v>
      </c>
      <c r="AI700" s="1" t="s">
        <v>33</v>
      </c>
      <c r="AN700" s="1" t="s">
        <v>60</v>
      </c>
      <c r="AP700" s="1">
        <v>6</v>
      </c>
      <c r="AR700" s="1">
        <v>6</v>
      </c>
      <c r="AT700" s="1">
        <v>4</v>
      </c>
      <c r="AU700" s="1" t="s">
        <v>3704</v>
      </c>
      <c r="AV700" s="1" t="s">
        <v>74</v>
      </c>
      <c r="AX700" s="1">
        <v>10</v>
      </c>
      <c r="AY700" s="1" t="s">
        <v>3705</v>
      </c>
      <c r="AZ700" s="1" t="s">
        <v>3706</v>
      </c>
      <c r="BA700" s="1" t="s">
        <v>3707</v>
      </c>
      <c r="BB700" s="1">
        <v>1</v>
      </c>
    </row>
    <row r="701" spans="1:54" ht="12.45" x14ac:dyDescent="0.3">
      <c r="A701" s="1" t="s">
        <v>0</v>
      </c>
      <c r="G701" s="2">
        <v>26235</v>
      </c>
      <c r="H701" s="6">
        <f t="shared" ca="1" si="10"/>
        <v>46</v>
      </c>
      <c r="I701" s="1">
        <v>8</v>
      </c>
      <c r="J701" s="1">
        <v>40</v>
      </c>
      <c r="K701" s="1">
        <v>10</v>
      </c>
      <c r="L701" s="1">
        <v>6</v>
      </c>
      <c r="N701" s="1" t="s">
        <v>2980</v>
      </c>
      <c r="O701" s="1">
        <v>0</v>
      </c>
      <c r="P701" s="1" t="s">
        <v>67</v>
      </c>
      <c r="R701" s="1" t="s">
        <v>68</v>
      </c>
      <c r="T701" s="1">
        <v>1</v>
      </c>
      <c r="U701" s="1" t="s">
        <v>79</v>
      </c>
      <c r="W701" s="1" t="s">
        <v>56</v>
      </c>
      <c r="Z701" s="1" t="s">
        <v>3708</v>
      </c>
      <c r="AA701" s="1">
        <v>5</v>
      </c>
      <c r="AB701" s="1" t="s">
        <v>3709</v>
      </c>
      <c r="AC701" s="1" t="s">
        <v>71</v>
      </c>
      <c r="AF701" s="1" t="s">
        <v>30</v>
      </c>
      <c r="AN701" s="1" t="s">
        <v>84</v>
      </c>
      <c r="AQ701" s="1">
        <v>12</v>
      </c>
      <c r="AR701" s="1">
        <v>6</v>
      </c>
      <c r="AT701" s="1">
        <v>20</v>
      </c>
      <c r="AU701" s="1" t="s">
        <v>3710</v>
      </c>
      <c r="AV701" s="1" t="s">
        <v>74</v>
      </c>
      <c r="AX701" s="1">
        <v>9</v>
      </c>
      <c r="AY701" s="1" t="s">
        <v>3711</v>
      </c>
      <c r="AZ701" s="1" t="s">
        <v>3712</v>
      </c>
      <c r="BB701" s="1">
        <v>1</v>
      </c>
    </row>
    <row r="702" spans="1:54" ht="12.45" x14ac:dyDescent="0.3">
      <c r="A702" s="1" t="s">
        <v>0</v>
      </c>
      <c r="B702" s="1" t="s">
        <v>1</v>
      </c>
      <c r="E702" s="1" t="s">
        <v>4</v>
      </c>
      <c r="G702" s="2" t="s">
        <v>3713</v>
      </c>
      <c r="H702" s="6">
        <f t="shared" ca="1" si="10"/>
        <v>52</v>
      </c>
      <c r="I702" s="1">
        <v>7</v>
      </c>
      <c r="J702" s="1">
        <v>180</v>
      </c>
      <c r="K702" s="1">
        <v>12</v>
      </c>
      <c r="L702" s="1">
        <v>10</v>
      </c>
      <c r="N702" s="1" t="s">
        <v>1366</v>
      </c>
      <c r="O702" s="1">
        <v>0</v>
      </c>
      <c r="P702" s="1" t="s">
        <v>97</v>
      </c>
      <c r="R702" s="1" t="s">
        <v>103</v>
      </c>
      <c r="T702" s="1">
        <v>1</v>
      </c>
      <c r="U702" s="1" t="s">
        <v>55</v>
      </c>
      <c r="W702" s="1" t="s">
        <v>80</v>
      </c>
      <c r="Y702" s="1" t="s">
        <v>105</v>
      </c>
      <c r="AA702" s="1">
        <v>25</v>
      </c>
      <c r="AC702" s="1" t="s">
        <v>83</v>
      </c>
      <c r="AG702" s="1" t="s">
        <v>31</v>
      </c>
      <c r="AN702" s="1" t="s">
        <v>84</v>
      </c>
      <c r="AP702" s="1">
        <v>6</v>
      </c>
      <c r="AR702" s="1">
        <v>5</v>
      </c>
      <c r="AT702" s="1">
        <v>260</v>
      </c>
      <c r="AU702" s="1" t="s">
        <v>3714</v>
      </c>
      <c r="AV702" s="1" t="s">
        <v>74</v>
      </c>
      <c r="AX702" s="1">
        <v>9</v>
      </c>
      <c r="AY702" s="1" t="s">
        <v>3715</v>
      </c>
      <c r="BA702" s="1" t="s">
        <v>3716</v>
      </c>
      <c r="BB702" s="1">
        <v>0</v>
      </c>
    </row>
    <row r="703" spans="1:54" ht="12.45" x14ac:dyDescent="0.3">
      <c r="A703" s="1" t="s">
        <v>0</v>
      </c>
      <c r="D703" s="1" t="s">
        <v>3</v>
      </c>
      <c r="E703" s="1" t="s">
        <v>4</v>
      </c>
      <c r="G703" s="2">
        <v>33512</v>
      </c>
      <c r="H703" s="6">
        <f t="shared" ca="1" si="10"/>
        <v>26</v>
      </c>
      <c r="I703" s="1">
        <v>8</v>
      </c>
      <c r="J703" s="1">
        <v>30</v>
      </c>
      <c r="K703" s="1">
        <v>10</v>
      </c>
      <c r="L703" s="1">
        <v>18</v>
      </c>
      <c r="M703" s="1">
        <v>98103</v>
      </c>
      <c r="N703" s="1" t="s">
        <v>3717</v>
      </c>
      <c r="O703" s="1">
        <v>1</v>
      </c>
      <c r="T703" s="1">
        <v>0</v>
      </c>
      <c r="AC703" s="1" t="s">
        <v>83</v>
      </c>
      <c r="AG703" s="1" t="s">
        <v>31</v>
      </c>
      <c r="AN703" s="1" t="s">
        <v>84</v>
      </c>
      <c r="AQ703" s="1">
        <v>12</v>
      </c>
      <c r="AS703" s="1">
        <v>12</v>
      </c>
      <c r="AT703" s="1">
        <v>30</v>
      </c>
      <c r="AU703" s="1" t="s">
        <v>3718</v>
      </c>
      <c r="AV703" s="1" t="s">
        <v>74</v>
      </c>
      <c r="AX703" s="1">
        <v>8</v>
      </c>
      <c r="AY703" s="1" t="s">
        <v>3719</v>
      </c>
      <c r="AZ703" s="1" t="s">
        <v>3720</v>
      </c>
      <c r="BB703" s="1">
        <v>0</v>
      </c>
    </row>
    <row r="704" spans="1:54" ht="12.45" x14ac:dyDescent="0.3">
      <c r="A704" s="1" t="s">
        <v>0</v>
      </c>
      <c r="B704" s="1" t="s">
        <v>1</v>
      </c>
      <c r="G704" s="2">
        <v>26021</v>
      </c>
      <c r="H704" s="6">
        <f t="shared" ca="1" si="10"/>
        <v>47</v>
      </c>
      <c r="I704" s="1">
        <v>7</v>
      </c>
      <c r="J704" s="1">
        <v>30</v>
      </c>
      <c r="K704" s="1">
        <v>6</v>
      </c>
      <c r="L704" s="1">
        <v>3</v>
      </c>
      <c r="M704" s="1">
        <v>92694</v>
      </c>
      <c r="N704" s="1" t="s">
        <v>3721</v>
      </c>
      <c r="O704" s="1">
        <v>1</v>
      </c>
      <c r="T704" s="1">
        <v>1</v>
      </c>
      <c r="U704" s="1" t="s">
        <v>159</v>
      </c>
      <c r="W704" s="1" t="s">
        <v>80</v>
      </c>
      <c r="Y704" s="1" t="s">
        <v>91</v>
      </c>
      <c r="AA704" s="1">
        <v>12</v>
      </c>
      <c r="AB704" s="1" t="s">
        <v>3722</v>
      </c>
      <c r="AC704" s="1" t="s">
        <v>71</v>
      </c>
      <c r="AI704" s="1" t="s">
        <v>33</v>
      </c>
      <c r="AN704" s="1" t="s">
        <v>72</v>
      </c>
      <c r="AQ704" s="1">
        <v>10</v>
      </c>
      <c r="AR704" s="1">
        <v>5</v>
      </c>
      <c r="AT704" s="1">
        <v>10</v>
      </c>
      <c r="AU704" s="1" t="s">
        <v>3723</v>
      </c>
      <c r="AW704" s="1" t="s">
        <v>3724</v>
      </c>
      <c r="AX704" s="1">
        <v>10</v>
      </c>
      <c r="AY704" s="1" t="s">
        <v>3725</v>
      </c>
      <c r="AZ704" s="1" t="s">
        <v>3726</v>
      </c>
      <c r="BA704" s="1" t="s">
        <v>3727</v>
      </c>
      <c r="BB704" s="1">
        <v>1</v>
      </c>
    </row>
    <row r="705" spans="1:54" ht="12.45" x14ac:dyDescent="0.3">
      <c r="A705" s="1" t="s">
        <v>0</v>
      </c>
      <c r="E705" s="1" t="s">
        <v>4</v>
      </c>
      <c r="G705" s="2">
        <v>33040</v>
      </c>
      <c r="H705" s="6">
        <f t="shared" ca="1" si="10"/>
        <v>28</v>
      </c>
      <c r="I705" s="1">
        <v>6</v>
      </c>
      <c r="J705" s="1">
        <v>50</v>
      </c>
      <c r="K705" s="1">
        <v>10</v>
      </c>
      <c r="L705" s="1">
        <v>3</v>
      </c>
      <c r="M705" s="1">
        <v>30001</v>
      </c>
      <c r="N705" s="1" t="s">
        <v>3728</v>
      </c>
      <c r="O705" s="1">
        <v>1</v>
      </c>
      <c r="T705" s="1">
        <v>0</v>
      </c>
      <c r="AC705" s="1" t="s">
        <v>83</v>
      </c>
      <c r="AF705" s="1" t="s">
        <v>30</v>
      </c>
      <c r="AI705" s="1" t="s">
        <v>33</v>
      </c>
      <c r="AN705" s="1" t="s">
        <v>84</v>
      </c>
      <c r="AP705" s="1">
        <v>6</v>
      </c>
      <c r="AR705" s="1">
        <v>4</v>
      </c>
      <c r="AT705" s="1">
        <v>100</v>
      </c>
      <c r="AU705" s="1" t="s">
        <v>3729</v>
      </c>
      <c r="AV705" s="1" t="s">
        <v>64</v>
      </c>
      <c r="AX705" s="1">
        <v>8</v>
      </c>
      <c r="AY705" s="1" t="s">
        <v>3730</v>
      </c>
      <c r="BA705" s="1" t="s">
        <v>3731</v>
      </c>
      <c r="BB705" s="1">
        <v>1</v>
      </c>
    </row>
    <row r="706" spans="1:54" ht="12.45" x14ac:dyDescent="0.3">
      <c r="A706" s="1" t="s">
        <v>0</v>
      </c>
      <c r="G706" s="2">
        <v>33530</v>
      </c>
      <c r="H706" s="6">
        <f t="shared" ref="H706:H754" ca="1" si="11">DATEDIF(G706,TODAY(),"y")</f>
        <v>26</v>
      </c>
      <c r="I706" s="1">
        <v>6</v>
      </c>
      <c r="J706" s="1">
        <v>60</v>
      </c>
      <c r="K706" s="1">
        <v>4</v>
      </c>
      <c r="L706" s="1">
        <v>5</v>
      </c>
      <c r="M706" s="1">
        <v>300</v>
      </c>
      <c r="N706" s="1" t="s">
        <v>3732</v>
      </c>
      <c r="O706" s="1">
        <v>1</v>
      </c>
      <c r="T706" s="1">
        <v>1</v>
      </c>
      <c r="U706" s="1" t="s">
        <v>5</v>
      </c>
      <c r="W706" s="1" t="s">
        <v>111</v>
      </c>
      <c r="Y706" s="1" t="s">
        <v>648</v>
      </c>
      <c r="AA706" s="1">
        <v>0</v>
      </c>
      <c r="AB706" s="1" t="s">
        <v>3733</v>
      </c>
      <c r="AC706" s="1" t="s">
        <v>83</v>
      </c>
      <c r="AI706" s="1" t="s">
        <v>33</v>
      </c>
      <c r="AN706" s="1" t="s">
        <v>84</v>
      </c>
      <c r="AP706" s="1">
        <v>6</v>
      </c>
      <c r="AR706" s="1">
        <v>6</v>
      </c>
      <c r="AT706" s="1">
        <v>4</v>
      </c>
      <c r="AU706" s="1" t="s">
        <v>3734</v>
      </c>
      <c r="AV706" s="1" t="s">
        <v>74</v>
      </c>
      <c r="AX706" s="1">
        <v>7</v>
      </c>
      <c r="AY706" s="1" t="s">
        <v>3735</v>
      </c>
      <c r="AZ706" s="1" t="s">
        <v>3736</v>
      </c>
      <c r="BA706" s="1" t="s">
        <v>3737</v>
      </c>
      <c r="BB706" s="1">
        <v>1</v>
      </c>
    </row>
    <row r="707" spans="1:54" ht="12.45" x14ac:dyDescent="0.3">
      <c r="B707" s="1" t="s">
        <v>1</v>
      </c>
      <c r="G707" s="2">
        <v>29873</v>
      </c>
      <c r="H707" s="6">
        <f t="shared" ca="1" si="11"/>
        <v>36</v>
      </c>
      <c r="I707" s="1">
        <v>6</v>
      </c>
      <c r="J707" s="1">
        <v>90</v>
      </c>
      <c r="K707" s="1">
        <v>16</v>
      </c>
      <c r="L707" s="1">
        <v>50</v>
      </c>
      <c r="M707" s="1">
        <v>61004</v>
      </c>
      <c r="N707" s="1" t="s">
        <v>3738</v>
      </c>
      <c r="O707" s="1">
        <v>1</v>
      </c>
      <c r="T707" s="1">
        <v>1</v>
      </c>
      <c r="U707" s="1" t="s">
        <v>137</v>
      </c>
      <c r="W707" s="1" t="s">
        <v>124</v>
      </c>
      <c r="Y707" s="1" t="s">
        <v>648</v>
      </c>
      <c r="AA707" s="1">
        <v>11</v>
      </c>
      <c r="AB707" s="1">
        <v>6</v>
      </c>
      <c r="AC707" s="1" t="s">
        <v>83</v>
      </c>
      <c r="AI707" s="1" t="s">
        <v>33</v>
      </c>
      <c r="AN707" s="1" t="s">
        <v>60</v>
      </c>
      <c r="AP707" s="1">
        <v>2</v>
      </c>
      <c r="AR707" s="1">
        <v>2</v>
      </c>
      <c r="AT707" s="1">
        <v>8</v>
      </c>
      <c r="AU707" s="1" t="s">
        <v>3739</v>
      </c>
      <c r="AV707" s="1" t="s">
        <v>74</v>
      </c>
      <c r="AX707" s="1">
        <v>10</v>
      </c>
      <c r="AY707" s="1" t="s">
        <v>3740</v>
      </c>
      <c r="AZ707" s="1" t="s">
        <v>3741</v>
      </c>
      <c r="BA707" s="1" t="s">
        <v>3742</v>
      </c>
      <c r="BB707" s="1">
        <v>0</v>
      </c>
    </row>
    <row r="708" spans="1:54" ht="12.45" x14ac:dyDescent="0.3">
      <c r="A708" s="1" t="s">
        <v>0</v>
      </c>
      <c r="G708" s="2">
        <v>30149</v>
      </c>
      <c r="H708" s="6">
        <f t="shared" ca="1" si="11"/>
        <v>36</v>
      </c>
      <c r="I708" s="1">
        <v>7</v>
      </c>
      <c r="J708" s="1">
        <v>120</v>
      </c>
      <c r="K708" s="1">
        <v>7</v>
      </c>
      <c r="L708" s="1">
        <v>3</v>
      </c>
      <c r="M708" s="1">
        <v>560047</v>
      </c>
      <c r="N708" s="1" t="s">
        <v>3743</v>
      </c>
      <c r="O708" s="1">
        <v>1</v>
      </c>
      <c r="T708" s="1">
        <v>1</v>
      </c>
      <c r="U708" s="1" t="s">
        <v>89</v>
      </c>
      <c r="W708" s="1" t="s">
        <v>80</v>
      </c>
      <c r="Z708" s="1" t="s">
        <v>1039</v>
      </c>
      <c r="AA708" s="1">
        <v>7</v>
      </c>
      <c r="AB708" s="1" t="s">
        <v>3430</v>
      </c>
      <c r="AC708" s="1" t="s">
        <v>83</v>
      </c>
      <c r="AI708" s="1" t="s">
        <v>33</v>
      </c>
      <c r="AN708" s="1" t="s">
        <v>60</v>
      </c>
      <c r="AP708" s="1">
        <v>6</v>
      </c>
      <c r="AR708" s="1">
        <v>2</v>
      </c>
      <c r="AT708" s="1">
        <v>8</v>
      </c>
      <c r="AU708" s="1" t="s">
        <v>3744</v>
      </c>
      <c r="AV708" s="1" t="s">
        <v>64</v>
      </c>
      <c r="AX708" s="1">
        <v>10</v>
      </c>
      <c r="AY708" s="1" t="s">
        <v>3745</v>
      </c>
      <c r="AZ708" s="1" t="s">
        <v>3746</v>
      </c>
      <c r="BA708" s="1" t="s">
        <v>116</v>
      </c>
      <c r="BB708" s="1">
        <v>1</v>
      </c>
    </row>
    <row r="709" spans="1:54" ht="12.45" x14ac:dyDescent="0.3">
      <c r="A709" s="1" t="s">
        <v>0</v>
      </c>
      <c r="D709" s="1" t="s">
        <v>3</v>
      </c>
      <c r="G709" s="2">
        <v>34816</v>
      </c>
      <c r="H709" s="6">
        <f t="shared" ca="1" si="11"/>
        <v>23</v>
      </c>
      <c r="I709" s="1">
        <v>4</v>
      </c>
      <c r="J709" s="1">
        <v>0</v>
      </c>
      <c r="K709" s="1">
        <v>9</v>
      </c>
      <c r="L709" s="1">
        <v>15</v>
      </c>
      <c r="M709" s="1">
        <v>600094</v>
      </c>
      <c r="N709" s="1" t="s">
        <v>3747</v>
      </c>
      <c r="O709" s="1">
        <v>0</v>
      </c>
      <c r="P709" s="1" t="s">
        <v>53</v>
      </c>
      <c r="R709" s="1" t="s">
        <v>103</v>
      </c>
      <c r="T709" s="1">
        <v>1</v>
      </c>
      <c r="U709" s="1" t="s">
        <v>110</v>
      </c>
      <c r="W709" s="1" t="s">
        <v>80</v>
      </c>
      <c r="Y709" s="1" t="s">
        <v>91</v>
      </c>
      <c r="AA709" s="1">
        <v>2</v>
      </c>
      <c r="AB709" s="1" t="s">
        <v>2483</v>
      </c>
      <c r="AC709" s="1" t="s">
        <v>59</v>
      </c>
      <c r="AG709" s="1" t="s">
        <v>31</v>
      </c>
      <c r="AN709" s="1" t="s">
        <v>167</v>
      </c>
      <c r="AP709" s="1">
        <v>6</v>
      </c>
      <c r="AR709" s="1">
        <v>5</v>
      </c>
      <c r="AT709" s="1">
        <v>10</v>
      </c>
      <c r="AU709" s="1" t="s">
        <v>3748</v>
      </c>
      <c r="AV709" s="1" t="s">
        <v>74</v>
      </c>
      <c r="AX709" s="1">
        <v>10</v>
      </c>
      <c r="AY709" s="1" t="s">
        <v>3749</v>
      </c>
      <c r="AZ709" s="1" t="s">
        <v>3750</v>
      </c>
      <c r="BA709" s="1" t="s">
        <v>3751</v>
      </c>
      <c r="BB709" s="1">
        <v>1</v>
      </c>
    </row>
    <row r="710" spans="1:54" ht="12.45" x14ac:dyDescent="0.3">
      <c r="E710" s="1" t="s">
        <v>4</v>
      </c>
      <c r="G710" s="2" t="s">
        <v>3752</v>
      </c>
      <c r="H710" s="6">
        <f t="shared" ca="1" si="11"/>
        <v>50</v>
      </c>
      <c r="I710" s="1">
        <v>7</v>
      </c>
      <c r="J710" s="1">
        <v>2</v>
      </c>
      <c r="K710" s="1">
        <v>3</v>
      </c>
      <c r="L710" s="1">
        <v>15</v>
      </c>
      <c r="M710" s="1">
        <v>53172</v>
      </c>
      <c r="N710" s="1" t="s">
        <v>3753</v>
      </c>
      <c r="O710" s="1">
        <v>0</v>
      </c>
      <c r="P710" s="1" t="s">
        <v>78</v>
      </c>
      <c r="R710" s="1" t="s">
        <v>98</v>
      </c>
      <c r="T710" s="1">
        <v>1</v>
      </c>
      <c r="U710" s="1" t="s">
        <v>5</v>
      </c>
      <c r="W710" s="1" t="s">
        <v>111</v>
      </c>
      <c r="Z710" s="1" t="s">
        <v>3754</v>
      </c>
      <c r="AA710" s="1">
        <v>25</v>
      </c>
      <c r="AB710" s="1" t="s">
        <v>3755</v>
      </c>
      <c r="AC710" s="1" t="s">
        <v>59</v>
      </c>
      <c r="AF710" s="1" t="s">
        <v>30</v>
      </c>
      <c r="AN710" s="1" t="s">
        <v>84</v>
      </c>
      <c r="AP710" s="1">
        <v>4</v>
      </c>
      <c r="AR710" s="1">
        <v>3</v>
      </c>
      <c r="AT710" s="1">
        <v>6</v>
      </c>
      <c r="AU710" s="1" t="s">
        <v>3756</v>
      </c>
      <c r="AV710" s="1" t="s">
        <v>64</v>
      </c>
      <c r="AX710" s="1">
        <v>8</v>
      </c>
      <c r="AY710" s="1" t="s">
        <v>3757</v>
      </c>
      <c r="AZ710" s="1" t="s">
        <v>3758</v>
      </c>
      <c r="BB710" s="1">
        <v>0</v>
      </c>
    </row>
    <row r="711" spans="1:54" ht="12.45" x14ac:dyDescent="0.3">
      <c r="A711" s="1" t="s">
        <v>0</v>
      </c>
      <c r="G711" s="2">
        <v>31720</v>
      </c>
      <c r="H711" s="6">
        <f t="shared" ca="1" si="11"/>
        <v>31</v>
      </c>
      <c r="I711" s="1">
        <v>6</v>
      </c>
      <c r="J711" s="1">
        <v>30</v>
      </c>
      <c r="K711" s="1">
        <v>6</v>
      </c>
      <c r="L711" s="1">
        <v>30</v>
      </c>
      <c r="M711" s="1">
        <v>29063</v>
      </c>
      <c r="N711" s="1" t="s">
        <v>3759</v>
      </c>
      <c r="O711" s="1">
        <v>1</v>
      </c>
      <c r="T711" s="1">
        <v>1</v>
      </c>
      <c r="U711" s="1" t="s">
        <v>30</v>
      </c>
      <c r="W711" s="1" t="s">
        <v>111</v>
      </c>
      <c r="Z711" s="1" t="s">
        <v>3760</v>
      </c>
      <c r="AA711" s="1">
        <v>5</v>
      </c>
      <c r="AB711" s="1" t="s">
        <v>3761</v>
      </c>
      <c r="AC711" s="1" t="s">
        <v>399</v>
      </c>
      <c r="AF711" s="1" t="s">
        <v>30</v>
      </c>
      <c r="AN711" s="1" t="s">
        <v>84</v>
      </c>
      <c r="AP711" s="1">
        <v>4</v>
      </c>
      <c r="AR711" s="1">
        <v>4</v>
      </c>
      <c r="AT711" s="1">
        <v>20</v>
      </c>
      <c r="AU711" s="1" t="s">
        <v>3762</v>
      </c>
      <c r="AV711" s="1" t="s">
        <v>64</v>
      </c>
      <c r="AX711" s="1">
        <v>9</v>
      </c>
      <c r="AY711" s="1" t="s">
        <v>3763</v>
      </c>
      <c r="AZ711" s="1" t="s">
        <v>3764</v>
      </c>
      <c r="BA711" s="1" t="s">
        <v>3765</v>
      </c>
      <c r="BB711" s="1">
        <v>1</v>
      </c>
    </row>
    <row r="712" spans="1:54" ht="12.45" x14ac:dyDescent="0.3">
      <c r="A712" s="1" t="s">
        <v>0</v>
      </c>
      <c r="G712" s="2">
        <v>31861</v>
      </c>
      <c r="H712" s="6">
        <f t="shared" ca="1" si="11"/>
        <v>31</v>
      </c>
      <c r="I712" s="1">
        <v>7</v>
      </c>
      <c r="J712" s="1">
        <v>0</v>
      </c>
      <c r="K712" s="1">
        <v>14</v>
      </c>
      <c r="L712" s="1">
        <v>1</v>
      </c>
      <c r="M712" s="1">
        <v>8021</v>
      </c>
      <c r="N712" s="1" t="s">
        <v>3766</v>
      </c>
      <c r="O712" s="1">
        <v>0</v>
      </c>
      <c r="Q712" s="1" t="s">
        <v>3767</v>
      </c>
      <c r="R712" s="1" t="s">
        <v>54</v>
      </c>
      <c r="T712" s="1">
        <v>0</v>
      </c>
      <c r="AC712" s="1" t="s">
        <v>83</v>
      </c>
      <c r="AF712" s="1" t="s">
        <v>30</v>
      </c>
      <c r="AN712" s="1" t="s">
        <v>72</v>
      </c>
      <c r="AP712" s="1">
        <v>6</v>
      </c>
      <c r="AR712" s="1">
        <v>6</v>
      </c>
      <c r="AT712" s="1">
        <v>8</v>
      </c>
      <c r="AU712" s="1" t="s">
        <v>3768</v>
      </c>
      <c r="AV712" s="1" t="s">
        <v>74</v>
      </c>
      <c r="AX712" s="1">
        <v>5</v>
      </c>
      <c r="AY712" s="1" t="s">
        <v>3769</v>
      </c>
      <c r="BA712" s="1" t="s">
        <v>3770</v>
      </c>
    </row>
    <row r="713" spans="1:54" ht="12.45" x14ac:dyDescent="0.3">
      <c r="E713" s="1" t="s">
        <v>4</v>
      </c>
      <c r="G713" s="2">
        <v>29528</v>
      </c>
      <c r="H713" s="6">
        <f t="shared" ca="1" si="11"/>
        <v>37</v>
      </c>
      <c r="I713" s="1">
        <v>7</v>
      </c>
      <c r="J713" s="1">
        <v>75</v>
      </c>
      <c r="K713" s="1">
        <v>10</v>
      </c>
      <c r="L713" s="1">
        <v>2</v>
      </c>
      <c r="M713" s="1">
        <v>11577</v>
      </c>
      <c r="N713" s="1" t="s">
        <v>3771</v>
      </c>
      <c r="O713" s="1">
        <v>0</v>
      </c>
      <c r="P713" s="1" t="s">
        <v>123</v>
      </c>
      <c r="R713" s="1" t="s">
        <v>54</v>
      </c>
      <c r="T713" s="1">
        <v>0</v>
      </c>
      <c r="AC713" s="1" t="s">
        <v>59</v>
      </c>
      <c r="AH713" s="1" t="s">
        <v>32</v>
      </c>
      <c r="AN713" s="1" t="s">
        <v>72</v>
      </c>
      <c r="AP713" s="1">
        <v>2</v>
      </c>
      <c r="AR713" s="1">
        <v>4</v>
      </c>
      <c r="AT713" s="1">
        <v>50</v>
      </c>
      <c r="AU713" s="1" t="s">
        <v>3772</v>
      </c>
      <c r="AV713" s="1" t="s">
        <v>74</v>
      </c>
      <c r="AX713" s="1">
        <v>10</v>
      </c>
      <c r="AY713" s="1" t="s">
        <v>3773</v>
      </c>
      <c r="BB713" s="1">
        <v>0</v>
      </c>
    </row>
    <row r="714" spans="1:54" ht="12.45" x14ac:dyDescent="0.3">
      <c r="E714" s="1" t="s">
        <v>4</v>
      </c>
      <c r="G714" s="2">
        <v>34844</v>
      </c>
      <c r="H714" s="6">
        <f t="shared" ca="1" si="11"/>
        <v>23</v>
      </c>
      <c r="I714" s="1">
        <v>8</v>
      </c>
      <c r="J714" s="1">
        <v>0</v>
      </c>
      <c r="K714" s="1">
        <v>12</v>
      </c>
      <c r="L714" s="1">
        <v>20</v>
      </c>
      <c r="M714" s="1">
        <v>100016</v>
      </c>
      <c r="N714" s="1" t="s">
        <v>1922</v>
      </c>
      <c r="O714" s="1">
        <v>0</v>
      </c>
      <c r="P714" s="1" t="s">
        <v>67</v>
      </c>
      <c r="R714" s="1" t="s">
        <v>98</v>
      </c>
      <c r="T714" s="1">
        <v>0</v>
      </c>
      <c r="AC714" s="1" t="s">
        <v>59</v>
      </c>
      <c r="AI714" s="1" t="s">
        <v>33</v>
      </c>
      <c r="AN714" s="1" t="s">
        <v>84</v>
      </c>
      <c r="AP714" s="1">
        <v>6</v>
      </c>
      <c r="AR714" s="1">
        <v>6</v>
      </c>
      <c r="AT714" s="1">
        <v>4</v>
      </c>
      <c r="AU714" s="1" t="s">
        <v>3774</v>
      </c>
      <c r="AV714" s="1" t="s">
        <v>64</v>
      </c>
      <c r="AX714" s="1">
        <v>10</v>
      </c>
      <c r="AY714" s="1" t="s">
        <v>3775</v>
      </c>
      <c r="AZ714" s="1" t="s">
        <v>3776</v>
      </c>
      <c r="BA714" s="1" t="s">
        <v>3776</v>
      </c>
      <c r="BB714" s="1">
        <v>0</v>
      </c>
    </row>
    <row r="715" spans="1:54" ht="12.45" x14ac:dyDescent="0.3">
      <c r="A715" s="1" t="s">
        <v>0</v>
      </c>
      <c r="B715" s="1" t="s">
        <v>1</v>
      </c>
      <c r="C715" s="1" t="s">
        <v>2</v>
      </c>
      <c r="D715" s="1" t="s">
        <v>3</v>
      </c>
      <c r="E715" s="1" t="s">
        <v>4</v>
      </c>
      <c r="G715" s="2">
        <v>32667</v>
      </c>
      <c r="H715" s="6">
        <f t="shared" ca="1" si="11"/>
        <v>29</v>
      </c>
      <c r="I715" s="1">
        <v>8</v>
      </c>
      <c r="J715" s="1">
        <v>30</v>
      </c>
      <c r="K715" s="1">
        <v>5</v>
      </c>
      <c r="L715" s="1">
        <v>30</v>
      </c>
      <c r="M715" s="1">
        <v>10128</v>
      </c>
      <c r="N715" s="1" t="s">
        <v>2767</v>
      </c>
      <c r="O715" s="1">
        <v>0</v>
      </c>
      <c r="P715" s="1" t="s">
        <v>97</v>
      </c>
      <c r="S715" s="1" t="s">
        <v>36</v>
      </c>
      <c r="T715" s="1">
        <v>1</v>
      </c>
      <c r="U715" s="1" t="s">
        <v>521</v>
      </c>
      <c r="W715" s="1" t="s">
        <v>56</v>
      </c>
      <c r="Z715" s="1" t="s">
        <v>3777</v>
      </c>
      <c r="AA715" s="1">
        <v>5</v>
      </c>
      <c r="AB715" s="1" t="s">
        <v>3778</v>
      </c>
      <c r="AC715" s="1" t="s">
        <v>59</v>
      </c>
      <c r="AD715" s="1" t="s">
        <v>28</v>
      </c>
      <c r="AI715" s="1" t="s">
        <v>33</v>
      </c>
      <c r="AM715" s="1" t="s">
        <v>3779</v>
      </c>
      <c r="AN715" s="1" t="s">
        <v>72</v>
      </c>
      <c r="AP715" s="1">
        <v>5</v>
      </c>
      <c r="AS715" s="1">
        <v>8</v>
      </c>
      <c r="AT715" s="1">
        <v>10</v>
      </c>
      <c r="AU715" s="1" t="s">
        <v>3780</v>
      </c>
      <c r="AV715" s="1" t="s">
        <v>74</v>
      </c>
      <c r="AX715" s="1">
        <v>10</v>
      </c>
      <c r="AY715" s="1" t="s">
        <v>3781</v>
      </c>
      <c r="BB715" s="1">
        <v>1</v>
      </c>
    </row>
    <row r="716" spans="1:54" ht="12.45" x14ac:dyDescent="0.3">
      <c r="B716" s="1" t="s">
        <v>1</v>
      </c>
      <c r="G716" s="2">
        <v>31082</v>
      </c>
      <c r="H716" s="6">
        <f t="shared" ca="1" si="11"/>
        <v>33</v>
      </c>
      <c r="I716" s="1">
        <v>8</v>
      </c>
      <c r="J716" s="1">
        <v>80</v>
      </c>
      <c r="K716" s="1">
        <v>9</v>
      </c>
      <c r="L716" s="1">
        <v>2</v>
      </c>
      <c r="M716" s="1">
        <v>0</v>
      </c>
      <c r="N716" s="1" t="s">
        <v>354</v>
      </c>
      <c r="O716" s="1">
        <v>1</v>
      </c>
      <c r="T716" s="1">
        <v>1</v>
      </c>
      <c r="U716" s="1" t="s">
        <v>5</v>
      </c>
      <c r="W716" s="1" t="s">
        <v>80</v>
      </c>
      <c r="Y716" s="1" t="s">
        <v>738</v>
      </c>
      <c r="AA716" s="1">
        <v>10</v>
      </c>
      <c r="AB716" s="1" t="s">
        <v>3782</v>
      </c>
      <c r="AC716" s="1" t="s">
        <v>83</v>
      </c>
      <c r="AF716" s="1" t="s">
        <v>30</v>
      </c>
      <c r="AN716" s="1" t="s">
        <v>72</v>
      </c>
      <c r="AQ716" s="1">
        <v>13</v>
      </c>
      <c r="AS716" s="1">
        <v>10</v>
      </c>
      <c r="AT716" s="1">
        <v>30</v>
      </c>
      <c r="AU716" s="1" t="s">
        <v>3783</v>
      </c>
      <c r="AW716" s="1" t="s">
        <v>3784</v>
      </c>
      <c r="AX716" s="1">
        <v>7</v>
      </c>
      <c r="AY716" s="1" t="s">
        <v>3785</v>
      </c>
      <c r="AZ716" s="1" t="s">
        <v>689</v>
      </c>
      <c r="BA716" s="1" t="s">
        <v>689</v>
      </c>
      <c r="BB716" s="1">
        <v>1</v>
      </c>
    </row>
    <row r="717" spans="1:54" ht="12.45" x14ac:dyDescent="0.3">
      <c r="B717" s="1" t="s">
        <v>1</v>
      </c>
      <c r="G717" s="2">
        <v>34222</v>
      </c>
      <c r="H717" s="6">
        <f t="shared" ca="1" si="11"/>
        <v>24</v>
      </c>
      <c r="I717" s="1">
        <v>8</v>
      </c>
      <c r="J717" s="1">
        <v>15</v>
      </c>
      <c r="K717" s="1">
        <v>9</v>
      </c>
      <c r="L717" s="1">
        <v>12</v>
      </c>
      <c r="M717" s="1">
        <v>32351</v>
      </c>
      <c r="N717" s="1" t="s">
        <v>3786</v>
      </c>
      <c r="O717" s="1">
        <v>1</v>
      </c>
      <c r="T717" s="1">
        <v>0</v>
      </c>
      <c r="AC717" s="1" t="s">
        <v>59</v>
      </c>
      <c r="AG717" s="1" t="s">
        <v>31</v>
      </c>
      <c r="AN717" s="1" t="s">
        <v>72</v>
      </c>
      <c r="AQ717" s="1" t="s">
        <v>699</v>
      </c>
      <c r="AS717" s="1" t="s">
        <v>699</v>
      </c>
      <c r="AT717" s="1">
        <v>30</v>
      </c>
      <c r="AU717" s="1" t="s">
        <v>3787</v>
      </c>
      <c r="AV717" s="1" t="s">
        <v>64</v>
      </c>
      <c r="AX717" s="1">
        <v>10</v>
      </c>
      <c r="AY717" s="1" t="s">
        <v>3788</v>
      </c>
      <c r="BA717" s="1" t="s">
        <v>3789</v>
      </c>
      <c r="BB717" s="1">
        <v>1</v>
      </c>
    </row>
    <row r="718" spans="1:54" ht="12.45" x14ac:dyDescent="0.3">
      <c r="A718" s="1" t="s">
        <v>0</v>
      </c>
      <c r="B718" s="1" t="s">
        <v>1</v>
      </c>
      <c r="C718" s="1" t="s">
        <v>2</v>
      </c>
      <c r="G718" s="2">
        <v>29744</v>
      </c>
      <c r="H718" s="6">
        <f t="shared" ca="1" si="11"/>
        <v>37</v>
      </c>
      <c r="I718" s="1">
        <v>7</v>
      </c>
      <c r="J718" s="1">
        <v>40</v>
      </c>
      <c r="K718" s="1">
        <v>10</v>
      </c>
      <c r="L718" s="1">
        <v>0</v>
      </c>
      <c r="M718" s="1">
        <v>60615</v>
      </c>
      <c r="N718" s="1" t="s">
        <v>3790</v>
      </c>
      <c r="O718" s="1">
        <v>0</v>
      </c>
      <c r="P718" s="1" t="s">
        <v>67</v>
      </c>
      <c r="R718" s="1" t="s">
        <v>98</v>
      </c>
      <c r="T718" s="1">
        <v>1</v>
      </c>
      <c r="U718" s="1" t="s">
        <v>453</v>
      </c>
      <c r="W718" s="1" t="s">
        <v>111</v>
      </c>
      <c r="Y718" s="1" t="s">
        <v>57</v>
      </c>
      <c r="AA718" s="1">
        <v>6</v>
      </c>
      <c r="AB718" s="1" t="s">
        <v>3791</v>
      </c>
      <c r="AC718" s="1" t="s">
        <v>71</v>
      </c>
      <c r="AG718" s="1" t="s">
        <v>31</v>
      </c>
      <c r="AN718" s="1" t="s">
        <v>167</v>
      </c>
      <c r="AP718" s="1">
        <v>5</v>
      </c>
      <c r="AR718" s="1">
        <v>5</v>
      </c>
      <c r="AT718" s="1">
        <v>4</v>
      </c>
      <c r="AU718" s="1" t="s">
        <v>3792</v>
      </c>
      <c r="AV718" s="1" t="s">
        <v>64</v>
      </c>
      <c r="AX718" s="1">
        <v>8</v>
      </c>
      <c r="AY718" s="1" t="s">
        <v>3793</v>
      </c>
      <c r="BB718" s="1">
        <v>1</v>
      </c>
    </row>
    <row r="719" spans="1:54" ht="12.45" x14ac:dyDescent="0.3">
      <c r="A719" s="1" t="s">
        <v>0</v>
      </c>
      <c r="G719" s="2">
        <v>32181</v>
      </c>
      <c r="H719" s="6">
        <f t="shared" ca="1" si="11"/>
        <v>30</v>
      </c>
      <c r="I719" s="1">
        <v>10</v>
      </c>
      <c r="J719" s="1">
        <v>60</v>
      </c>
      <c r="K719" s="1">
        <v>8</v>
      </c>
      <c r="L719" s="1">
        <v>10</v>
      </c>
      <c r="M719" s="1">
        <v>94063</v>
      </c>
      <c r="N719" s="1" t="s">
        <v>3794</v>
      </c>
      <c r="O719" s="1">
        <v>0</v>
      </c>
      <c r="P719" s="1" t="s">
        <v>78</v>
      </c>
      <c r="R719" s="1" t="s">
        <v>103</v>
      </c>
      <c r="T719" s="1">
        <v>0</v>
      </c>
      <c r="AC719" s="1" t="s">
        <v>83</v>
      </c>
      <c r="AH719" s="1" t="s">
        <v>32</v>
      </c>
      <c r="AJ719" s="1" t="s">
        <v>34</v>
      </c>
      <c r="AN719" s="1" t="s">
        <v>60</v>
      </c>
      <c r="AP719" s="1">
        <v>4</v>
      </c>
      <c r="AR719" s="1">
        <v>4</v>
      </c>
      <c r="AT719" s="1">
        <v>6</v>
      </c>
      <c r="AU719" s="1" t="s">
        <v>3795</v>
      </c>
      <c r="AV719" s="1" t="s">
        <v>64</v>
      </c>
      <c r="AX719" s="1">
        <v>10</v>
      </c>
      <c r="AY719" s="1" t="s">
        <v>3796</v>
      </c>
      <c r="AZ719" s="1" t="s">
        <v>3797</v>
      </c>
      <c r="BA719" s="1" t="s">
        <v>3798</v>
      </c>
      <c r="BB719" s="1">
        <v>1</v>
      </c>
    </row>
    <row r="720" spans="1:54" ht="12.45" x14ac:dyDescent="0.3">
      <c r="A720" s="1" t="s">
        <v>0</v>
      </c>
      <c r="B720" s="1" t="s">
        <v>1</v>
      </c>
      <c r="E720" s="1" t="s">
        <v>4</v>
      </c>
      <c r="G720" s="2">
        <v>32762</v>
      </c>
      <c r="H720" s="6">
        <f t="shared" ca="1" si="11"/>
        <v>28</v>
      </c>
      <c r="I720" s="1">
        <v>4</v>
      </c>
      <c r="J720" s="1">
        <v>30</v>
      </c>
      <c r="K720" s="1">
        <v>18</v>
      </c>
      <c r="L720" s="1">
        <v>24</v>
      </c>
      <c r="M720" s="1">
        <v>500072</v>
      </c>
      <c r="N720" s="1" t="s">
        <v>3799</v>
      </c>
      <c r="O720" s="1">
        <v>1</v>
      </c>
      <c r="T720" s="1">
        <v>1</v>
      </c>
      <c r="U720" s="1" t="s">
        <v>137</v>
      </c>
      <c r="W720" s="1" t="s">
        <v>80</v>
      </c>
      <c r="Y720" s="1" t="s">
        <v>91</v>
      </c>
      <c r="AA720" s="1">
        <v>5</v>
      </c>
      <c r="AB720" s="1" t="s">
        <v>3800</v>
      </c>
      <c r="AC720" s="1" t="s">
        <v>59</v>
      </c>
      <c r="AI720" s="1" t="s">
        <v>33</v>
      </c>
      <c r="AN720" s="1" t="s">
        <v>60</v>
      </c>
      <c r="AQ720" s="1">
        <v>10</v>
      </c>
      <c r="AR720" s="1">
        <v>6</v>
      </c>
      <c r="AT720" s="1">
        <v>72</v>
      </c>
      <c r="AU720" s="1" t="s">
        <v>3801</v>
      </c>
      <c r="AV720" s="1" t="s">
        <v>74</v>
      </c>
      <c r="AX720" s="1">
        <v>10</v>
      </c>
      <c r="AY720" s="1" t="s">
        <v>3802</v>
      </c>
      <c r="AZ720" s="1" t="s">
        <v>3803</v>
      </c>
      <c r="BA720" s="1" t="s">
        <v>3804</v>
      </c>
      <c r="BB720" s="1">
        <v>1</v>
      </c>
    </row>
    <row r="721" spans="1:54" ht="12.45" x14ac:dyDescent="0.3">
      <c r="A721" s="1" t="s">
        <v>0</v>
      </c>
      <c r="B721" s="1" t="s">
        <v>1</v>
      </c>
      <c r="G721" s="2">
        <v>30799</v>
      </c>
      <c r="H721" s="6">
        <f t="shared" ca="1" si="11"/>
        <v>34</v>
      </c>
      <c r="I721" s="1">
        <v>6</v>
      </c>
      <c r="J721" s="1">
        <v>135</v>
      </c>
      <c r="K721" s="1">
        <v>7</v>
      </c>
      <c r="L721" s="1">
        <v>40</v>
      </c>
      <c r="M721" s="1">
        <v>84034</v>
      </c>
      <c r="N721" s="1" t="s">
        <v>3805</v>
      </c>
      <c r="O721" s="1">
        <v>1</v>
      </c>
      <c r="T721" s="1">
        <v>1</v>
      </c>
      <c r="U721" s="1" t="s">
        <v>55</v>
      </c>
      <c r="W721" s="1" t="s">
        <v>111</v>
      </c>
      <c r="Y721" s="1" t="s">
        <v>295</v>
      </c>
      <c r="AA721" s="1">
        <v>5</v>
      </c>
      <c r="AB721" s="1" t="s">
        <v>3806</v>
      </c>
      <c r="AC721" s="1" t="s">
        <v>83</v>
      </c>
      <c r="AH721" s="1" t="s">
        <v>32</v>
      </c>
      <c r="AN721" s="1" t="s">
        <v>72</v>
      </c>
      <c r="AP721" s="1">
        <v>4</v>
      </c>
      <c r="AR721" s="1">
        <v>5</v>
      </c>
      <c r="AT721" s="1">
        <v>25</v>
      </c>
      <c r="AU721" s="1" t="s">
        <v>3807</v>
      </c>
      <c r="AV721" s="1" t="s">
        <v>74</v>
      </c>
      <c r="AX721" s="1">
        <v>8</v>
      </c>
      <c r="AY721" s="1" t="s">
        <v>3808</v>
      </c>
      <c r="BB721" s="1">
        <v>0</v>
      </c>
    </row>
    <row r="722" spans="1:54" ht="12.45" x14ac:dyDescent="0.3">
      <c r="A722" s="1" t="s">
        <v>0</v>
      </c>
      <c r="G722" s="2">
        <v>29746</v>
      </c>
      <c r="H722" s="6">
        <f t="shared" ca="1" si="11"/>
        <v>37</v>
      </c>
      <c r="I722" s="1">
        <v>8</v>
      </c>
      <c r="J722" s="1">
        <v>0</v>
      </c>
      <c r="K722" s="1">
        <v>8</v>
      </c>
      <c r="L722" s="1">
        <v>15</v>
      </c>
      <c r="M722" s="1">
        <v>12527</v>
      </c>
      <c r="N722" s="1" t="s">
        <v>142</v>
      </c>
      <c r="O722" s="1">
        <v>1</v>
      </c>
      <c r="T722" s="1">
        <v>0</v>
      </c>
      <c r="AC722" s="1" t="s">
        <v>59</v>
      </c>
      <c r="AI722" s="1" t="s">
        <v>33</v>
      </c>
      <c r="AN722" s="1" t="s">
        <v>60</v>
      </c>
      <c r="AP722" s="1">
        <v>6</v>
      </c>
      <c r="AR722" s="1">
        <v>6</v>
      </c>
      <c r="AT722" s="1">
        <v>10</v>
      </c>
      <c r="AU722" s="1" t="s">
        <v>3809</v>
      </c>
      <c r="AW722" s="1" t="s">
        <v>421</v>
      </c>
      <c r="AX722" s="1">
        <v>8</v>
      </c>
      <c r="AY722" s="1" t="s">
        <v>3810</v>
      </c>
      <c r="AZ722" s="1" t="s">
        <v>3811</v>
      </c>
      <c r="BA722" s="1" t="s">
        <v>3812</v>
      </c>
      <c r="BB722" s="1">
        <v>1</v>
      </c>
    </row>
    <row r="723" spans="1:54" ht="12.45" x14ac:dyDescent="0.3">
      <c r="A723" s="1" t="s">
        <v>0</v>
      </c>
      <c r="G723" s="2">
        <v>30306</v>
      </c>
      <c r="H723" s="6">
        <f t="shared" ca="1" si="11"/>
        <v>35</v>
      </c>
      <c r="I723" s="1">
        <v>8</v>
      </c>
      <c r="J723" s="1">
        <v>90</v>
      </c>
      <c r="K723" s="1">
        <v>15</v>
      </c>
      <c r="L723" s="1">
        <v>10</v>
      </c>
      <c r="M723" s="1">
        <v>94303</v>
      </c>
      <c r="N723" s="1" t="s">
        <v>3813</v>
      </c>
      <c r="O723" s="1">
        <v>0</v>
      </c>
      <c r="P723" s="1" t="s">
        <v>67</v>
      </c>
      <c r="S723" s="1" t="s">
        <v>3814</v>
      </c>
      <c r="T723" s="1">
        <v>1</v>
      </c>
      <c r="U723" s="1" t="s">
        <v>159</v>
      </c>
      <c r="W723" s="1" t="s">
        <v>80</v>
      </c>
      <c r="Y723" s="1" t="s">
        <v>91</v>
      </c>
      <c r="AA723" s="1">
        <v>2</v>
      </c>
      <c r="AB723" s="1" t="s">
        <v>3815</v>
      </c>
      <c r="AC723" s="1" t="s">
        <v>59</v>
      </c>
      <c r="AG723" s="1" t="s">
        <v>31</v>
      </c>
      <c r="AN723" s="1" t="s">
        <v>84</v>
      </c>
      <c r="AP723" s="1">
        <v>6</v>
      </c>
      <c r="AR723" s="1">
        <v>6</v>
      </c>
      <c r="AT723" s="1">
        <v>15</v>
      </c>
      <c r="AU723" s="1" t="s">
        <v>3816</v>
      </c>
      <c r="AV723" s="1" t="s">
        <v>74</v>
      </c>
      <c r="AX723" s="1">
        <v>4</v>
      </c>
      <c r="AY723" s="1" t="s">
        <v>3817</v>
      </c>
      <c r="AZ723" s="1" t="s">
        <v>3818</v>
      </c>
      <c r="BA723" s="1" t="s">
        <v>3819</v>
      </c>
      <c r="BB723" s="1">
        <v>1</v>
      </c>
    </row>
    <row r="724" spans="1:54" ht="12.45" x14ac:dyDescent="0.3">
      <c r="A724" s="1" t="s">
        <v>0</v>
      </c>
      <c r="E724" s="1" t="s">
        <v>4</v>
      </c>
      <c r="G724" s="2">
        <v>32860</v>
      </c>
      <c r="H724" s="6">
        <f t="shared" ca="1" si="11"/>
        <v>28</v>
      </c>
      <c r="I724" s="1">
        <v>8</v>
      </c>
      <c r="J724" s="1">
        <v>120</v>
      </c>
      <c r="K724" s="1">
        <v>8</v>
      </c>
      <c r="L724" s="1">
        <v>1</v>
      </c>
      <c r="M724" s="1">
        <v>542187</v>
      </c>
      <c r="N724" s="1" t="s">
        <v>3820</v>
      </c>
      <c r="O724" s="1">
        <v>0</v>
      </c>
      <c r="P724" s="1" t="s">
        <v>67</v>
      </c>
      <c r="R724" s="1" t="s">
        <v>103</v>
      </c>
      <c r="T724" s="1">
        <v>0</v>
      </c>
      <c r="AC724" s="1" t="s">
        <v>59</v>
      </c>
      <c r="AE724" s="1" t="s">
        <v>29</v>
      </c>
      <c r="AN724" s="1" t="s">
        <v>72</v>
      </c>
      <c r="AQ724" s="1">
        <v>15</v>
      </c>
      <c r="AS724" s="1">
        <v>20</v>
      </c>
      <c r="AT724" s="1">
        <v>80</v>
      </c>
      <c r="AU724" s="1" t="s">
        <v>3821</v>
      </c>
      <c r="AV724" s="1" t="s">
        <v>64</v>
      </c>
      <c r="AX724" s="1">
        <v>7</v>
      </c>
      <c r="AY724" s="1" t="s">
        <v>3822</v>
      </c>
      <c r="AZ724" s="1" t="s">
        <v>1161</v>
      </c>
      <c r="BA724" s="1" t="s">
        <v>1161</v>
      </c>
      <c r="BB724" s="1">
        <v>0</v>
      </c>
    </row>
    <row r="725" spans="1:54" ht="12.45" x14ac:dyDescent="0.3">
      <c r="A725" s="1" t="s">
        <v>0</v>
      </c>
      <c r="E725" s="1" t="s">
        <v>4</v>
      </c>
      <c r="G725" s="2">
        <v>34227</v>
      </c>
      <c r="H725" s="6">
        <f t="shared" ca="1" si="11"/>
        <v>24</v>
      </c>
      <c r="I725" s="1">
        <v>8</v>
      </c>
      <c r="J725" s="1">
        <v>40</v>
      </c>
      <c r="K725" s="1">
        <v>10</v>
      </c>
      <c r="L725" s="1">
        <v>6</v>
      </c>
      <c r="M725" s="1">
        <v>50009</v>
      </c>
      <c r="N725" s="1" t="s">
        <v>3823</v>
      </c>
      <c r="O725" s="1">
        <v>1</v>
      </c>
      <c r="T725" s="1">
        <v>1</v>
      </c>
      <c r="U725" s="1" t="s">
        <v>55</v>
      </c>
      <c r="W725" s="1" t="s">
        <v>56</v>
      </c>
      <c r="Y725" s="1" t="s">
        <v>391</v>
      </c>
      <c r="AA725" s="1">
        <v>2</v>
      </c>
      <c r="AB725" s="1" t="s">
        <v>3824</v>
      </c>
      <c r="AC725" s="1" t="s">
        <v>59</v>
      </c>
      <c r="AH725" s="1" t="s">
        <v>32</v>
      </c>
      <c r="AN725" s="1" t="s">
        <v>60</v>
      </c>
      <c r="AP725" s="1">
        <v>3</v>
      </c>
      <c r="AR725" s="1">
        <v>3</v>
      </c>
      <c r="AT725" s="1">
        <v>4</v>
      </c>
      <c r="AU725" s="1" t="s">
        <v>3825</v>
      </c>
      <c r="AV725" s="1" t="s">
        <v>74</v>
      </c>
      <c r="AX725" s="1">
        <v>10</v>
      </c>
      <c r="AY725" s="1" t="s">
        <v>3826</v>
      </c>
      <c r="AZ725" s="1" t="s">
        <v>3827</v>
      </c>
      <c r="BB725" s="1">
        <v>1</v>
      </c>
    </row>
    <row r="726" spans="1:54" ht="12.45" x14ac:dyDescent="0.3">
      <c r="A726" s="1" t="s">
        <v>0</v>
      </c>
      <c r="H726" s="6">
        <f t="shared" ca="1" si="11"/>
        <v>118</v>
      </c>
      <c r="I726" s="1">
        <v>7</v>
      </c>
      <c r="J726" s="1">
        <v>10</v>
      </c>
      <c r="K726" s="1">
        <v>8</v>
      </c>
      <c r="L726" s="1">
        <v>8</v>
      </c>
      <c r="M726" s="1">
        <v>100000</v>
      </c>
      <c r="N726" s="1" t="s">
        <v>1922</v>
      </c>
      <c r="O726" s="1">
        <v>1</v>
      </c>
      <c r="T726" s="1">
        <v>1</v>
      </c>
      <c r="U726" s="1" t="s">
        <v>144</v>
      </c>
      <c r="W726" s="1" t="s">
        <v>80</v>
      </c>
      <c r="Y726" s="1" t="s">
        <v>91</v>
      </c>
      <c r="AA726" s="1">
        <v>1</v>
      </c>
      <c r="AB726" s="1" t="s">
        <v>3828</v>
      </c>
      <c r="AC726" s="1" t="s">
        <v>59</v>
      </c>
      <c r="AG726" s="1" t="s">
        <v>31</v>
      </c>
      <c r="AI726" s="1" t="s">
        <v>33</v>
      </c>
      <c r="AN726" s="1" t="s">
        <v>60</v>
      </c>
      <c r="AP726" s="1">
        <v>4</v>
      </c>
      <c r="AR726" s="1">
        <v>4</v>
      </c>
      <c r="AT726" s="1">
        <v>5</v>
      </c>
      <c r="AU726" s="1" t="s">
        <v>3829</v>
      </c>
      <c r="AV726" s="1" t="s">
        <v>74</v>
      </c>
      <c r="AX726" s="1">
        <v>9</v>
      </c>
      <c r="AY726" s="1" t="s">
        <v>3830</v>
      </c>
      <c r="AZ726" s="1" t="s">
        <v>133</v>
      </c>
      <c r="BA726" s="1" t="s">
        <v>3831</v>
      </c>
      <c r="BB726" s="1">
        <v>1</v>
      </c>
    </row>
    <row r="727" spans="1:54" ht="12.45" x14ac:dyDescent="0.3">
      <c r="A727" s="1" t="s">
        <v>0</v>
      </c>
      <c r="G727" s="2">
        <v>33191</v>
      </c>
      <c r="H727" s="6">
        <f t="shared" ca="1" si="11"/>
        <v>27</v>
      </c>
      <c r="I727" s="1">
        <v>7</v>
      </c>
      <c r="J727" s="1">
        <v>70</v>
      </c>
      <c r="K727" s="1">
        <v>3</v>
      </c>
      <c r="L727" s="1">
        <v>5</v>
      </c>
      <c r="M727" s="1">
        <v>91748</v>
      </c>
      <c r="N727" s="1" t="s">
        <v>3832</v>
      </c>
      <c r="O727" s="1">
        <v>0</v>
      </c>
      <c r="P727" s="1" t="s">
        <v>97</v>
      </c>
      <c r="R727" s="1" t="s">
        <v>98</v>
      </c>
      <c r="T727" s="1">
        <v>1</v>
      </c>
      <c r="U727" s="1" t="s">
        <v>582</v>
      </c>
      <c r="W727" s="1" t="s">
        <v>111</v>
      </c>
      <c r="Y727" s="1" t="s">
        <v>57</v>
      </c>
      <c r="AA727" s="1">
        <v>2</v>
      </c>
      <c r="AB727" s="1" t="s">
        <v>1736</v>
      </c>
      <c r="AC727" s="1" t="s">
        <v>59</v>
      </c>
      <c r="AL727" s="1" t="s">
        <v>36</v>
      </c>
      <c r="AW727" s="1" t="s">
        <v>1542</v>
      </c>
      <c r="AX727" s="1">
        <v>10</v>
      </c>
      <c r="AY727" s="1" t="s">
        <v>3833</v>
      </c>
      <c r="AZ727" s="1" t="s">
        <v>3834</v>
      </c>
      <c r="BB727" s="1">
        <v>1</v>
      </c>
    </row>
    <row r="728" spans="1:54" ht="12.45" x14ac:dyDescent="0.3">
      <c r="A728" s="1" t="s">
        <v>0</v>
      </c>
      <c r="B728" s="1" t="s">
        <v>1</v>
      </c>
      <c r="G728" s="2">
        <v>30188</v>
      </c>
      <c r="H728" s="6">
        <f t="shared" ca="1" si="11"/>
        <v>35</v>
      </c>
      <c r="I728" s="1">
        <v>7</v>
      </c>
      <c r="J728" s="1">
        <v>30</v>
      </c>
      <c r="K728" s="1">
        <v>7</v>
      </c>
      <c r="L728" s="1">
        <v>1</v>
      </c>
      <c r="M728" s="1">
        <v>129783</v>
      </c>
      <c r="N728" s="1" t="s">
        <v>606</v>
      </c>
      <c r="O728" s="1">
        <v>0</v>
      </c>
      <c r="P728" s="1" t="s">
        <v>67</v>
      </c>
      <c r="R728" s="1" t="s">
        <v>98</v>
      </c>
      <c r="T728" s="1">
        <v>1</v>
      </c>
      <c r="U728" s="1" t="s">
        <v>69</v>
      </c>
      <c r="W728" s="1" t="s">
        <v>80</v>
      </c>
      <c r="Y728" s="1" t="s">
        <v>57</v>
      </c>
      <c r="AA728" s="1">
        <v>7</v>
      </c>
      <c r="AB728" s="1" t="s">
        <v>3835</v>
      </c>
      <c r="AC728" s="1" t="s">
        <v>83</v>
      </c>
      <c r="AI728" s="1" t="s">
        <v>33</v>
      </c>
      <c r="AN728" s="1" t="s">
        <v>60</v>
      </c>
      <c r="AP728" s="1">
        <v>4</v>
      </c>
      <c r="AR728" s="1">
        <v>2</v>
      </c>
      <c r="AT728" s="1">
        <v>2</v>
      </c>
      <c r="AU728" s="1" t="s">
        <v>3836</v>
      </c>
      <c r="AV728" s="1" t="s">
        <v>74</v>
      </c>
      <c r="AX728" s="1">
        <v>10</v>
      </c>
      <c r="AY728" s="1" t="s">
        <v>3837</v>
      </c>
      <c r="AZ728" s="1" t="s">
        <v>3838</v>
      </c>
      <c r="BA728" s="1" t="s">
        <v>3839</v>
      </c>
      <c r="BB728" s="1">
        <v>1</v>
      </c>
    </row>
    <row r="729" spans="1:54" ht="12.45" x14ac:dyDescent="0.3">
      <c r="E729" s="1" t="s">
        <v>4</v>
      </c>
      <c r="G729" s="2">
        <v>43069</v>
      </c>
      <c r="H729" s="6">
        <f t="shared" ca="1" si="11"/>
        <v>0</v>
      </c>
      <c r="I729" s="1">
        <v>6</v>
      </c>
      <c r="J729" s="1">
        <v>30</v>
      </c>
      <c r="K729" s="1">
        <v>10</v>
      </c>
      <c r="L729" s="1">
        <v>6</v>
      </c>
      <c r="M729" s="1">
        <v>94588</v>
      </c>
      <c r="N729" s="1" t="s">
        <v>3840</v>
      </c>
      <c r="O729" s="1">
        <v>0</v>
      </c>
      <c r="P729" s="1" t="s">
        <v>97</v>
      </c>
      <c r="R729" s="1" t="s">
        <v>103</v>
      </c>
      <c r="T729" s="1">
        <v>1</v>
      </c>
      <c r="U729" s="1" t="s">
        <v>225</v>
      </c>
      <c r="X729" s="1" t="s">
        <v>318</v>
      </c>
      <c r="Y729" s="1" t="s">
        <v>91</v>
      </c>
      <c r="AA729" s="1">
        <v>3</v>
      </c>
      <c r="AB729" s="1" t="s">
        <v>3841</v>
      </c>
      <c r="AC729" s="1" t="s">
        <v>71</v>
      </c>
      <c r="AH729" s="1" t="s">
        <v>32</v>
      </c>
      <c r="AO729" s="1" t="s">
        <v>3842</v>
      </c>
      <c r="AP729" s="1">
        <v>3</v>
      </c>
      <c r="AR729" s="1">
        <v>4</v>
      </c>
      <c r="AT729" s="1">
        <v>6</v>
      </c>
      <c r="AU729" s="1" t="s">
        <v>3843</v>
      </c>
      <c r="AV729" s="1" t="s">
        <v>74</v>
      </c>
      <c r="AX729" s="1">
        <v>0</v>
      </c>
      <c r="AY729" s="1" t="s">
        <v>3844</v>
      </c>
      <c r="AZ729" s="1" t="s">
        <v>882</v>
      </c>
      <c r="BA729" s="1" t="s">
        <v>3845</v>
      </c>
      <c r="BB729" s="1">
        <v>0</v>
      </c>
    </row>
    <row r="730" spans="1:54" ht="12.45" x14ac:dyDescent="0.3">
      <c r="A730" s="1" t="s">
        <v>0</v>
      </c>
      <c r="B730" s="1" t="s">
        <v>1</v>
      </c>
      <c r="E730" s="1" t="s">
        <v>4</v>
      </c>
      <c r="G730" s="2">
        <v>30087</v>
      </c>
      <c r="H730" s="6">
        <f t="shared" ca="1" si="11"/>
        <v>36</v>
      </c>
      <c r="I730" s="1">
        <v>8</v>
      </c>
      <c r="J730" s="1">
        <v>60</v>
      </c>
      <c r="K730" s="1">
        <v>6</v>
      </c>
      <c r="L730" s="1">
        <v>10</v>
      </c>
      <c r="M730" s="1">
        <v>440013</v>
      </c>
      <c r="N730" s="1" t="s">
        <v>867</v>
      </c>
      <c r="O730" s="1">
        <v>1</v>
      </c>
      <c r="T730" s="1">
        <v>1</v>
      </c>
      <c r="U730" s="1" t="s">
        <v>225</v>
      </c>
      <c r="X730" s="1" t="s">
        <v>318</v>
      </c>
      <c r="Z730" s="1" t="s">
        <v>1039</v>
      </c>
      <c r="AA730" s="1">
        <v>10</v>
      </c>
      <c r="AB730" s="1" t="s">
        <v>3846</v>
      </c>
      <c r="AC730" s="1" t="s">
        <v>59</v>
      </c>
      <c r="AH730" s="1" t="s">
        <v>32</v>
      </c>
      <c r="AN730" s="1" t="s">
        <v>60</v>
      </c>
      <c r="AP730" s="1">
        <v>6</v>
      </c>
      <c r="AR730" s="1">
        <v>6</v>
      </c>
      <c r="AT730" s="1">
        <v>10</v>
      </c>
      <c r="AU730" s="1" t="s">
        <v>795</v>
      </c>
      <c r="AV730" s="1" t="s">
        <v>74</v>
      </c>
      <c r="AX730" s="1">
        <v>8</v>
      </c>
      <c r="AY730" s="1" t="s">
        <v>3847</v>
      </c>
      <c r="AZ730" s="1" t="s">
        <v>3848</v>
      </c>
      <c r="BB730" s="1">
        <v>0</v>
      </c>
    </row>
    <row r="731" spans="1:54" ht="12.45" x14ac:dyDescent="0.3">
      <c r="A731" s="1" t="s">
        <v>0</v>
      </c>
      <c r="E731" s="1" t="s">
        <v>4</v>
      </c>
      <c r="G731" s="2" t="s">
        <v>3849</v>
      </c>
      <c r="H731" s="6">
        <f t="shared" ca="1" si="11"/>
        <v>65</v>
      </c>
      <c r="I731" s="1">
        <v>6</v>
      </c>
      <c r="J731" s="1">
        <v>90</v>
      </c>
      <c r="K731" s="1">
        <v>9</v>
      </c>
      <c r="L731" s="1">
        <v>1</v>
      </c>
      <c r="M731" s="1">
        <v>92886</v>
      </c>
      <c r="N731" s="1" t="s">
        <v>3850</v>
      </c>
      <c r="O731" s="1">
        <v>0</v>
      </c>
      <c r="Q731" s="1" t="s">
        <v>689</v>
      </c>
      <c r="R731" s="1" t="s">
        <v>98</v>
      </c>
      <c r="T731" s="1">
        <v>1</v>
      </c>
      <c r="U731" s="1" t="s">
        <v>30</v>
      </c>
      <c r="W731" s="1" t="s">
        <v>80</v>
      </c>
      <c r="Y731" s="1" t="s">
        <v>466</v>
      </c>
      <c r="AA731" s="1">
        <v>15</v>
      </c>
      <c r="AB731" s="1" t="s">
        <v>3851</v>
      </c>
      <c r="AC731" s="1" t="s">
        <v>71</v>
      </c>
      <c r="AG731" s="1" t="s">
        <v>31</v>
      </c>
      <c r="AN731" s="1" t="s">
        <v>72</v>
      </c>
      <c r="AQ731" s="1">
        <v>10</v>
      </c>
      <c r="AR731" s="1">
        <v>5</v>
      </c>
      <c r="AT731" s="1">
        <v>20</v>
      </c>
      <c r="AU731" s="1" t="s">
        <v>3852</v>
      </c>
      <c r="AV731" s="1" t="s">
        <v>74</v>
      </c>
      <c r="AX731" s="1">
        <v>7</v>
      </c>
      <c r="AY731" s="1" t="s">
        <v>3853</v>
      </c>
      <c r="AZ731" s="1" t="s">
        <v>3854</v>
      </c>
      <c r="BA731" s="1" t="s">
        <v>3855</v>
      </c>
      <c r="BB731" s="1">
        <v>0</v>
      </c>
    </row>
    <row r="732" spans="1:54" ht="12.45" x14ac:dyDescent="0.3">
      <c r="B732" s="1" t="s">
        <v>1</v>
      </c>
      <c r="G732" s="2">
        <v>34285</v>
      </c>
      <c r="H732" s="6">
        <f t="shared" ca="1" si="11"/>
        <v>24</v>
      </c>
      <c r="I732" s="1">
        <v>6</v>
      </c>
      <c r="J732" s="1">
        <v>50</v>
      </c>
      <c r="K732" s="1">
        <v>10</v>
      </c>
      <c r="L732" s="1">
        <v>1</v>
      </c>
      <c r="M732" s="1">
        <v>500076</v>
      </c>
      <c r="N732" s="1" t="s">
        <v>368</v>
      </c>
      <c r="O732" s="1">
        <v>1</v>
      </c>
      <c r="P732" s="1" t="s">
        <v>78</v>
      </c>
      <c r="R732" s="1" t="s">
        <v>98</v>
      </c>
      <c r="T732" s="1">
        <v>1</v>
      </c>
      <c r="U732" s="1" t="s">
        <v>225</v>
      </c>
      <c r="W732" s="1" t="s">
        <v>80</v>
      </c>
      <c r="Y732" s="1" t="s">
        <v>112</v>
      </c>
      <c r="AA732" s="1">
        <v>2</v>
      </c>
      <c r="AB732" s="1" t="s">
        <v>1000</v>
      </c>
      <c r="AC732" s="1" t="s">
        <v>59</v>
      </c>
      <c r="AF732" s="1" t="s">
        <v>30</v>
      </c>
      <c r="AN732" s="1" t="s">
        <v>84</v>
      </c>
      <c r="AP732" s="1">
        <v>5</v>
      </c>
      <c r="AR732" s="1">
        <v>4</v>
      </c>
      <c r="AT732" s="1">
        <v>4</v>
      </c>
      <c r="AU732" s="1" t="s">
        <v>3856</v>
      </c>
      <c r="AV732" s="1" t="s">
        <v>74</v>
      </c>
      <c r="AX732" s="1">
        <v>8</v>
      </c>
      <c r="AY732" s="1" t="s">
        <v>3857</v>
      </c>
    </row>
    <row r="733" spans="1:54" ht="12.45" x14ac:dyDescent="0.3">
      <c r="F733" s="1" t="s">
        <v>3858</v>
      </c>
      <c r="G733" s="2">
        <v>29290</v>
      </c>
      <c r="H733" s="6">
        <f t="shared" ca="1" si="11"/>
        <v>38</v>
      </c>
      <c r="I733" s="1">
        <v>7</v>
      </c>
      <c r="J733" s="1">
        <v>240</v>
      </c>
      <c r="K733" s="1">
        <v>12</v>
      </c>
      <c r="L733" s="1">
        <v>6</v>
      </c>
      <c r="M733" s="1">
        <v>201012</v>
      </c>
      <c r="N733" s="1" t="s">
        <v>3859</v>
      </c>
      <c r="O733" s="1">
        <v>0</v>
      </c>
      <c r="P733" s="1" t="s">
        <v>97</v>
      </c>
      <c r="S733" s="1" t="s">
        <v>3860</v>
      </c>
      <c r="T733" s="1">
        <v>1</v>
      </c>
      <c r="U733" s="1" t="s">
        <v>137</v>
      </c>
      <c r="W733" s="1" t="s">
        <v>145</v>
      </c>
      <c r="Y733" s="1" t="s">
        <v>91</v>
      </c>
      <c r="AA733" s="1">
        <v>16</v>
      </c>
      <c r="AB733" s="1" t="s">
        <v>3861</v>
      </c>
      <c r="AC733" s="1" t="s">
        <v>59</v>
      </c>
      <c r="AI733" s="1" t="s">
        <v>33</v>
      </c>
      <c r="AN733" s="1" t="s">
        <v>72</v>
      </c>
      <c r="AP733" s="1">
        <v>4</v>
      </c>
      <c r="AR733" s="1">
        <v>4</v>
      </c>
      <c r="AT733" s="1">
        <v>6</v>
      </c>
      <c r="AU733" s="1" t="s">
        <v>3862</v>
      </c>
      <c r="AV733" s="1" t="s">
        <v>64</v>
      </c>
      <c r="AX733" s="1">
        <v>9</v>
      </c>
      <c r="AY733" s="1" t="s">
        <v>3863</v>
      </c>
      <c r="AZ733" s="1" t="s">
        <v>3864</v>
      </c>
      <c r="BA733" s="1" t="s">
        <v>3865</v>
      </c>
      <c r="BB733" s="1">
        <v>1</v>
      </c>
    </row>
    <row r="734" spans="1:54" ht="12.45" x14ac:dyDescent="0.3">
      <c r="B734" s="1" t="s">
        <v>1</v>
      </c>
      <c r="E734" s="1" t="s">
        <v>4</v>
      </c>
      <c r="G734" s="2">
        <v>29645</v>
      </c>
      <c r="H734" s="6">
        <f t="shared" ca="1" si="11"/>
        <v>37</v>
      </c>
      <c r="I734" s="1">
        <v>7</v>
      </c>
      <c r="J734" s="1">
        <v>60</v>
      </c>
      <c r="K734" s="1">
        <v>5</v>
      </c>
      <c r="L734" s="1">
        <v>9</v>
      </c>
      <c r="N734" s="1" t="s">
        <v>3866</v>
      </c>
      <c r="O734" s="1">
        <v>1</v>
      </c>
      <c r="T734" s="1">
        <v>1</v>
      </c>
      <c r="U734" s="1" t="s">
        <v>225</v>
      </c>
      <c r="W734" s="1" t="s">
        <v>111</v>
      </c>
      <c r="Z734" s="1" t="s">
        <v>2616</v>
      </c>
      <c r="AA734" s="1">
        <v>10</v>
      </c>
      <c r="AB734" s="1" t="s">
        <v>3867</v>
      </c>
      <c r="AC734" s="1" t="s">
        <v>83</v>
      </c>
      <c r="AH734" s="1" t="s">
        <v>32</v>
      </c>
      <c r="AN734" s="1" t="s">
        <v>167</v>
      </c>
      <c r="AQ734" s="1">
        <v>15</v>
      </c>
      <c r="AS734" s="1">
        <v>10</v>
      </c>
      <c r="AT734" s="1">
        <v>20</v>
      </c>
      <c r="AU734" s="1" t="s">
        <v>3868</v>
      </c>
      <c r="AV734" s="1" t="s">
        <v>2912</v>
      </c>
      <c r="AX734" s="1">
        <v>10</v>
      </c>
      <c r="AY734" s="1" t="s">
        <v>3869</v>
      </c>
      <c r="AZ734" s="1" t="s">
        <v>3870</v>
      </c>
      <c r="BA734" s="1" t="s">
        <v>3871</v>
      </c>
      <c r="BB734" s="1">
        <v>1</v>
      </c>
    </row>
    <row r="735" spans="1:54" ht="12.45" x14ac:dyDescent="0.3">
      <c r="A735" s="1" t="s">
        <v>0</v>
      </c>
      <c r="G735" s="2">
        <v>29049</v>
      </c>
      <c r="H735" s="6">
        <f t="shared" ca="1" si="11"/>
        <v>39</v>
      </c>
      <c r="I735" s="1">
        <v>6</v>
      </c>
      <c r="J735" s="1">
        <v>20</v>
      </c>
      <c r="K735" s="1">
        <v>13</v>
      </c>
      <c r="L735" s="1">
        <v>2</v>
      </c>
      <c r="M735" s="1">
        <v>29580</v>
      </c>
      <c r="N735" s="1" t="s">
        <v>3872</v>
      </c>
      <c r="O735" s="1">
        <v>0</v>
      </c>
      <c r="P735" s="1" t="s">
        <v>97</v>
      </c>
      <c r="R735" s="1" t="s">
        <v>103</v>
      </c>
      <c r="T735" s="1">
        <v>1</v>
      </c>
      <c r="U735" s="1" t="s">
        <v>225</v>
      </c>
      <c r="W735" s="1" t="s">
        <v>80</v>
      </c>
      <c r="Y735" s="1" t="s">
        <v>91</v>
      </c>
      <c r="AA735" s="1">
        <v>2</v>
      </c>
      <c r="AB735" s="1" t="s">
        <v>3873</v>
      </c>
      <c r="AC735" s="1" t="s">
        <v>83</v>
      </c>
      <c r="AF735" s="1" t="s">
        <v>30</v>
      </c>
      <c r="AN735" s="1" t="s">
        <v>72</v>
      </c>
      <c r="AP735" s="1">
        <v>6</v>
      </c>
      <c r="AR735" s="1">
        <v>6</v>
      </c>
      <c r="AT735" s="1">
        <v>25</v>
      </c>
      <c r="AU735" s="1" t="s">
        <v>3874</v>
      </c>
      <c r="AV735" s="1" t="s">
        <v>74</v>
      </c>
      <c r="AX735" s="1">
        <v>8</v>
      </c>
      <c r="AY735" s="1" t="s">
        <v>3875</v>
      </c>
      <c r="BB735" s="1">
        <v>1</v>
      </c>
    </row>
    <row r="736" spans="1:54" ht="12.45" x14ac:dyDescent="0.3">
      <c r="A736" s="1" t="s">
        <v>0</v>
      </c>
      <c r="G736" s="2">
        <v>29668</v>
      </c>
      <c r="H736" s="6">
        <f t="shared" ca="1" si="11"/>
        <v>37</v>
      </c>
      <c r="I736" s="1">
        <v>65</v>
      </c>
      <c r="J736" s="1">
        <v>40</v>
      </c>
      <c r="K736" s="1">
        <v>12</v>
      </c>
      <c r="L736" s="1">
        <v>3</v>
      </c>
      <c r="M736" s="1">
        <v>25469</v>
      </c>
      <c r="N736" s="1" t="s">
        <v>211</v>
      </c>
      <c r="O736" s="1">
        <v>0</v>
      </c>
      <c r="P736" s="1" t="s">
        <v>67</v>
      </c>
      <c r="R736" s="1" t="s">
        <v>54</v>
      </c>
      <c r="T736" s="1">
        <v>1</v>
      </c>
      <c r="U736" s="1" t="s">
        <v>453</v>
      </c>
      <c r="W736" s="1" t="s">
        <v>80</v>
      </c>
      <c r="Y736" s="1" t="s">
        <v>554</v>
      </c>
      <c r="AA736" s="1">
        <v>14</v>
      </c>
      <c r="AB736" s="1" t="s">
        <v>3876</v>
      </c>
      <c r="AC736" s="1" t="s">
        <v>71</v>
      </c>
      <c r="AF736" s="1" t="s">
        <v>30</v>
      </c>
      <c r="AN736" s="1" t="s">
        <v>60</v>
      </c>
      <c r="AP736" s="1">
        <v>3</v>
      </c>
      <c r="AS736" s="1">
        <v>20</v>
      </c>
      <c r="AT736" s="1">
        <v>30</v>
      </c>
      <c r="AU736" s="1" t="s">
        <v>3877</v>
      </c>
      <c r="AV736" s="1" t="s">
        <v>74</v>
      </c>
      <c r="AX736" s="1">
        <v>10</v>
      </c>
      <c r="AY736" s="1" t="s">
        <v>3878</v>
      </c>
      <c r="AZ736" s="1" t="s">
        <v>3879</v>
      </c>
      <c r="BB736" s="1">
        <v>1</v>
      </c>
    </row>
    <row r="737" spans="1:54" ht="12.45" x14ac:dyDescent="0.3">
      <c r="A737" s="1" t="s">
        <v>0</v>
      </c>
      <c r="G737" s="2">
        <v>28471</v>
      </c>
      <c r="H737" s="6">
        <f t="shared" ca="1" si="11"/>
        <v>40</v>
      </c>
      <c r="I737" s="1">
        <v>4</v>
      </c>
      <c r="J737" s="1">
        <v>0</v>
      </c>
      <c r="K737" s="1">
        <v>12</v>
      </c>
      <c r="L737" s="1">
        <v>600</v>
      </c>
      <c r="M737" s="1">
        <v>94590</v>
      </c>
      <c r="N737" s="1" t="s">
        <v>3880</v>
      </c>
      <c r="O737" s="1">
        <v>1</v>
      </c>
      <c r="T737" s="1">
        <v>1</v>
      </c>
      <c r="V737" s="1" t="s">
        <v>3095</v>
      </c>
      <c r="X737" s="1" t="s">
        <v>3881</v>
      </c>
      <c r="Z737" s="1" t="s">
        <v>3095</v>
      </c>
      <c r="AA737" s="1">
        <v>27</v>
      </c>
      <c r="AB737" s="1" t="s">
        <v>3096</v>
      </c>
      <c r="AC737" s="1" t="s">
        <v>1299</v>
      </c>
      <c r="AH737" s="1" t="s">
        <v>32</v>
      </c>
      <c r="AI737" s="1" t="s">
        <v>33</v>
      </c>
      <c r="AO737" s="1" t="s">
        <v>186</v>
      </c>
      <c r="AP737" s="1">
        <v>4</v>
      </c>
      <c r="AR737" s="1">
        <v>6</v>
      </c>
      <c r="AT737" s="1">
        <v>12</v>
      </c>
      <c r="AU737" s="1" t="s">
        <v>3882</v>
      </c>
      <c r="AW737" s="1" t="s">
        <v>3883</v>
      </c>
      <c r="AX737" s="1">
        <v>10</v>
      </c>
      <c r="AY737" s="1" t="s">
        <v>3884</v>
      </c>
      <c r="AZ737" s="1" t="s">
        <v>3885</v>
      </c>
      <c r="BA737" s="1" t="s">
        <v>3886</v>
      </c>
      <c r="BB737" s="1">
        <v>1</v>
      </c>
    </row>
    <row r="738" spans="1:54" ht="12.45" x14ac:dyDescent="0.3">
      <c r="A738" s="1" t="s">
        <v>0</v>
      </c>
      <c r="G738" s="2">
        <v>42959</v>
      </c>
      <c r="H738" s="6">
        <f t="shared" ca="1" si="11"/>
        <v>1</v>
      </c>
      <c r="I738" s="1">
        <v>8</v>
      </c>
      <c r="J738" s="1">
        <v>30</v>
      </c>
      <c r="K738" s="1">
        <v>10</v>
      </c>
      <c r="L738" s="1">
        <v>2</v>
      </c>
      <c r="M738" s="1">
        <v>11900</v>
      </c>
      <c r="N738" s="1" t="s">
        <v>3887</v>
      </c>
      <c r="O738" s="1">
        <v>1</v>
      </c>
      <c r="T738" s="1">
        <v>1</v>
      </c>
      <c r="U738" s="1" t="s">
        <v>225</v>
      </c>
      <c r="W738" s="1" t="s">
        <v>56</v>
      </c>
      <c r="Y738" s="1" t="s">
        <v>91</v>
      </c>
      <c r="AA738" s="1">
        <v>10</v>
      </c>
      <c r="AB738" s="1" t="s">
        <v>3888</v>
      </c>
      <c r="AC738" s="1" t="s">
        <v>59</v>
      </c>
      <c r="AI738" s="1" t="s">
        <v>33</v>
      </c>
      <c r="AN738" s="1" t="s">
        <v>72</v>
      </c>
      <c r="AP738" s="1">
        <v>6</v>
      </c>
      <c r="AR738" s="1">
        <v>6</v>
      </c>
      <c r="AT738" s="1">
        <v>10</v>
      </c>
      <c r="AU738" s="1" t="s">
        <v>3889</v>
      </c>
      <c r="AV738" s="1" t="s">
        <v>74</v>
      </c>
      <c r="AX738" s="1">
        <v>10</v>
      </c>
      <c r="AY738" s="1" t="s">
        <v>3890</v>
      </c>
      <c r="BA738" s="1" t="s">
        <v>3891</v>
      </c>
      <c r="BB738" s="1">
        <v>1</v>
      </c>
    </row>
    <row r="739" spans="1:54" ht="12.45" x14ac:dyDescent="0.3">
      <c r="A739" s="1" t="s">
        <v>0</v>
      </c>
      <c r="G739" s="2">
        <v>33228</v>
      </c>
      <c r="H739" s="6">
        <f t="shared" ca="1" si="11"/>
        <v>27</v>
      </c>
      <c r="I739" s="1">
        <v>7</v>
      </c>
      <c r="J739" s="1">
        <v>45</v>
      </c>
      <c r="K739" s="1">
        <v>9</v>
      </c>
      <c r="L739" s="1">
        <v>5</v>
      </c>
      <c r="M739" s="1">
        <v>1120012</v>
      </c>
      <c r="N739" s="1" t="s">
        <v>2824</v>
      </c>
      <c r="O739" s="1">
        <v>1</v>
      </c>
      <c r="T739" s="1">
        <v>1</v>
      </c>
      <c r="U739" s="1" t="s">
        <v>144</v>
      </c>
      <c r="W739" s="1" t="s">
        <v>384</v>
      </c>
      <c r="Y739" s="1" t="s">
        <v>91</v>
      </c>
      <c r="AA739" s="1">
        <v>1</v>
      </c>
      <c r="AB739" s="1" t="s">
        <v>3892</v>
      </c>
      <c r="AC739" s="1" t="s">
        <v>166</v>
      </c>
      <c r="AG739" s="1" t="s">
        <v>31</v>
      </c>
      <c r="AL739" s="1" t="s">
        <v>36</v>
      </c>
      <c r="AV739" s="1" t="s">
        <v>74</v>
      </c>
      <c r="AX739" s="1">
        <v>10</v>
      </c>
      <c r="AY739" s="1" t="s">
        <v>3893</v>
      </c>
      <c r="AZ739" s="1" t="s">
        <v>3894</v>
      </c>
      <c r="BA739" s="1" t="s">
        <v>3895</v>
      </c>
      <c r="BB739" s="1">
        <v>1</v>
      </c>
    </row>
    <row r="740" spans="1:54" ht="12.45" x14ac:dyDescent="0.3">
      <c r="A740" s="1" t="s">
        <v>0</v>
      </c>
      <c r="G740" s="2">
        <v>34298</v>
      </c>
      <c r="H740" s="6">
        <f t="shared" ca="1" si="11"/>
        <v>24</v>
      </c>
      <c r="I740" s="1">
        <v>10</v>
      </c>
      <c r="J740" s="1">
        <v>300</v>
      </c>
      <c r="K740" s="1">
        <v>10</v>
      </c>
      <c r="L740" s="1">
        <v>10</v>
      </c>
      <c r="M740" s="1">
        <v>100000</v>
      </c>
      <c r="N740" s="1" t="s">
        <v>3896</v>
      </c>
      <c r="O740" s="1">
        <v>1</v>
      </c>
      <c r="T740" s="1">
        <v>1</v>
      </c>
      <c r="U740" s="1" t="s">
        <v>89</v>
      </c>
      <c r="W740" s="1" t="s">
        <v>80</v>
      </c>
      <c r="Y740" s="1" t="s">
        <v>91</v>
      </c>
      <c r="AA740" s="1">
        <v>1</v>
      </c>
      <c r="AB740" s="1" t="s">
        <v>3897</v>
      </c>
      <c r="AC740" s="1" t="s">
        <v>59</v>
      </c>
      <c r="AI740" s="1" t="s">
        <v>33</v>
      </c>
      <c r="AN740" s="1" t="s">
        <v>84</v>
      </c>
      <c r="AP740" s="1">
        <v>5</v>
      </c>
      <c r="AR740" s="1">
        <v>5</v>
      </c>
      <c r="AT740" s="1">
        <v>100</v>
      </c>
      <c r="AU740" s="1" t="s">
        <v>3898</v>
      </c>
      <c r="AV740" s="1" t="s">
        <v>64</v>
      </c>
      <c r="AX740" s="1">
        <v>10</v>
      </c>
      <c r="AY740" s="1" t="s">
        <v>3899</v>
      </c>
      <c r="AZ740" s="1" t="s">
        <v>3900</v>
      </c>
      <c r="BA740" s="1" t="s">
        <v>36</v>
      </c>
      <c r="BB740" s="1">
        <v>1</v>
      </c>
    </row>
    <row r="741" spans="1:54" ht="12.45" x14ac:dyDescent="0.3">
      <c r="B741" s="1" t="s">
        <v>1</v>
      </c>
      <c r="H741" s="6">
        <f t="shared" ca="1" si="11"/>
        <v>118</v>
      </c>
      <c r="I741" s="1">
        <v>7</v>
      </c>
      <c r="J741" s="1">
        <v>15</v>
      </c>
      <c r="K741" s="1">
        <v>5</v>
      </c>
      <c r="L741" s="1">
        <v>5</v>
      </c>
      <c r="N741" s="1" t="s">
        <v>3901</v>
      </c>
      <c r="O741" s="1">
        <v>1</v>
      </c>
      <c r="T741" s="1">
        <v>1</v>
      </c>
      <c r="U741" s="1" t="s">
        <v>144</v>
      </c>
      <c r="W741" s="1" t="s">
        <v>56</v>
      </c>
      <c r="Y741" s="1" t="s">
        <v>91</v>
      </c>
      <c r="AA741" s="1">
        <v>20</v>
      </c>
      <c r="AB741" s="1" t="s">
        <v>3902</v>
      </c>
      <c r="AC741" s="1" t="s">
        <v>71</v>
      </c>
      <c r="AH741" s="1" t="s">
        <v>32</v>
      </c>
      <c r="AI741" s="1" t="s">
        <v>33</v>
      </c>
      <c r="AN741" s="1" t="s">
        <v>72</v>
      </c>
      <c r="AP741" s="1">
        <v>3</v>
      </c>
      <c r="AR741" s="1">
        <v>3</v>
      </c>
      <c r="AT741" s="1">
        <v>2</v>
      </c>
      <c r="AU741" s="1" t="s">
        <v>3903</v>
      </c>
      <c r="AV741" s="1" t="s">
        <v>74</v>
      </c>
      <c r="AX741" s="1">
        <v>8</v>
      </c>
      <c r="AY741" s="1" t="s">
        <v>3904</v>
      </c>
      <c r="AZ741" s="1" t="s">
        <v>3905</v>
      </c>
      <c r="BA741" s="1" t="s">
        <v>3906</v>
      </c>
      <c r="BB741" s="1">
        <v>0</v>
      </c>
    </row>
    <row r="742" spans="1:54" ht="12.45" x14ac:dyDescent="0.3">
      <c r="C742" s="1" t="s">
        <v>2</v>
      </c>
      <c r="E742" s="1" t="s">
        <v>4</v>
      </c>
      <c r="G742" s="2">
        <v>32907</v>
      </c>
      <c r="H742" s="6">
        <f t="shared" ca="1" si="11"/>
        <v>28</v>
      </c>
      <c r="I742" s="1">
        <v>6</v>
      </c>
      <c r="J742" s="1">
        <v>220</v>
      </c>
      <c r="K742" s="1">
        <v>10</v>
      </c>
      <c r="L742" s="1">
        <v>10</v>
      </c>
      <c r="M742" s="1">
        <v>82362</v>
      </c>
      <c r="N742" s="1" t="s">
        <v>3907</v>
      </c>
      <c r="O742" s="1">
        <v>0</v>
      </c>
      <c r="P742" s="1" t="s">
        <v>53</v>
      </c>
      <c r="R742" s="1" t="s">
        <v>54</v>
      </c>
      <c r="T742" s="1">
        <v>0</v>
      </c>
      <c r="AC742" s="1" t="s">
        <v>59</v>
      </c>
      <c r="AI742" s="1" t="s">
        <v>33</v>
      </c>
      <c r="AN742" s="1" t="s">
        <v>60</v>
      </c>
      <c r="AP742" s="1">
        <v>4</v>
      </c>
      <c r="AR742" s="1">
        <v>3</v>
      </c>
      <c r="AT742" s="1">
        <v>12</v>
      </c>
      <c r="AU742" s="1" t="s">
        <v>3908</v>
      </c>
      <c r="AV742" s="1" t="s">
        <v>198</v>
      </c>
      <c r="AX742" s="1">
        <v>10</v>
      </c>
      <c r="AY742" s="1" t="s">
        <v>3909</v>
      </c>
      <c r="AZ742" s="1" t="s">
        <v>3910</v>
      </c>
      <c r="BB742" s="1">
        <v>0</v>
      </c>
    </row>
    <row r="743" spans="1:54" ht="12.45" x14ac:dyDescent="0.3">
      <c r="E743" s="1" t="s">
        <v>4</v>
      </c>
      <c r="G743" s="2">
        <v>30528</v>
      </c>
      <c r="H743" s="6">
        <f t="shared" ca="1" si="11"/>
        <v>35</v>
      </c>
      <c r="I743" s="1">
        <v>6</v>
      </c>
      <c r="J743" s="1">
        <v>20</v>
      </c>
      <c r="K743" s="1">
        <v>9</v>
      </c>
      <c r="L743" s="1">
        <v>4</v>
      </c>
      <c r="M743" s="1">
        <v>70563</v>
      </c>
      <c r="N743" s="1" t="s">
        <v>3911</v>
      </c>
      <c r="O743" s="1">
        <v>1</v>
      </c>
      <c r="T743" s="1">
        <v>1</v>
      </c>
      <c r="U743" s="1" t="s">
        <v>55</v>
      </c>
      <c r="W743" s="1" t="s">
        <v>56</v>
      </c>
      <c r="Y743" s="1" t="s">
        <v>295</v>
      </c>
      <c r="AA743" s="1">
        <v>10</v>
      </c>
      <c r="AB743" s="1" t="s">
        <v>3912</v>
      </c>
      <c r="AC743" s="1" t="s">
        <v>83</v>
      </c>
      <c r="AI743" s="1" t="s">
        <v>33</v>
      </c>
      <c r="AN743" s="1" t="s">
        <v>60</v>
      </c>
      <c r="AP743" s="1">
        <v>4</v>
      </c>
      <c r="AR743" s="1">
        <v>2</v>
      </c>
      <c r="AT743" s="1">
        <v>20</v>
      </c>
      <c r="AU743" s="1" t="s">
        <v>3913</v>
      </c>
      <c r="AV743" s="1" t="s">
        <v>74</v>
      </c>
      <c r="AX743" s="1">
        <v>8</v>
      </c>
      <c r="AY743" s="1" t="s">
        <v>3914</v>
      </c>
      <c r="AZ743" s="1" t="s">
        <v>2864</v>
      </c>
      <c r="BA743" s="1" t="s">
        <v>3915</v>
      </c>
      <c r="BB743" s="1">
        <v>1</v>
      </c>
    </row>
    <row r="744" spans="1:54" ht="12.45" x14ac:dyDescent="0.3">
      <c r="E744" s="1" t="s">
        <v>4</v>
      </c>
      <c r="G744" s="2">
        <v>29686</v>
      </c>
      <c r="H744" s="6">
        <f t="shared" ca="1" si="11"/>
        <v>37</v>
      </c>
      <c r="I744" s="1">
        <v>6</v>
      </c>
      <c r="J744" s="1">
        <v>80</v>
      </c>
      <c r="K744" s="1">
        <v>8</v>
      </c>
      <c r="L744" s="1">
        <v>10</v>
      </c>
      <c r="M744" s="1">
        <v>90006</v>
      </c>
      <c r="N744" s="1" t="s">
        <v>658</v>
      </c>
      <c r="O744" s="1">
        <v>0</v>
      </c>
      <c r="P744" s="1" t="s">
        <v>53</v>
      </c>
      <c r="R744" s="1" t="s">
        <v>98</v>
      </c>
      <c r="T744" s="1">
        <v>1</v>
      </c>
      <c r="U744" s="1" t="s">
        <v>225</v>
      </c>
      <c r="W744" s="1" t="s">
        <v>80</v>
      </c>
      <c r="Y744" s="1" t="s">
        <v>245</v>
      </c>
      <c r="AA744" s="1">
        <v>5</v>
      </c>
      <c r="AB744" s="1" t="s">
        <v>3916</v>
      </c>
      <c r="AC744" s="1" t="s">
        <v>83</v>
      </c>
      <c r="AI744" s="1" t="s">
        <v>33</v>
      </c>
      <c r="AN744" s="1" t="s">
        <v>60</v>
      </c>
      <c r="AP744" s="1">
        <v>6</v>
      </c>
      <c r="AR744" s="1">
        <v>1</v>
      </c>
      <c r="AT744" s="1">
        <v>8</v>
      </c>
      <c r="AU744" s="1" t="s">
        <v>3917</v>
      </c>
      <c r="AW744" s="1" t="s">
        <v>3918</v>
      </c>
      <c r="AX744" s="1">
        <v>8</v>
      </c>
      <c r="AY744" s="1" t="s">
        <v>3919</v>
      </c>
      <c r="AZ744" s="1" t="s">
        <v>3920</v>
      </c>
      <c r="BA744" s="1" t="s">
        <v>3921</v>
      </c>
      <c r="BB744" s="1">
        <v>1</v>
      </c>
    </row>
    <row r="745" spans="1:54" ht="12.45" x14ac:dyDescent="0.3">
      <c r="B745" s="1" t="s">
        <v>1</v>
      </c>
      <c r="E745" s="1" t="s">
        <v>4</v>
      </c>
      <c r="H745" s="6">
        <f t="shared" ca="1" si="11"/>
        <v>118</v>
      </c>
      <c r="I745" s="1">
        <v>8</v>
      </c>
      <c r="J745" s="1">
        <v>30</v>
      </c>
      <c r="K745" s="1">
        <v>6</v>
      </c>
      <c r="L745" s="1">
        <v>5</v>
      </c>
      <c r="M745" s="1">
        <v>69415</v>
      </c>
      <c r="N745" s="1" t="s">
        <v>606</v>
      </c>
      <c r="O745" s="1">
        <v>0</v>
      </c>
      <c r="P745" s="1" t="s">
        <v>136</v>
      </c>
      <c r="R745" s="1" t="s">
        <v>68</v>
      </c>
      <c r="T745" s="1">
        <v>1</v>
      </c>
      <c r="U745" s="1" t="s">
        <v>582</v>
      </c>
      <c r="W745" s="1" t="s">
        <v>56</v>
      </c>
      <c r="Z745" s="1" t="s">
        <v>1039</v>
      </c>
      <c r="AA745" s="1">
        <v>9</v>
      </c>
      <c r="AC745" s="1" t="s">
        <v>83</v>
      </c>
      <c r="AF745" s="1" t="s">
        <v>30</v>
      </c>
      <c r="AN745" s="1" t="s">
        <v>167</v>
      </c>
      <c r="AP745" s="1">
        <v>5</v>
      </c>
      <c r="AR745" s="1">
        <v>1</v>
      </c>
      <c r="AT745" s="1">
        <v>8</v>
      </c>
      <c r="AU745" s="1" t="s">
        <v>3922</v>
      </c>
      <c r="AW745" s="1" t="s">
        <v>3923</v>
      </c>
      <c r="AX745" s="1">
        <v>8</v>
      </c>
      <c r="AY745" s="1" t="s">
        <v>3924</v>
      </c>
      <c r="AZ745" s="1" t="s">
        <v>3925</v>
      </c>
      <c r="BB745" s="1">
        <v>0</v>
      </c>
    </row>
    <row r="746" spans="1:54" ht="12.45" x14ac:dyDescent="0.3">
      <c r="A746" s="1" t="s">
        <v>0</v>
      </c>
      <c r="E746" s="1" t="s">
        <v>4</v>
      </c>
      <c r="G746" s="2">
        <v>29339</v>
      </c>
      <c r="H746" s="6">
        <f t="shared" ca="1" si="11"/>
        <v>38</v>
      </c>
      <c r="I746" s="1">
        <v>8</v>
      </c>
      <c r="J746" s="1">
        <v>45</v>
      </c>
      <c r="K746" s="1">
        <v>5</v>
      </c>
      <c r="L746" s="1">
        <v>6</v>
      </c>
      <c r="M746" s="1">
        <v>110121</v>
      </c>
      <c r="N746" s="1" t="s">
        <v>3209</v>
      </c>
      <c r="O746" s="1">
        <v>1</v>
      </c>
      <c r="T746" s="1">
        <v>1</v>
      </c>
      <c r="U746" s="1" t="s">
        <v>582</v>
      </c>
      <c r="W746" s="1" t="s">
        <v>111</v>
      </c>
      <c r="Y746" s="1" t="s">
        <v>332</v>
      </c>
      <c r="AA746" s="1">
        <v>10</v>
      </c>
      <c r="AC746" s="1" t="s">
        <v>83</v>
      </c>
      <c r="AF746" s="1" t="s">
        <v>30</v>
      </c>
      <c r="AN746" s="1" t="s">
        <v>84</v>
      </c>
      <c r="AP746" s="1">
        <v>3</v>
      </c>
      <c r="AR746" s="1">
        <v>4</v>
      </c>
      <c r="AT746" s="1">
        <v>8</v>
      </c>
      <c r="AU746" s="1" t="s">
        <v>3926</v>
      </c>
      <c r="AV746" s="1" t="s">
        <v>74</v>
      </c>
      <c r="AX746" s="1">
        <v>10</v>
      </c>
      <c r="AY746" s="1" t="s">
        <v>3927</v>
      </c>
      <c r="AZ746" s="1" t="s">
        <v>3928</v>
      </c>
      <c r="BA746" s="1" t="s">
        <v>3929</v>
      </c>
      <c r="BB746" s="1">
        <v>1</v>
      </c>
    </row>
    <row r="747" spans="1:54" ht="12.45" x14ac:dyDescent="0.3">
      <c r="A747" s="1" t="s">
        <v>0</v>
      </c>
      <c r="G747" s="2">
        <v>27612</v>
      </c>
      <c r="H747" s="6">
        <f t="shared" ca="1" si="11"/>
        <v>43</v>
      </c>
      <c r="I747" s="1">
        <v>7</v>
      </c>
      <c r="J747" s="1">
        <v>40</v>
      </c>
      <c r="K747" s="1">
        <v>6</v>
      </c>
      <c r="L747" s="1">
        <v>1</v>
      </c>
      <c r="M747" s="1">
        <v>54911</v>
      </c>
      <c r="N747" s="1" t="s">
        <v>3930</v>
      </c>
      <c r="O747" s="1">
        <v>0</v>
      </c>
      <c r="P747" s="1" t="s">
        <v>123</v>
      </c>
      <c r="R747" s="1" t="s">
        <v>98</v>
      </c>
      <c r="T747" s="1">
        <v>1</v>
      </c>
      <c r="U747" s="1" t="s">
        <v>69</v>
      </c>
      <c r="W747" s="1" t="s">
        <v>80</v>
      </c>
      <c r="Y747" s="1" t="s">
        <v>57</v>
      </c>
      <c r="AA747" s="1">
        <v>10</v>
      </c>
      <c r="AC747" s="1" t="s">
        <v>71</v>
      </c>
      <c r="AG747" s="1" t="s">
        <v>31</v>
      </c>
      <c r="AN747" s="1" t="s">
        <v>72</v>
      </c>
      <c r="AP747" s="1">
        <v>3</v>
      </c>
      <c r="AR747" s="1">
        <v>5</v>
      </c>
      <c r="AT747" s="1">
        <v>36</v>
      </c>
      <c r="AU747" s="1" t="s">
        <v>3931</v>
      </c>
      <c r="AV747" s="1" t="s">
        <v>74</v>
      </c>
      <c r="AX747" s="1">
        <v>9</v>
      </c>
      <c r="AY747" s="1" t="s">
        <v>3932</v>
      </c>
      <c r="AZ747" s="1" t="s">
        <v>3933</v>
      </c>
    </row>
    <row r="748" spans="1:54" ht="12.45" x14ac:dyDescent="0.3">
      <c r="B748" s="1" t="s">
        <v>1</v>
      </c>
      <c r="E748" s="1" t="s">
        <v>4</v>
      </c>
      <c r="G748" s="2">
        <v>32442</v>
      </c>
      <c r="H748" s="6">
        <f t="shared" ca="1" si="11"/>
        <v>29</v>
      </c>
      <c r="I748" s="1">
        <v>4</v>
      </c>
      <c r="J748" s="1">
        <v>10</v>
      </c>
      <c r="K748" s="1">
        <v>8</v>
      </c>
      <c r="L748" s="1">
        <v>1</v>
      </c>
      <c r="M748" s="1">
        <v>94109</v>
      </c>
      <c r="N748" s="1" t="s">
        <v>337</v>
      </c>
      <c r="O748" s="1">
        <v>1</v>
      </c>
      <c r="T748" s="1">
        <v>1</v>
      </c>
      <c r="U748" s="1" t="s">
        <v>5</v>
      </c>
      <c r="W748" s="1" t="s">
        <v>80</v>
      </c>
      <c r="Y748" s="1" t="s">
        <v>57</v>
      </c>
      <c r="AA748" s="1">
        <v>12</v>
      </c>
      <c r="AB748" s="1" t="s">
        <v>3934</v>
      </c>
      <c r="AC748" s="1" t="s">
        <v>59</v>
      </c>
      <c r="AG748" s="1" t="s">
        <v>31</v>
      </c>
      <c r="AH748" s="1" t="s">
        <v>32</v>
      </c>
      <c r="AN748" s="1" t="s">
        <v>72</v>
      </c>
      <c r="AQ748" s="1" t="s">
        <v>3935</v>
      </c>
      <c r="AR748" s="1">
        <v>5</v>
      </c>
      <c r="AT748" s="1">
        <v>20</v>
      </c>
      <c r="AU748" s="1" t="s">
        <v>3936</v>
      </c>
      <c r="AV748" s="1" t="s">
        <v>74</v>
      </c>
      <c r="AX748" s="1">
        <v>10</v>
      </c>
      <c r="AY748" s="1" t="s">
        <v>3937</v>
      </c>
      <c r="AZ748" s="1" t="s">
        <v>3938</v>
      </c>
      <c r="BA748" s="1" t="s">
        <v>116</v>
      </c>
      <c r="BB748" s="1">
        <v>1</v>
      </c>
    </row>
    <row r="749" spans="1:54" ht="12.45" x14ac:dyDescent="0.3">
      <c r="B749" s="1" t="s">
        <v>1</v>
      </c>
      <c r="G749" s="2">
        <v>34109</v>
      </c>
      <c r="H749" s="6">
        <f t="shared" ca="1" si="11"/>
        <v>25</v>
      </c>
      <c r="I749" s="1">
        <v>7</v>
      </c>
      <c r="J749" s="1">
        <v>30</v>
      </c>
      <c r="K749" s="1">
        <v>12</v>
      </c>
      <c r="L749" s="1">
        <v>0</v>
      </c>
      <c r="M749" s="1">
        <v>21523</v>
      </c>
      <c r="N749" s="1" t="s">
        <v>978</v>
      </c>
      <c r="O749" s="1">
        <v>0</v>
      </c>
      <c r="P749" s="1" t="s">
        <v>97</v>
      </c>
      <c r="R749" s="1" t="s">
        <v>98</v>
      </c>
      <c r="T749" s="1">
        <v>0</v>
      </c>
      <c r="AC749" s="1" t="s">
        <v>59</v>
      </c>
      <c r="AF749" s="1" t="s">
        <v>30</v>
      </c>
      <c r="AN749" s="1" t="s">
        <v>167</v>
      </c>
      <c r="AP749" s="1">
        <v>5</v>
      </c>
      <c r="AR749" s="1">
        <v>5</v>
      </c>
      <c r="AT749" s="1">
        <v>16</v>
      </c>
      <c r="AU749" s="1" t="s">
        <v>3939</v>
      </c>
      <c r="AW749" s="1" t="s">
        <v>3940</v>
      </c>
      <c r="AX749" s="1">
        <v>9</v>
      </c>
      <c r="AY749" s="1" t="s">
        <v>36</v>
      </c>
      <c r="AZ749" s="1" t="s">
        <v>3941</v>
      </c>
      <c r="BA749" s="1" t="s">
        <v>3942</v>
      </c>
      <c r="BB749" s="1">
        <v>1</v>
      </c>
    </row>
    <row r="750" spans="1:54" ht="12.45" x14ac:dyDescent="0.3">
      <c r="B750" s="1" t="s">
        <v>1</v>
      </c>
      <c r="C750" s="1" t="s">
        <v>2</v>
      </c>
      <c r="G750" s="2">
        <v>34114</v>
      </c>
      <c r="H750" s="6">
        <f t="shared" ca="1" si="11"/>
        <v>25</v>
      </c>
      <c r="I750" s="1">
        <v>7</v>
      </c>
      <c r="J750" s="1">
        <v>40</v>
      </c>
      <c r="K750" s="1">
        <v>10</v>
      </c>
      <c r="L750" s="1">
        <v>4</v>
      </c>
      <c r="M750" s="1">
        <v>28023</v>
      </c>
      <c r="N750" s="1" t="s">
        <v>3943</v>
      </c>
      <c r="O750" s="1">
        <v>1</v>
      </c>
      <c r="T750" s="1">
        <v>1</v>
      </c>
      <c r="U750" s="1" t="s">
        <v>458</v>
      </c>
      <c r="W750" s="1" t="s">
        <v>56</v>
      </c>
      <c r="Y750" s="1" t="s">
        <v>91</v>
      </c>
      <c r="AA750" s="1">
        <v>1</v>
      </c>
      <c r="AB750" s="1" t="s">
        <v>3944</v>
      </c>
      <c r="AC750" s="1" t="s">
        <v>59</v>
      </c>
      <c r="AF750" s="1" t="s">
        <v>30</v>
      </c>
      <c r="AN750" s="1" t="s">
        <v>72</v>
      </c>
      <c r="AP750" s="1">
        <v>6</v>
      </c>
      <c r="AS750" s="1">
        <v>10</v>
      </c>
      <c r="AT750" s="1">
        <v>30</v>
      </c>
      <c r="AU750" s="1" t="s">
        <v>3945</v>
      </c>
      <c r="AV750" s="1" t="s">
        <v>74</v>
      </c>
      <c r="AX750" s="1">
        <v>8</v>
      </c>
      <c r="AY750" s="1" t="s">
        <v>3946</v>
      </c>
      <c r="AZ750" s="1" t="s">
        <v>3947</v>
      </c>
      <c r="BA750" s="1" t="s">
        <v>3948</v>
      </c>
      <c r="BB750" s="1">
        <v>0</v>
      </c>
    </row>
    <row r="751" spans="1:54" ht="12.45" x14ac:dyDescent="0.3">
      <c r="E751" s="1" t="s">
        <v>4</v>
      </c>
      <c r="G751" s="2">
        <v>26782</v>
      </c>
      <c r="H751" s="6">
        <f t="shared" ca="1" si="11"/>
        <v>45</v>
      </c>
      <c r="I751" s="1">
        <v>7</v>
      </c>
      <c r="J751" s="1">
        <v>60</v>
      </c>
      <c r="K751" s="1">
        <v>8</v>
      </c>
      <c r="L751" s="1">
        <v>35</v>
      </c>
      <c r="M751" s="1">
        <v>94583</v>
      </c>
      <c r="N751" s="1" t="s">
        <v>3949</v>
      </c>
      <c r="O751" s="1">
        <v>0</v>
      </c>
      <c r="P751" s="1" t="s">
        <v>136</v>
      </c>
      <c r="R751" s="1" t="s">
        <v>98</v>
      </c>
      <c r="T751" s="1">
        <v>1</v>
      </c>
      <c r="U751" s="1" t="s">
        <v>225</v>
      </c>
      <c r="W751" s="1" t="s">
        <v>80</v>
      </c>
      <c r="Y751" s="1" t="s">
        <v>160</v>
      </c>
      <c r="AA751" s="1">
        <v>20</v>
      </c>
      <c r="AB751" s="1" t="s">
        <v>3950</v>
      </c>
      <c r="AC751" s="1" t="s">
        <v>59</v>
      </c>
      <c r="AI751" s="1" t="s">
        <v>33</v>
      </c>
      <c r="AN751" s="1" t="s">
        <v>60</v>
      </c>
      <c r="AP751" s="1">
        <v>3</v>
      </c>
      <c r="AR751" s="1">
        <v>1</v>
      </c>
      <c r="AT751" s="1">
        <v>100</v>
      </c>
      <c r="AU751" s="1" t="s">
        <v>3951</v>
      </c>
      <c r="AV751" s="1" t="s">
        <v>74</v>
      </c>
      <c r="AX751" s="1">
        <v>10</v>
      </c>
      <c r="AY751" s="1" t="s">
        <v>3952</v>
      </c>
      <c r="AZ751" s="1" t="s">
        <v>3953</v>
      </c>
      <c r="BB751" s="1">
        <v>0</v>
      </c>
    </row>
    <row r="752" spans="1:54" ht="12.45" x14ac:dyDescent="0.3">
      <c r="E752" s="1" t="s">
        <v>4</v>
      </c>
      <c r="G752" s="2">
        <v>31994</v>
      </c>
      <c r="H752" s="6">
        <f t="shared" ca="1" si="11"/>
        <v>31</v>
      </c>
      <c r="I752" s="1">
        <v>8</v>
      </c>
      <c r="J752" s="1">
        <v>45</v>
      </c>
      <c r="K752" s="1">
        <v>12</v>
      </c>
      <c r="L752" s="1">
        <v>12</v>
      </c>
      <c r="M752" s="1">
        <v>55130</v>
      </c>
      <c r="N752" s="1" t="s">
        <v>3954</v>
      </c>
      <c r="O752" s="1">
        <v>0</v>
      </c>
      <c r="P752" s="1" t="s">
        <v>53</v>
      </c>
      <c r="R752" s="1" t="s">
        <v>103</v>
      </c>
      <c r="T752" s="1">
        <v>1</v>
      </c>
      <c r="U752" s="1" t="s">
        <v>789</v>
      </c>
      <c r="W752" s="1" t="s">
        <v>80</v>
      </c>
      <c r="Y752" s="1" t="s">
        <v>105</v>
      </c>
      <c r="AA752" s="1">
        <v>5</v>
      </c>
      <c r="AB752" s="1" t="s">
        <v>3955</v>
      </c>
      <c r="AC752" s="1" t="s">
        <v>59</v>
      </c>
      <c r="AI752" s="1" t="s">
        <v>33</v>
      </c>
      <c r="AN752" s="1" t="s">
        <v>72</v>
      </c>
      <c r="AP752" s="1">
        <v>2</v>
      </c>
      <c r="AR752" s="1">
        <v>4</v>
      </c>
      <c r="AT752" s="1">
        <v>6</v>
      </c>
      <c r="AU752" s="1" t="s">
        <v>3956</v>
      </c>
      <c r="AV752" s="1" t="s">
        <v>200</v>
      </c>
      <c r="AX752" s="1">
        <v>8</v>
      </c>
      <c r="AY752" s="1" t="s">
        <v>3957</v>
      </c>
      <c r="AZ752" s="1" t="s">
        <v>3958</v>
      </c>
      <c r="BA752" s="1" t="s">
        <v>3959</v>
      </c>
      <c r="BB752" s="1">
        <v>1</v>
      </c>
    </row>
    <row r="753" spans="1:54" ht="12.45" x14ac:dyDescent="0.3">
      <c r="B753" s="1" t="s">
        <v>1</v>
      </c>
      <c r="G753" s="2">
        <v>33675</v>
      </c>
      <c r="H753" s="6">
        <f t="shared" ca="1" si="11"/>
        <v>26</v>
      </c>
      <c r="I753" s="1">
        <v>7</v>
      </c>
      <c r="J753" s="1">
        <v>100</v>
      </c>
      <c r="K753" s="1">
        <v>7</v>
      </c>
      <c r="L753" s="1">
        <v>10</v>
      </c>
      <c r="M753" s="1">
        <v>98133</v>
      </c>
      <c r="N753" s="1" t="s">
        <v>2357</v>
      </c>
      <c r="O753" s="1">
        <v>1</v>
      </c>
      <c r="T753" s="1">
        <v>1</v>
      </c>
      <c r="U753" s="1" t="s">
        <v>159</v>
      </c>
      <c r="W753" s="1" t="s">
        <v>80</v>
      </c>
      <c r="Y753" s="1" t="s">
        <v>91</v>
      </c>
      <c r="AA753" s="1">
        <v>1</v>
      </c>
      <c r="AB753" s="1" t="s">
        <v>1000</v>
      </c>
      <c r="AC753" s="1" t="s">
        <v>83</v>
      </c>
      <c r="AG753" s="1" t="s">
        <v>31</v>
      </c>
      <c r="AN753" s="1" t="s">
        <v>84</v>
      </c>
      <c r="AQ753" s="1">
        <v>10</v>
      </c>
      <c r="AR753" s="1">
        <v>5</v>
      </c>
      <c r="AT753" s="1">
        <v>200</v>
      </c>
      <c r="AU753" s="1" t="s">
        <v>3960</v>
      </c>
      <c r="AV753" s="1" t="s">
        <v>64</v>
      </c>
      <c r="AX753" s="1">
        <v>9</v>
      </c>
      <c r="AY753" s="1" t="s">
        <v>3961</v>
      </c>
      <c r="AZ753" s="1" t="s">
        <v>3962</v>
      </c>
      <c r="BB753" s="1">
        <v>1</v>
      </c>
    </row>
    <row r="754" spans="1:54" ht="12.45" x14ac:dyDescent="0.3">
      <c r="A754" s="1" t="s">
        <v>0</v>
      </c>
      <c r="G754" s="2">
        <v>31258</v>
      </c>
      <c r="H754" s="6">
        <f t="shared" ca="1" si="11"/>
        <v>33</v>
      </c>
      <c r="I754" s="1">
        <v>6</v>
      </c>
      <c r="J754" s="1">
        <v>25</v>
      </c>
      <c r="K754" s="1">
        <v>14</v>
      </c>
      <c r="L754" s="1">
        <v>1</v>
      </c>
      <c r="M754" s="1">
        <v>6089</v>
      </c>
      <c r="N754" s="1" t="s">
        <v>3963</v>
      </c>
      <c r="O754" s="1">
        <v>1</v>
      </c>
      <c r="T754" s="1">
        <v>1</v>
      </c>
      <c r="U754" s="1" t="s">
        <v>30</v>
      </c>
      <c r="W754" s="1" t="s">
        <v>80</v>
      </c>
      <c r="Y754" s="1" t="s">
        <v>233</v>
      </c>
      <c r="AA754" s="1">
        <v>1</v>
      </c>
      <c r="AB754" s="1" t="s">
        <v>3964</v>
      </c>
      <c r="AC754" s="1" t="s">
        <v>399</v>
      </c>
      <c r="AF754" s="1" t="s">
        <v>30</v>
      </c>
      <c r="AN754" s="1" t="s">
        <v>84</v>
      </c>
      <c r="AP754" s="1">
        <v>6</v>
      </c>
      <c r="AR754" s="1">
        <v>5</v>
      </c>
      <c r="AT754" s="1">
        <v>40</v>
      </c>
      <c r="AU754" s="1" t="s">
        <v>3965</v>
      </c>
      <c r="AV754" s="1" t="s">
        <v>74</v>
      </c>
      <c r="AX754" s="1">
        <v>8</v>
      </c>
      <c r="AY754" s="1" t="s">
        <v>3966</v>
      </c>
      <c r="AZ754" s="1" t="s">
        <v>3967</v>
      </c>
      <c r="BA754" s="1" t="s">
        <v>3968</v>
      </c>
      <c r="BB754" s="1">
        <v>1</v>
      </c>
    </row>
    <row r="755" spans="1:54" ht="15.75" customHeight="1" x14ac:dyDescent="0.3">
      <c r="I755">
        <f>AVERAGE(I4:I754)</f>
        <v>12180.222370173102</v>
      </c>
      <c r="J755">
        <f>MEDIAN(J4:J754)</f>
        <v>35</v>
      </c>
    </row>
  </sheetData>
  <autoFilter ref="A1:BB754" xr:uid="{7F35E1A1-54E4-4D83-BCCE-84640A266510}"/>
  <phoneticPr fontId="3" type="noConversion"/>
  <hyperlinks>
    <hyperlink ref="AB75" r:id="rId1" xr:uid="{00000000-0004-0000-0000-000000000000}"/>
    <hyperlink ref="AB288" r:id="rId2" xr:uid="{00000000-0004-0000-0000-000001000000}"/>
    <hyperlink ref="AB359" r:id="rId3" xr:uid="{00000000-0004-0000-0000-000002000000}"/>
    <hyperlink ref="AW469" r:id="rId4" xr:uid="{00000000-0004-0000-0000-000003000000}"/>
    <hyperlink ref="AB532" r:id="rId5" xr:uid="{00000000-0004-0000-0000-000004000000}"/>
    <hyperlink ref="AB553" r:id="rId6" xr:uid="{00000000-0004-0000-0000-000005000000}"/>
    <hyperlink ref="AB648" r:id="rId7" xr:uid="{00000000-0004-0000-0000-000006000000}"/>
    <hyperlink ref="AB654" r:id="rId8" xr:uid="{00000000-0004-0000-0000-000007000000}"/>
  </hyperlinks>
  <pageMargins left="0.7" right="0.7" top="0.75" bottom="0.75" header="0.3" footer="0.3"/>
  <pageSetup paperSize="9"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20C10-5BDD-4C3E-B2DE-EFFD8CED1693}">
  <dimension ref="A1:L701"/>
  <sheetViews>
    <sheetView tabSelected="1" workbookViewId="0">
      <selection activeCell="F2" sqref="F2"/>
    </sheetView>
  </sheetViews>
  <sheetFormatPr defaultRowHeight="12.45" x14ac:dyDescent="0.3"/>
  <sheetData>
    <row r="1" spans="1:9" x14ac:dyDescent="0.3">
      <c r="A1" t="s">
        <v>3978</v>
      </c>
      <c r="B1" t="s">
        <v>7</v>
      </c>
      <c r="C1" t="s">
        <v>8</v>
      </c>
      <c r="D1" t="s">
        <v>9</v>
      </c>
      <c r="E1" t="s">
        <v>10</v>
      </c>
      <c r="F1" s="1" t="s">
        <v>27</v>
      </c>
      <c r="G1" s="1" t="s">
        <v>40</v>
      </c>
      <c r="H1" s="1" t="s">
        <v>42</v>
      </c>
      <c r="I1" s="1" t="s">
        <v>44</v>
      </c>
    </row>
    <row r="2" spans="1:9" x14ac:dyDescent="0.3">
      <c r="A2">
        <v>19</v>
      </c>
      <c r="B2">
        <v>9</v>
      </c>
      <c r="C2">
        <v>120</v>
      </c>
      <c r="D2">
        <v>10</v>
      </c>
      <c r="E2">
        <v>10</v>
      </c>
      <c r="F2" s="1" t="s">
        <v>59</v>
      </c>
      <c r="H2" s="1">
        <v>6</v>
      </c>
      <c r="I2" s="1">
        <v>10</v>
      </c>
    </row>
    <row r="3" spans="1:9" x14ac:dyDescent="0.3">
      <c r="A3">
        <v>20</v>
      </c>
      <c r="B3">
        <v>7</v>
      </c>
      <c r="C3">
        <v>120</v>
      </c>
      <c r="D3">
        <v>12</v>
      </c>
      <c r="E3">
        <v>3</v>
      </c>
      <c r="F3" s="1" t="s">
        <v>1299</v>
      </c>
      <c r="G3" s="1">
        <v>5</v>
      </c>
      <c r="I3" s="1">
        <v>6</v>
      </c>
    </row>
    <row r="4" spans="1:9" x14ac:dyDescent="0.3">
      <c r="A4">
        <v>20</v>
      </c>
      <c r="B4">
        <v>7</v>
      </c>
      <c r="C4">
        <v>120</v>
      </c>
      <c r="D4">
        <v>15</v>
      </c>
      <c r="E4">
        <v>100</v>
      </c>
      <c r="F4" s="1" t="s">
        <v>59</v>
      </c>
      <c r="G4" s="1">
        <v>6</v>
      </c>
      <c r="H4" s="1">
        <v>6</v>
      </c>
      <c r="I4" s="1">
        <v>4</v>
      </c>
    </row>
    <row r="5" spans="1:9" x14ac:dyDescent="0.3">
      <c r="A5">
        <v>20</v>
      </c>
      <c r="B5">
        <v>6</v>
      </c>
      <c r="C5">
        <v>0</v>
      </c>
      <c r="D5">
        <v>8</v>
      </c>
      <c r="E5">
        <v>60</v>
      </c>
      <c r="F5" s="1" t="s">
        <v>166</v>
      </c>
    </row>
    <row r="6" spans="1:9" x14ac:dyDescent="0.3">
      <c r="A6">
        <v>21</v>
      </c>
      <c r="B6">
        <v>7</v>
      </c>
      <c r="C6">
        <v>5</v>
      </c>
      <c r="D6">
        <v>12</v>
      </c>
      <c r="E6">
        <v>8</v>
      </c>
      <c r="F6" s="1" t="s">
        <v>59</v>
      </c>
      <c r="G6" s="1">
        <v>6</v>
      </c>
      <c r="I6" s="1">
        <v>150</v>
      </c>
    </row>
    <row r="7" spans="1:9" x14ac:dyDescent="0.3">
      <c r="A7">
        <v>21</v>
      </c>
      <c r="B7">
        <v>6</v>
      </c>
      <c r="C7">
        <v>100</v>
      </c>
      <c r="D7">
        <v>14</v>
      </c>
      <c r="E7">
        <v>6</v>
      </c>
      <c r="F7" s="1" t="s">
        <v>59</v>
      </c>
      <c r="G7" s="1">
        <v>6</v>
      </c>
      <c r="H7" s="1">
        <v>6</v>
      </c>
      <c r="I7" s="1">
        <v>80</v>
      </c>
    </row>
    <row r="8" spans="1:9" x14ac:dyDescent="0.3">
      <c r="A8">
        <v>21</v>
      </c>
      <c r="B8">
        <v>6</v>
      </c>
      <c r="C8">
        <v>0</v>
      </c>
      <c r="D8">
        <v>12</v>
      </c>
      <c r="E8">
        <v>4</v>
      </c>
      <c r="F8" s="1" t="s">
        <v>59</v>
      </c>
      <c r="G8" s="1">
        <v>3</v>
      </c>
      <c r="H8" s="1">
        <v>6</v>
      </c>
      <c r="I8" s="1">
        <v>80</v>
      </c>
    </row>
    <row r="9" spans="1:9" x14ac:dyDescent="0.3">
      <c r="A9">
        <v>21</v>
      </c>
      <c r="B9">
        <v>5</v>
      </c>
      <c r="C9">
        <v>60</v>
      </c>
      <c r="D9">
        <v>8</v>
      </c>
      <c r="E9">
        <v>2</v>
      </c>
      <c r="F9" s="1" t="s">
        <v>166</v>
      </c>
      <c r="G9" s="1">
        <v>5</v>
      </c>
      <c r="H9" s="1">
        <v>6</v>
      </c>
      <c r="I9" s="1">
        <v>72</v>
      </c>
    </row>
    <row r="10" spans="1:9" x14ac:dyDescent="0.3">
      <c r="A10">
        <v>21</v>
      </c>
      <c r="B10">
        <v>10</v>
      </c>
      <c r="C10">
        <v>20</v>
      </c>
      <c r="D10">
        <v>10</v>
      </c>
      <c r="E10">
        <v>10</v>
      </c>
      <c r="F10" s="1" t="s">
        <v>166</v>
      </c>
      <c r="G10" s="1">
        <v>6</v>
      </c>
      <c r="H10" s="1">
        <v>6</v>
      </c>
      <c r="I10" s="1">
        <v>30</v>
      </c>
    </row>
    <row r="11" spans="1:9" x14ac:dyDescent="0.3">
      <c r="A11">
        <v>21</v>
      </c>
      <c r="B11">
        <v>7</v>
      </c>
      <c r="C11">
        <v>0</v>
      </c>
      <c r="D11">
        <v>8</v>
      </c>
      <c r="E11">
        <v>25</v>
      </c>
      <c r="F11" s="1" t="s">
        <v>166</v>
      </c>
      <c r="G11" s="1">
        <v>6</v>
      </c>
      <c r="H11" s="1">
        <v>2</v>
      </c>
      <c r="I11" s="1">
        <v>20</v>
      </c>
    </row>
    <row r="12" spans="1:9" x14ac:dyDescent="0.3">
      <c r="A12">
        <v>21</v>
      </c>
      <c r="B12">
        <v>7</v>
      </c>
      <c r="C12">
        <v>50</v>
      </c>
      <c r="D12">
        <v>9</v>
      </c>
      <c r="E12">
        <v>15</v>
      </c>
      <c r="F12" s="1" t="s">
        <v>59</v>
      </c>
      <c r="G12" s="1">
        <v>5</v>
      </c>
      <c r="H12" s="1">
        <v>6</v>
      </c>
      <c r="I12" s="1">
        <v>14</v>
      </c>
    </row>
    <row r="13" spans="1:9" x14ac:dyDescent="0.3">
      <c r="A13">
        <v>21</v>
      </c>
      <c r="B13">
        <v>8</v>
      </c>
      <c r="C13">
        <v>30</v>
      </c>
      <c r="D13">
        <v>14</v>
      </c>
      <c r="E13">
        <v>50</v>
      </c>
      <c r="F13" s="1" t="s">
        <v>166</v>
      </c>
      <c r="G13" s="1">
        <v>2</v>
      </c>
      <c r="H13" s="1">
        <v>4</v>
      </c>
      <c r="I13" s="1">
        <v>10</v>
      </c>
    </row>
    <row r="14" spans="1:9" x14ac:dyDescent="0.3">
      <c r="A14">
        <v>21</v>
      </c>
      <c r="B14">
        <v>8</v>
      </c>
      <c r="C14">
        <v>60</v>
      </c>
      <c r="D14">
        <v>10</v>
      </c>
      <c r="E14">
        <v>6</v>
      </c>
      <c r="F14" s="1" t="s">
        <v>399</v>
      </c>
      <c r="G14" s="1">
        <v>6</v>
      </c>
      <c r="H14" s="1">
        <v>3</v>
      </c>
      <c r="I14" s="1">
        <v>5</v>
      </c>
    </row>
    <row r="15" spans="1:9" x14ac:dyDescent="0.3">
      <c r="A15">
        <v>21</v>
      </c>
      <c r="B15">
        <v>8</v>
      </c>
      <c r="C15">
        <v>40</v>
      </c>
      <c r="D15">
        <v>12</v>
      </c>
      <c r="E15">
        <v>0</v>
      </c>
      <c r="F15" s="1" t="s">
        <v>1299</v>
      </c>
      <c r="G15" s="1">
        <v>3</v>
      </c>
      <c r="H15" s="1">
        <v>3</v>
      </c>
      <c r="I15" s="1">
        <v>5</v>
      </c>
    </row>
    <row r="16" spans="1:9" x14ac:dyDescent="0.3">
      <c r="A16">
        <v>21</v>
      </c>
      <c r="B16">
        <v>7</v>
      </c>
      <c r="C16">
        <v>0</v>
      </c>
      <c r="D16">
        <v>6</v>
      </c>
      <c r="E16">
        <v>5</v>
      </c>
      <c r="F16" s="1" t="s">
        <v>399</v>
      </c>
      <c r="G16" s="1">
        <v>6</v>
      </c>
      <c r="I16" s="1">
        <v>5</v>
      </c>
    </row>
    <row r="17" spans="1:12" x14ac:dyDescent="0.3">
      <c r="A17">
        <v>21</v>
      </c>
      <c r="B17">
        <v>5</v>
      </c>
      <c r="C17">
        <v>8</v>
      </c>
      <c r="D17">
        <v>10</v>
      </c>
      <c r="E17">
        <v>5</v>
      </c>
      <c r="F17" s="1" t="s">
        <v>166</v>
      </c>
      <c r="G17" s="1">
        <v>4</v>
      </c>
      <c r="H17" s="1">
        <v>3</v>
      </c>
      <c r="I17" s="1">
        <v>4</v>
      </c>
    </row>
    <row r="18" spans="1:12" x14ac:dyDescent="0.3">
      <c r="A18">
        <v>22</v>
      </c>
      <c r="B18">
        <v>6</v>
      </c>
      <c r="C18">
        <v>120</v>
      </c>
      <c r="D18">
        <v>8</v>
      </c>
      <c r="E18">
        <v>24</v>
      </c>
      <c r="F18" s="1" t="s">
        <v>399</v>
      </c>
      <c r="G18" s="1">
        <v>3</v>
      </c>
      <c r="H18" s="1">
        <v>3</v>
      </c>
      <c r="I18" s="1">
        <v>320</v>
      </c>
    </row>
    <row r="19" spans="1:12" x14ac:dyDescent="0.3">
      <c r="A19">
        <v>22</v>
      </c>
      <c r="B19">
        <v>8</v>
      </c>
      <c r="C19">
        <v>30</v>
      </c>
      <c r="D19">
        <v>8</v>
      </c>
      <c r="E19">
        <v>15</v>
      </c>
      <c r="F19" s="1" t="s">
        <v>399</v>
      </c>
      <c r="I19" s="1">
        <v>120</v>
      </c>
    </row>
    <row r="20" spans="1:12" x14ac:dyDescent="0.3">
      <c r="A20">
        <v>22</v>
      </c>
      <c r="B20">
        <v>6</v>
      </c>
      <c r="C20">
        <v>120</v>
      </c>
      <c r="D20">
        <v>16</v>
      </c>
      <c r="E20">
        <v>2</v>
      </c>
      <c r="F20" s="1" t="s">
        <v>166</v>
      </c>
      <c r="G20" s="1">
        <v>6</v>
      </c>
      <c r="H20" s="1">
        <v>6</v>
      </c>
      <c r="I20" s="1">
        <v>60</v>
      </c>
    </row>
    <row r="21" spans="1:12" x14ac:dyDescent="0.3">
      <c r="A21">
        <v>22</v>
      </c>
      <c r="B21">
        <v>8</v>
      </c>
      <c r="C21">
        <v>0</v>
      </c>
      <c r="D21">
        <v>9</v>
      </c>
      <c r="E21">
        <v>0</v>
      </c>
      <c r="F21" s="1" t="s">
        <v>399</v>
      </c>
      <c r="I21" s="1">
        <v>30</v>
      </c>
    </row>
    <row r="22" spans="1:12" ht="14.15" x14ac:dyDescent="0.35">
      <c r="A22">
        <v>22</v>
      </c>
      <c r="B22">
        <v>4</v>
      </c>
      <c r="C22">
        <v>10</v>
      </c>
      <c r="D22">
        <v>10</v>
      </c>
      <c r="E22">
        <v>14</v>
      </c>
      <c r="F22" s="1" t="s">
        <v>59</v>
      </c>
      <c r="H22" s="1">
        <v>6</v>
      </c>
      <c r="I22" s="1">
        <v>25</v>
      </c>
      <c r="L22" s="8"/>
    </row>
    <row r="23" spans="1:12" ht="14.15" x14ac:dyDescent="0.35">
      <c r="A23">
        <v>22</v>
      </c>
      <c r="B23">
        <v>7</v>
      </c>
      <c r="C23">
        <v>60</v>
      </c>
      <c r="D23">
        <v>12</v>
      </c>
      <c r="E23">
        <v>24</v>
      </c>
      <c r="F23" s="1" t="s">
        <v>166</v>
      </c>
      <c r="G23" s="1">
        <v>3</v>
      </c>
      <c r="H23" s="1">
        <v>5</v>
      </c>
      <c r="I23" s="1">
        <v>25</v>
      </c>
      <c r="L23" s="8"/>
    </row>
    <row r="24" spans="1:12" ht="14.15" x14ac:dyDescent="0.35">
      <c r="A24">
        <v>22</v>
      </c>
      <c r="B24">
        <v>8</v>
      </c>
      <c r="C24">
        <v>60</v>
      </c>
      <c r="D24">
        <v>9</v>
      </c>
      <c r="E24">
        <v>6</v>
      </c>
      <c r="F24" s="1" t="s">
        <v>166</v>
      </c>
      <c r="G24" s="1">
        <v>5</v>
      </c>
      <c r="H24" s="1">
        <v>5</v>
      </c>
      <c r="I24" s="1">
        <v>24</v>
      </c>
      <c r="L24" s="8"/>
    </row>
    <row r="25" spans="1:12" ht="14.15" x14ac:dyDescent="0.35">
      <c r="A25">
        <v>22</v>
      </c>
      <c r="B25">
        <v>8</v>
      </c>
      <c r="C25">
        <v>60</v>
      </c>
      <c r="D25">
        <v>9</v>
      </c>
      <c r="E25">
        <v>30</v>
      </c>
      <c r="F25" s="1" t="s">
        <v>59</v>
      </c>
      <c r="H25" s="1">
        <v>5</v>
      </c>
      <c r="I25" s="1">
        <v>20</v>
      </c>
      <c r="L25" s="8"/>
    </row>
    <row r="26" spans="1:12" ht="14.15" x14ac:dyDescent="0.35">
      <c r="A26">
        <v>22</v>
      </c>
      <c r="B26">
        <v>7</v>
      </c>
      <c r="C26">
        <v>0</v>
      </c>
      <c r="D26">
        <v>10</v>
      </c>
      <c r="E26">
        <v>45</v>
      </c>
      <c r="F26" s="1" t="s">
        <v>399</v>
      </c>
      <c r="I26" s="1">
        <v>18</v>
      </c>
      <c r="L26" s="8"/>
    </row>
    <row r="27" spans="1:12" x14ac:dyDescent="0.3">
      <c r="A27">
        <v>22</v>
      </c>
      <c r="B27">
        <v>7</v>
      </c>
      <c r="C27">
        <v>120</v>
      </c>
      <c r="D27">
        <v>8</v>
      </c>
      <c r="E27">
        <v>2</v>
      </c>
      <c r="F27" s="1" t="s">
        <v>59</v>
      </c>
      <c r="G27" s="1">
        <v>4</v>
      </c>
      <c r="H27" s="1">
        <v>4</v>
      </c>
      <c r="I27" s="1">
        <v>17</v>
      </c>
    </row>
    <row r="28" spans="1:12" x14ac:dyDescent="0.3">
      <c r="A28">
        <v>22</v>
      </c>
      <c r="B28">
        <v>7</v>
      </c>
      <c r="C28">
        <v>30</v>
      </c>
      <c r="D28">
        <v>9</v>
      </c>
      <c r="E28">
        <v>2</v>
      </c>
      <c r="F28" s="1" t="s">
        <v>166</v>
      </c>
      <c r="H28" s="1">
        <v>6</v>
      </c>
      <c r="I28" s="1">
        <v>12</v>
      </c>
    </row>
    <row r="29" spans="1:12" x14ac:dyDescent="0.3">
      <c r="A29">
        <v>22</v>
      </c>
      <c r="B29">
        <v>8</v>
      </c>
      <c r="C29">
        <v>0</v>
      </c>
      <c r="D29">
        <v>10</v>
      </c>
      <c r="E29">
        <v>2</v>
      </c>
      <c r="F29" s="1" t="s">
        <v>59</v>
      </c>
      <c r="I29" s="1">
        <v>12</v>
      </c>
    </row>
    <row r="30" spans="1:12" x14ac:dyDescent="0.3">
      <c r="A30">
        <v>22</v>
      </c>
      <c r="B30">
        <v>8</v>
      </c>
      <c r="C30">
        <v>60</v>
      </c>
      <c r="D30">
        <v>8</v>
      </c>
      <c r="E30">
        <v>5</v>
      </c>
      <c r="F30" s="1" t="s">
        <v>83</v>
      </c>
      <c r="H30" s="1">
        <v>6</v>
      </c>
      <c r="I30" s="1">
        <v>10</v>
      </c>
    </row>
    <row r="31" spans="1:12" x14ac:dyDescent="0.3">
      <c r="A31">
        <v>22</v>
      </c>
      <c r="B31">
        <v>8</v>
      </c>
      <c r="C31">
        <v>0</v>
      </c>
      <c r="D31">
        <v>10</v>
      </c>
      <c r="E31">
        <v>6</v>
      </c>
      <c r="F31" s="1" t="s">
        <v>166</v>
      </c>
      <c r="H31" s="1">
        <v>3</v>
      </c>
      <c r="I31" s="1">
        <v>10</v>
      </c>
    </row>
    <row r="32" spans="1:12" x14ac:dyDescent="0.3">
      <c r="A32">
        <v>22</v>
      </c>
      <c r="B32">
        <v>8</v>
      </c>
      <c r="C32">
        <v>0</v>
      </c>
      <c r="D32">
        <v>11</v>
      </c>
      <c r="E32">
        <v>30</v>
      </c>
      <c r="F32" s="1" t="s">
        <v>399</v>
      </c>
      <c r="G32" s="1">
        <v>6</v>
      </c>
      <c r="I32" s="1">
        <v>10</v>
      </c>
    </row>
    <row r="33" spans="1:9" x14ac:dyDescent="0.3">
      <c r="A33">
        <v>22</v>
      </c>
      <c r="B33">
        <v>7</v>
      </c>
      <c r="C33">
        <v>45</v>
      </c>
      <c r="D33">
        <v>10</v>
      </c>
      <c r="E33">
        <v>4</v>
      </c>
      <c r="F33" s="1" t="s">
        <v>59</v>
      </c>
      <c r="G33" s="1">
        <v>5</v>
      </c>
      <c r="I33" s="1">
        <v>10</v>
      </c>
    </row>
    <row r="34" spans="1:9" x14ac:dyDescent="0.3">
      <c r="A34">
        <v>22</v>
      </c>
      <c r="B34">
        <v>7</v>
      </c>
      <c r="C34">
        <v>60</v>
      </c>
      <c r="D34">
        <v>7</v>
      </c>
      <c r="E34">
        <v>20</v>
      </c>
      <c r="F34" s="1" t="s">
        <v>59</v>
      </c>
      <c r="I34" s="1">
        <v>5</v>
      </c>
    </row>
    <row r="35" spans="1:9" x14ac:dyDescent="0.3">
      <c r="A35">
        <v>22</v>
      </c>
      <c r="B35">
        <v>7</v>
      </c>
      <c r="C35">
        <v>180</v>
      </c>
      <c r="D35">
        <v>6</v>
      </c>
      <c r="E35">
        <v>5</v>
      </c>
      <c r="F35" s="1" t="s">
        <v>166</v>
      </c>
      <c r="I35" s="1">
        <v>5</v>
      </c>
    </row>
    <row r="36" spans="1:9" x14ac:dyDescent="0.3">
      <c r="A36">
        <v>22</v>
      </c>
      <c r="B36">
        <v>6</v>
      </c>
      <c r="C36">
        <v>30</v>
      </c>
      <c r="D36">
        <v>12</v>
      </c>
      <c r="E36">
        <v>5</v>
      </c>
      <c r="F36" s="1" t="s">
        <v>59</v>
      </c>
      <c r="G36" s="1">
        <v>4</v>
      </c>
      <c r="H36" s="1">
        <v>6</v>
      </c>
      <c r="I36" s="1">
        <v>4</v>
      </c>
    </row>
    <row r="37" spans="1:9" x14ac:dyDescent="0.3">
      <c r="A37">
        <v>22</v>
      </c>
      <c r="B37">
        <v>7</v>
      </c>
      <c r="C37">
        <v>10</v>
      </c>
      <c r="D37">
        <v>3</v>
      </c>
      <c r="E37">
        <v>4</v>
      </c>
      <c r="F37" s="1" t="s">
        <v>399</v>
      </c>
      <c r="G37" s="1">
        <v>5</v>
      </c>
      <c r="I37" s="1">
        <v>4</v>
      </c>
    </row>
    <row r="38" spans="1:9" x14ac:dyDescent="0.3">
      <c r="A38">
        <v>22</v>
      </c>
      <c r="B38">
        <v>6</v>
      </c>
      <c r="C38">
        <v>200</v>
      </c>
      <c r="D38">
        <v>4</v>
      </c>
      <c r="E38">
        <v>15</v>
      </c>
      <c r="F38" s="1" t="s">
        <v>59</v>
      </c>
      <c r="I38" s="1">
        <v>4</v>
      </c>
    </row>
    <row r="39" spans="1:9" x14ac:dyDescent="0.3">
      <c r="A39">
        <v>22</v>
      </c>
      <c r="B39">
        <v>5</v>
      </c>
      <c r="C39">
        <v>40</v>
      </c>
      <c r="D39">
        <v>16</v>
      </c>
      <c r="E39">
        <v>12</v>
      </c>
      <c r="F39" s="1" t="s">
        <v>59</v>
      </c>
      <c r="G39" s="1">
        <v>5</v>
      </c>
      <c r="H39" s="1">
        <v>4</v>
      </c>
      <c r="I39" s="1">
        <v>3</v>
      </c>
    </row>
    <row r="40" spans="1:9" x14ac:dyDescent="0.3">
      <c r="A40">
        <v>22</v>
      </c>
      <c r="B40">
        <v>8</v>
      </c>
      <c r="C40">
        <v>45</v>
      </c>
      <c r="D40">
        <v>10</v>
      </c>
      <c r="E40">
        <v>5</v>
      </c>
      <c r="F40" s="1" t="s">
        <v>1299</v>
      </c>
      <c r="H40" s="1">
        <v>5</v>
      </c>
      <c r="I40" s="1">
        <v>1</v>
      </c>
    </row>
    <row r="41" spans="1:9" x14ac:dyDescent="0.3">
      <c r="A41">
        <v>22</v>
      </c>
      <c r="B41">
        <v>6</v>
      </c>
      <c r="C41">
        <v>20</v>
      </c>
      <c r="D41">
        <v>12</v>
      </c>
      <c r="E41">
        <v>10</v>
      </c>
      <c r="F41" s="1" t="s">
        <v>59</v>
      </c>
    </row>
    <row r="42" spans="1:9" x14ac:dyDescent="0.3">
      <c r="A42">
        <v>22</v>
      </c>
      <c r="B42">
        <v>7</v>
      </c>
      <c r="C42">
        <v>70</v>
      </c>
      <c r="D42">
        <v>6</v>
      </c>
      <c r="E42">
        <v>6</v>
      </c>
      <c r="F42" s="1" t="s">
        <v>59</v>
      </c>
    </row>
    <row r="43" spans="1:9" x14ac:dyDescent="0.3">
      <c r="A43">
        <v>23</v>
      </c>
      <c r="B43">
        <v>6</v>
      </c>
      <c r="C43">
        <v>240</v>
      </c>
      <c r="D43">
        <v>10</v>
      </c>
      <c r="E43">
        <v>20</v>
      </c>
      <c r="F43" s="1" t="s">
        <v>59</v>
      </c>
      <c r="G43" s="1">
        <v>5</v>
      </c>
      <c r="H43" s="1">
        <v>6</v>
      </c>
      <c r="I43" s="1">
        <v>300</v>
      </c>
    </row>
    <row r="44" spans="1:9" x14ac:dyDescent="0.3">
      <c r="A44">
        <v>23</v>
      </c>
      <c r="B44">
        <v>9</v>
      </c>
      <c r="C44">
        <v>10</v>
      </c>
      <c r="D44">
        <v>9</v>
      </c>
      <c r="E44">
        <v>20</v>
      </c>
      <c r="F44" s="1" t="s">
        <v>59</v>
      </c>
      <c r="H44" s="1">
        <v>5</v>
      </c>
      <c r="I44" s="1">
        <v>200</v>
      </c>
    </row>
    <row r="45" spans="1:9" x14ac:dyDescent="0.3">
      <c r="A45">
        <v>23</v>
      </c>
      <c r="B45">
        <v>8</v>
      </c>
      <c r="C45">
        <v>120</v>
      </c>
      <c r="D45">
        <v>12</v>
      </c>
      <c r="E45">
        <v>12</v>
      </c>
      <c r="F45" s="1" t="s">
        <v>166</v>
      </c>
      <c r="G45" s="1">
        <v>6</v>
      </c>
      <c r="H45" s="1">
        <v>4</v>
      </c>
      <c r="I45" s="1">
        <v>120</v>
      </c>
    </row>
    <row r="46" spans="1:9" x14ac:dyDescent="0.3">
      <c r="A46">
        <v>23</v>
      </c>
      <c r="B46">
        <v>7</v>
      </c>
      <c r="C46">
        <v>0</v>
      </c>
      <c r="D46">
        <v>12</v>
      </c>
      <c r="E46">
        <v>15</v>
      </c>
      <c r="F46" s="1" t="s">
        <v>59</v>
      </c>
      <c r="H46" s="1">
        <v>6</v>
      </c>
      <c r="I46" s="1">
        <v>90</v>
      </c>
    </row>
    <row r="47" spans="1:9" x14ac:dyDescent="0.3">
      <c r="A47">
        <v>23</v>
      </c>
      <c r="B47">
        <v>8</v>
      </c>
      <c r="C47">
        <v>120</v>
      </c>
      <c r="D47">
        <v>9</v>
      </c>
      <c r="E47">
        <v>5</v>
      </c>
      <c r="F47" s="1" t="s">
        <v>399</v>
      </c>
      <c r="G47" s="1">
        <v>4</v>
      </c>
      <c r="I47" s="1">
        <v>70</v>
      </c>
    </row>
    <row r="48" spans="1:9" x14ac:dyDescent="0.3">
      <c r="A48">
        <v>23</v>
      </c>
      <c r="B48">
        <v>6</v>
      </c>
      <c r="C48">
        <v>40</v>
      </c>
      <c r="D48">
        <v>12</v>
      </c>
      <c r="E48">
        <v>5</v>
      </c>
      <c r="F48" s="1" t="s">
        <v>59</v>
      </c>
      <c r="G48" s="1">
        <v>4</v>
      </c>
      <c r="H48" s="1">
        <v>2</v>
      </c>
      <c r="I48" s="1">
        <v>48</v>
      </c>
    </row>
    <row r="49" spans="1:9" x14ac:dyDescent="0.3">
      <c r="A49">
        <v>23</v>
      </c>
      <c r="B49">
        <v>7</v>
      </c>
      <c r="C49">
        <v>0</v>
      </c>
      <c r="D49">
        <v>15</v>
      </c>
      <c r="E49">
        <v>10</v>
      </c>
      <c r="F49" s="1" t="s">
        <v>59</v>
      </c>
      <c r="I49" s="1">
        <v>40</v>
      </c>
    </row>
    <row r="50" spans="1:9" x14ac:dyDescent="0.3">
      <c r="A50">
        <v>23</v>
      </c>
      <c r="B50">
        <v>8</v>
      </c>
      <c r="C50">
        <v>100</v>
      </c>
      <c r="D50">
        <v>6</v>
      </c>
      <c r="E50">
        <v>6</v>
      </c>
      <c r="F50" s="1" t="s">
        <v>399</v>
      </c>
      <c r="G50" s="1">
        <v>4</v>
      </c>
      <c r="H50" s="1">
        <v>6</v>
      </c>
      <c r="I50" s="1">
        <v>30</v>
      </c>
    </row>
    <row r="51" spans="1:9" x14ac:dyDescent="0.3">
      <c r="A51">
        <v>23</v>
      </c>
      <c r="B51">
        <v>7</v>
      </c>
      <c r="C51">
        <v>90</v>
      </c>
      <c r="D51">
        <v>11</v>
      </c>
      <c r="E51">
        <v>0</v>
      </c>
      <c r="F51" s="1" t="s">
        <v>59</v>
      </c>
      <c r="I51" s="1">
        <v>24</v>
      </c>
    </row>
    <row r="52" spans="1:9" x14ac:dyDescent="0.3">
      <c r="A52">
        <v>23</v>
      </c>
      <c r="B52">
        <v>6</v>
      </c>
      <c r="C52">
        <v>30</v>
      </c>
      <c r="D52">
        <v>12</v>
      </c>
      <c r="E52">
        <v>3</v>
      </c>
      <c r="F52" s="1" t="s">
        <v>83</v>
      </c>
      <c r="G52" s="1">
        <v>6</v>
      </c>
      <c r="H52" s="1">
        <v>4</v>
      </c>
      <c r="I52" s="1">
        <v>20</v>
      </c>
    </row>
    <row r="53" spans="1:9" x14ac:dyDescent="0.3">
      <c r="A53">
        <v>23</v>
      </c>
      <c r="B53">
        <v>8</v>
      </c>
      <c r="C53">
        <v>10</v>
      </c>
      <c r="D53">
        <v>10</v>
      </c>
      <c r="E53">
        <v>8</v>
      </c>
      <c r="F53" s="1" t="s">
        <v>83</v>
      </c>
      <c r="G53" s="1">
        <v>2</v>
      </c>
      <c r="H53" s="1">
        <v>5</v>
      </c>
      <c r="I53" s="1">
        <v>15</v>
      </c>
    </row>
    <row r="54" spans="1:9" x14ac:dyDescent="0.3">
      <c r="A54">
        <v>23</v>
      </c>
      <c r="B54">
        <v>7</v>
      </c>
      <c r="C54">
        <v>40</v>
      </c>
      <c r="D54">
        <v>5</v>
      </c>
      <c r="E54">
        <v>4</v>
      </c>
      <c r="F54" s="1" t="s">
        <v>59</v>
      </c>
      <c r="G54" s="1">
        <v>5</v>
      </c>
      <c r="H54" s="1">
        <v>4</v>
      </c>
      <c r="I54" s="1">
        <v>15</v>
      </c>
    </row>
    <row r="55" spans="1:9" x14ac:dyDescent="0.3">
      <c r="A55">
        <v>23</v>
      </c>
      <c r="B55">
        <v>7</v>
      </c>
      <c r="C55">
        <v>120</v>
      </c>
      <c r="D55">
        <v>8</v>
      </c>
      <c r="E55">
        <v>8</v>
      </c>
      <c r="F55" s="1" t="s">
        <v>399</v>
      </c>
      <c r="G55" s="1">
        <v>6</v>
      </c>
      <c r="H55" s="1">
        <v>6</v>
      </c>
      <c r="I55" s="1">
        <v>10</v>
      </c>
    </row>
    <row r="56" spans="1:9" x14ac:dyDescent="0.3">
      <c r="A56">
        <v>23</v>
      </c>
      <c r="B56">
        <v>7</v>
      </c>
      <c r="C56">
        <v>0</v>
      </c>
      <c r="D56">
        <v>9</v>
      </c>
      <c r="E56">
        <v>3</v>
      </c>
      <c r="F56" s="1" t="s">
        <v>59</v>
      </c>
      <c r="G56" s="1">
        <v>6</v>
      </c>
      <c r="H56" s="1">
        <v>6</v>
      </c>
      <c r="I56" s="1">
        <v>10</v>
      </c>
    </row>
    <row r="57" spans="1:9" x14ac:dyDescent="0.3">
      <c r="A57">
        <v>23</v>
      </c>
      <c r="B57">
        <v>4</v>
      </c>
      <c r="C57">
        <v>0</v>
      </c>
      <c r="D57">
        <v>9</v>
      </c>
      <c r="E57">
        <v>15</v>
      </c>
      <c r="F57" s="1" t="s">
        <v>59</v>
      </c>
      <c r="G57" s="1">
        <v>6</v>
      </c>
      <c r="H57" s="1">
        <v>5</v>
      </c>
      <c r="I57" s="1">
        <v>10</v>
      </c>
    </row>
    <row r="58" spans="1:9" x14ac:dyDescent="0.3">
      <c r="A58">
        <v>23</v>
      </c>
      <c r="B58">
        <v>6</v>
      </c>
      <c r="C58">
        <v>180</v>
      </c>
      <c r="D58">
        <v>9</v>
      </c>
      <c r="E58">
        <v>10</v>
      </c>
      <c r="F58" s="1" t="s">
        <v>59</v>
      </c>
      <c r="G58" s="1">
        <v>5</v>
      </c>
      <c r="H58" s="1">
        <v>4</v>
      </c>
      <c r="I58" s="1">
        <v>10</v>
      </c>
    </row>
    <row r="59" spans="1:9" x14ac:dyDescent="0.3">
      <c r="A59">
        <v>23</v>
      </c>
      <c r="B59">
        <v>7</v>
      </c>
      <c r="C59">
        <v>120</v>
      </c>
      <c r="D59">
        <v>9</v>
      </c>
      <c r="E59">
        <v>4</v>
      </c>
      <c r="F59" s="1" t="s">
        <v>59</v>
      </c>
      <c r="I59" s="1">
        <v>10</v>
      </c>
    </row>
    <row r="60" spans="1:9" x14ac:dyDescent="0.3">
      <c r="A60">
        <v>23</v>
      </c>
      <c r="B60">
        <v>6</v>
      </c>
      <c r="C60">
        <v>40</v>
      </c>
      <c r="D60">
        <v>8</v>
      </c>
      <c r="E60">
        <v>2</v>
      </c>
      <c r="F60" s="1" t="s">
        <v>59</v>
      </c>
      <c r="I60" s="1">
        <v>10</v>
      </c>
    </row>
    <row r="61" spans="1:9" x14ac:dyDescent="0.3">
      <c r="A61">
        <v>23</v>
      </c>
      <c r="B61">
        <v>7</v>
      </c>
      <c r="C61">
        <v>40</v>
      </c>
      <c r="D61">
        <v>7</v>
      </c>
      <c r="E61">
        <v>2</v>
      </c>
      <c r="F61" s="1" t="s">
        <v>83</v>
      </c>
      <c r="G61" s="1">
        <v>5</v>
      </c>
      <c r="H61" s="1">
        <v>3</v>
      </c>
      <c r="I61" s="1">
        <v>9</v>
      </c>
    </row>
    <row r="62" spans="1:9" x14ac:dyDescent="0.3">
      <c r="A62">
        <v>23</v>
      </c>
      <c r="B62">
        <v>8</v>
      </c>
      <c r="C62">
        <v>150</v>
      </c>
      <c r="D62">
        <v>12</v>
      </c>
      <c r="E62">
        <v>2</v>
      </c>
      <c r="F62" s="1" t="s">
        <v>59</v>
      </c>
      <c r="H62" s="1">
        <v>5</v>
      </c>
      <c r="I62" s="1">
        <v>8</v>
      </c>
    </row>
    <row r="63" spans="1:9" x14ac:dyDescent="0.3">
      <c r="A63">
        <v>23</v>
      </c>
      <c r="B63">
        <v>9</v>
      </c>
      <c r="C63">
        <v>30</v>
      </c>
      <c r="D63">
        <v>9</v>
      </c>
      <c r="E63">
        <v>4</v>
      </c>
      <c r="F63" s="1" t="s">
        <v>399</v>
      </c>
      <c r="H63" s="1">
        <v>5</v>
      </c>
      <c r="I63" s="1">
        <v>5</v>
      </c>
    </row>
    <row r="64" spans="1:9" x14ac:dyDescent="0.3">
      <c r="A64">
        <v>23</v>
      </c>
      <c r="B64">
        <v>8</v>
      </c>
      <c r="C64">
        <v>0</v>
      </c>
      <c r="D64">
        <v>12</v>
      </c>
      <c r="E64">
        <v>20</v>
      </c>
      <c r="F64" s="1" t="s">
        <v>59</v>
      </c>
      <c r="G64" s="1">
        <v>6</v>
      </c>
      <c r="H64" s="1">
        <v>6</v>
      </c>
      <c r="I64" s="1">
        <v>4</v>
      </c>
    </row>
    <row r="65" spans="1:9" x14ac:dyDescent="0.3">
      <c r="A65">
        <v>23</v>
      </c>
      <c r="B65">
        <v>8</v>
      </c>
      <c r="C65">
        <v>2</v>
      </c>
      <c r="D65">
        <v>8</v>
      </c>
      <c r="E65">
        <v>2</v>
      </c>
      <c r="F65" s="1" t="s">
        <v>59</v>
      </c>
      <c r="G65" s="1">
        <v>6</v>
      </c>
      <c r="H65" s="1">
        <v>4</v>
      </c>
      <c r="I65" s="1">
        <v>4</v>
      </c>
    </row>
    <row r="66" spans="1:9" x14ac:dyDescent="0.3">
      <c r="A66">
        <v>23</v>
      </c>
      <c r="B66">
        <v>5</v>
      </c>
      <c r="C66">
        <v>0</v>
      </c>
      <c r="D66">
        <v>8</v>
      </c>
      <c r="E66">
        <v>10</v>
      </c>
      <c r="F66" s="1" t="s">
        <v>166</v>
      </c>
    </row>
    <row r="67" spans="1:9" x14ac:dyDescent="0.3">
      <c r="A67">
        <v>24</v>
      </c>
      <c r="B67">
        <v>8</v>
      </c>
      <c r="C67">
        <v>20</v>
      </c>
      <c r="D67">
        <v>11</v>
      </c>
      <c r="E67">
        <v>11</v>
      </c>
      <c r="F67" s="1" t="s">
        <v>399</v>
      </c>
      <c r="G67" s="1">
        <v>5</v>
      </c>
      <c r="H67" s="1">
        <v>5</v>
      </c>
      <c r="I67" s="1">
        <v>100</v>
      </c>
    </row>
    <row r="68" spans="1:9" x14ac:dyDescent="0.3">
      <c r="A68">
        <v>24</v>
      </c>
      <c r="B68">
        <v>10</v>
      </c>
      <c r="C68">
        <v>300</v>
      </c>
      <c r="D68">
        <v>10</v>
      </c>
      <c r="E68">
        <v>10</v>
      </c>
      <c r="F68" s="1" t="s">
        <v>59</v>
      </c>
      <c r="G68" s="1">
        <v>5</v>
      </c>
      <c r="H68" s="1">
        <v>5</v>
      </c>
      <c r="I68" s="1">
        <v>100</v>
      </c>
    </row>
    <row r="69" spans="1:9" x14ac:dyDescent="0.3">
      <c r="A69">
        <v>24</v>
      </c>
      <c r="B69">
        <v>8</v>
      </c>
      <c r="C69">
        <v>120</v>
      </c>
      <c r="D69">
        <v>15</v>
      </c>
      <c r="E69">
        <v>2</v>
      </c>
      <c r="F69" s="1" t="s">
        <v>59</v>
      </c>
      <c r="G69" s="1">
        <v>6</v>
      </c>
      <c r="H69" s="1">
        <v>4</v>
      </c>
      <c r="I69" s="1">
        <v>100</v>
      </c>
    </row>
    <row r="70" spans="1:9" x14ac:dyDescent="0.3">
      <c r="A70">
        <v>24</v>
      </c>
      <c r="B70">
        <v>6</v>
      </c>
      <c r="C70">
        <v>120</v>
      </c>
      <c r="D70">
        <v>9</v>
      </c>
      <c r="E70">
        <v>3</v>
      </c>
      <c r="F70" s="1" t="s">
        <v>59</v>
      </c>
      <c r="G70" s="1">
        <v>4</v>
      </c>
      <c r="H70" s="1">
        <v>1</v>
      </c>
      <c r="I70" s="1">
        <v>90</v>
      </c>
    </row>
    <row r="71" spans="1:9" x14ac:dyDescent="0.3">
      <c r="A71">
        <v>24</v>
      </c>
      <c r="B71">
        <v>7</v>
      </c>
      <c r="C71">
        <v>60</v>
      </c>
      <c r="D71">
        <v>10</v>
      </c>
      <c r="E71">
        <v>5</v>
      </c>
      <c r="F71" s="1" t="s">
        <v>59</v>
      </c>
      <c r="G71" s="1">
        <v>2</v>
      </c>
      <c r="H71" s="1">
        <v>4</v>
      </c>
      <c r="I71" s="1">
        <v>72</v>
      </c>
    </row>
    <row r="72" spans="1:9" x14ac:dyDescent="0.3">
      <c r="A72">
        <v>24</v>
      </c>
      <c r="B72">
        <v>8</v>
      </c>
      <c r="C72">
        <v>150</v>
      </c>
      <c r="D72">
        <v>6</v>
      </c>
      <c r="E72">
        <v>5</v>
      </c>
      <c r="F72" s="1" t="s">
        <v>59</v>
      </c>
      <c r="H72" s="1">
        <v>2</v>
      </c>
      <c r="I72" s="1">
        <v>50</v>
      </c>
    </row>
    <row r="73" spans="1:9" x14ac:dyDescent="0.3">
      <c r="A73">
        <v>24</v>
      </c>
      <c r="B73">
        <v>6</v>
      </c>
      <c r="C73">
        <v>2</v>
      </c>
      <c r="D73">
        <v>17</v>
      </c>
      <c r="E73">
        <v>50</v>
      </c>
      <c r="F73" s="1" t="s">
        <v>83</v>
      </c>
      <c r="G73" s="1">
        <v>5</v>
      </c>
      <c r="I73" s="1">
        <v>50</v>
      </c>
    </row>
    <row r="74" spans="1:9" x14ac:dyDescent="0.3">
      <c r="A74">
        <v>24</v>
      </c>
      <c r="B74">
        <v>7</v>
      </c>
      <c r="C74">
        <v>30</v>
      </c>
      <c r="D74">
        <v>8</v>
      </c>
      <c r="E74">
        <v>5</v>
      </c>
      <c r="F74" s="1" t="s">
        <v>59</v>
      </c>
      <c r="G74" s="1">
        <v>6</v>
      </c>
      <c r="H74" s="1">
        <v>4</v>
      </c>
      <c r="I74" s="1">
        <v>30</v>
      </c>
    </row>
    <row r="75" spans="1:9" x14ac:dyDescent="0.3">
      <c r="A75">
        <v>24</v>
      </c>
      <c r="B75">
        <v>8</v>
      </c>
      <c r="C75">
        <v>15</v>
      </c>
      <c r="D75">
        <v>9</v>
      </c>
      <c r="E75">
        <v>12</v>
      </c>
      <c r="F75" s="1" t="s">
        <v>59</v>
      </c>
      <c r="I75" s="1">
        <v>30</v>
      </c>
    </row>
    <row r="76" spans="1:9" x14ac:dyDescent="0.3">
      <c r="A76">
        <v>24</v>
      </c>
      <c r="B76">
        <v>5</v>
      </c>
      <c r="C76">
        <v>0</v>
      </c>
      <c r="D76">
        <v>16</v>
      </c>
      <c r="E76">
        <v>5</v>
      </c>
      <c r="F76" s="1" t="s">
        <v>59</v>
      </c>
      <c r="G76" s="1">
        <v>6</v>
      </c>
      <c r="H76" s="1">
        <v>5</v>
      </c>
      <c r="I76" s="1">
        <v>20</v>
      </c>
    </row>
    <row r="77" spans="1:9" x14ac:dyDescent="0.3">
      <c r="A77">
        <v>24</v>
      </c>
      <c r="B77">
        <v>7</v>
      </c>
      <c r="C77">
        <v>30</v>
      </c>
      <c r="D77">
        <v>7</v>
      </c>
      <c r="E77">
        <v>12</v>
      </c>
      <c r="F77" s="1" t="s">
        <v>59</v>
      </c>
      <c r="I77" s="1">
        <v>20</v>
      </c>
    </row>
    <row r="78" spans="1:9" x14ac:dyDescent="0.3">
      <c r="A78">
        <v>24</v>
      </c>
      <c r="B78">
        <v>7</v>
      </c>
      <c r="C78">
        <v>0</v>
      </c>
      <c r="D78">
        <v>12</v>
      </c>
      <c r="E78">
        <v>20</v>
      </c>
      <c r="F78" s="1" t="s">
        <v>59</v>
      </c>
      <c r="G78" s="1">
        <v>5</v>
      </c>
      <c r="H78" s="1">
        <v>5</v>
      </c>
      <c r="I78" s="1">
        <v>10</v>
      </c>
    </row>
    <row r="79" spans="1:9" x14ac:dyDescent="0.3">
      <c r="A79">
        <v>24</v>
      </c>
      <c r="B79">
        <v>7</v>
      </c>
      <c r="C79">
        <v>160</v>
      </c>
      <c r="D79">
        <v>8</v>
      </c>
      <c r="E79">
        <v>5</v>
      </c>
      <c r="F79" s="1" t="s">
        <v>59</v>
      </c>
      <c r="G79" s="1">
        <v>6</v>
      </c>
      <c r="H79" s="1">
        <v>4</v>
      </c>
      <c r="I79" s="1">
        <v>10</v>
      </c>
    </row>
    <row r="80" spans="1:9" x14ac:dyDescent="0.3">
      <c r="A80">
        <v>24</v>
      </c>
      <c r="B80">
        <v>8</v>
      </c>
      <c r="C80">
        <v>15</v>
      </c>
      <c r="D80">
        <v>10</v>
      </c>
      <c r="E80">
        <v>2</v>
      </c>
      <c r="F80" s="1" t="s">
        <v>399</v>
      </c>
      <c r="G80" s="1">
        <v>4</v>
      </c>
      <c r="H80" s="1">
        <v>2</v>
      </c>
      <c r="I80" s="1">
        <v>6</v>
      </c>
    </row>
    <row r="81" spans="1:9" x14ac:dyDescent="0.3">
      <c r="A81">
        <v>24</v>
      </c>
      <c r="B81">
        <v>7</v>
      </c>
      <c r="C81">
        <v>40</v>
      </c>
      <c r="D81">
        <v>9</v>
      </c>
      <c r="E81">
        <v>4</v>
      </c>
      <c r="F81" s="1" t="s">
        <v>399</v>
      </c>
      <c r="H81" s="1">
        <v>5</v>
      </c>
      <c r="I81" s="1">
        <v>5</v>
      </c>
    </row>
    <row r="82" spans="1:9" x14ac:dyDescent="0.3">
      <c r="A82">
        <v>24</v>
      </c>
      <c r="B82">
        <v>7</v>
      </c>
      <c r="C82">
        <v>0</v>
      </c>
      <c r="D82">
        <v>13</v>
      </c>
      <c r="E82">
        <v>10</v>
      </c>
      <c r="F82" s="1" t="s">
        <v>59</v>
      </c>
      <c r="G82" s="1">
        <v>4</v>
      </c>
      <c r="H82" s="1">
        <v>4</v>
      </c>
      <c r="I82" s="1">
        <v>5</v>
      </c>
    </row>
    <row r="83" spans="1:9" x14ac:dyDescent="0.3">
      <c r="A83">
        <v>24</v>
      </c>
      <c r="B83">
        <v>6</v>
      </c>
      <c r="C83">
        <v>50</v>
      </c>
      <c r="D83">
        <v>10</v>
      </c>
      <c r="E83">
        <v>1</v>
      </c>
      <c r="F83" s="1" t="s">
        <v>59</v>
      </c>
      <c r="G83" s="1">
        <v>5</v>
      </c>
      <c r="H83" s="1">
        <v>4</v>
      </c>
      <c r="I83" s="1">
        <v>4</v>
      </c>
    </row>
    <row r="84" spans="1:9" x14ac:dyDescent="0.3">
      <c r="A84">
        <v>24</v>
      </c>
      <c r="B84">
        <v>9</v>
      </c>
      <c r="C84">
        <v>30</v>
      </c>
      <c r="D84">
        <v>13</v>
      </c>
      <c r="E84">
        <v>25</v>
      </c>
      <c r="F84" s="1" t="s">
        <v>166</v>
      </c>
      <c r="G84" s="1">
        <v>6</v>
      </c>
      <c r="H84" s="1">
        <v>3</v>
      </c>
      <c r="I84" s="1">
        <v>4</v>
      </c>
    </row>
    <row r="85" spans="1:9" x14ac:dyDescent="0.3">
      <c r="A85">
        <v>24</v>
      </c>
      <c r="B85">
        <v>7</v>
      </c>
      <c r="C85">
        <v>0</v>
      </c>
      <c r="D85">
        <v>12</v>
      </c>
      <c r="E85">
        <v>10</v>
      </c>
      <c r="F85" s="1" t="s">
        <v>83</v>
      </c>
      <c r="G85" s="1">
        <v>6</v>
      </c>
      <c r="H85" s="1">
        <v>3</v>
      </c>
      <c r="I85" s="1">
        <v>4</v>
      </c>
    </row>
    <row r="86" spans="1:9" x14ac:dyDescent="0.3">
      <c r="A86">
        <v>24</v>
      </c>
      <c r="B86">
        <v>8</v>
      </c>
      <c r="C86">
        <v>40</v>
      </c>
      <c r="D86">
        <v>10</v>
      </c>
      <c r="E86">
        <v>6</v>
      </c>
      <c r="F86" s="1" t="s">
        <v>59</v>
      </c>
      <c r="G86" s="1">
        <v>3</v>
      </c>
      <c r="H86" s="1">
        <v>3</v>
      </c>
      <c r="I86" s="1">
        <v>4</v>
      </c>
    </row>
    <row r="87" spans="1:9" x14ac:dyDescent="0.3">
      <c r="A87">
        <v>24</v>
      </c>
      <c r="B87">
        <v>8</v>
      </c>
      <c r="C87">
        <v>0</v>
      </c>
      <c r="D87">
        <v>15</v>
      </c>
      <c r="E87">
        <v>100</v>
      </c>
      <c r="F87" s="1" t="s">
        <v>59</v>
      </c>
      <c r="I87" s="1">
        <v>4</v>
      </c>
    </row>
    <row r="88" spans="1:9" x14ac:dyDescent="0.3">
      <c r="A88">
        <v>25</v>
      </c>
      <c r="B88">
        <v>7</v>
      </c>
      <c r="C88">
        <v>20</v>
      </c>
      <c r="D88">
        <v>5</v>
      </c>
      <c r="E88">
        <v>36</v>
      </c>
      <c r="F88" s="1" t="s">
        <v>59</v>
      </c>
      <c r="I88" s="1">
        <v>160</v>
      </c>
    </row>
    <row r="89" spans="1:9" x14ac:dyDescent="0.3">
      <c r="A89">
        <v>25</v>
      </c>
      <c r="B89">
        <v>8</v>
      </c>
      <c r="C89">
        <v>20</v>
      </c>
      <c r="D89">
        <v>8</v>
      </c>
      <c r="E89">
        <v>24</v>
      </c>
      <c r="F89" s="1" t="s">
        <v>83</v>
      </c>
      <c r="G89" s="1">
        <v>4</v>
      </c>
      <c r="H89" s="1">
        <v>4</v>
      </c>
      <c r="I89" s="1">
        <v>120</v>
      </c>
    </row>
    <row r="90" spans="1:9" x14ac:dyDescent="0.3">
      <c r="A90">
        <v>25</v>
      </c>
      <c r="B90">
        <v>9</v>
      </c>
      <c r="C90">
        <v>1</v>
      </c>
      <c r="D90">
        <v>6</v>
      </c>
      <c r="E90">
        <v>5</v>
      </c>
      <c r="F90" s="1" t="s">
        <v>59</v>
      </c>
      <c r="G90" s="1">
        <v>6</v>
      </c>
      <c r="H90" s="1">
        <v>5</v>
      </c>
      <c r="I90" s="1">
        <v>100</v>
      </c>
    </row>
    <row r="91" spans="1:9" x14ac:dyDescent="0.3">
      <c r="A91">
        <v>25</v>
      </c>
      <c r="B91">
        <v>7</v>
      </c>
      <c r="C91">
        <v>0</v>
      </c>
      <c r="D91">
        <v>15</v>
      </c>
      <c r="E91">
        <v>5</v>
      </c>
      <c r="F91" s="1" t="s">
        <v>83</v>
      </c>
      <c r="G91" s="1">
        <v>5</v>
      </c>
      <c r="H91" s="1">
        <v>5</v>
      </c>
      <c r="I91" s="1">
        <v>100</v>
      </c>
    </row>
    <row r="92" spans="1:9" x14ac:dyDescent="0.3">
      <c r="A92">
        <v>25</v>
      </c>
      <c r="B92">
        <v>8</v>
      </c>
      <c r="C92">
        <v>2</v>
      </c>
      <c r="D92">
        <v>9</v>
      </c>
      <c r="E92">
        <v>30</v>
      </c>
      <c r="F92" s="1" t="s">
        <v>71</v>
      </c>
      <c r="G92" s="1">
        <v>6</v>
      </c>
      <c r="H92" s="1">
        <v>3</v>
      </c>
      <c r="I92" s="1">
        <v>60</v>
      </c>
    </row>
    <row r="93" spans="1:9" x14ac:dyDescent="0.3">
      <c r="A93">
        <v>25</v>
      </c>
      <c r="B93">
        <v>8</v>
      </c>
      <c r="C93">
        <v>0</v>
      </c>
      <c r="D93">
        <v>14</v>
      </c>
      <c r="E93">
        <v>10</v>
      </c>
      <c r="F93" s="1" t="s">
        <v>59</v>
      </c>
      <c r="G93" s="1">
        <v>6</v>
      </c>
      <c r="H93" s="1">
        <v>6</v>
      </c>
      <c r="I93" s="1">
        <v>50</v>
      </c>
    </row>
    <row r="94" spans="1:9" x14ac:dyDescent="0.3">
      <c r="A94">
        <v>25</v>
      </c>
      <c r="B94">
        <v>6</v>
      </c>
      <c r="C94">
        <v>90</v>
      </c>
      <c r="D94">
        <v>10</v>
      </c>
      <c r="E94">
        <v>12</v>
      </c>
      <c r="F94" s="1" t="s">
        <v>59</v>
      </c>
      <c r="G94" s="1">
        <v>6</v>
      </c>
      <c r="I94" s="1">
        <v>50</v>
      </c>
    </row>
    <row r="95" spans="1:9" x14ac:dyDescent="0.3">
      <c r="A95">
        <v>25</v>
      </c>
      <c r="B95">
        <v>6</v>
      </c>
      <c r="C95">
        <v>50</v>
      </c>
      <c r="D95">
        <v>10</v>
      </c>
      <c r="E95">
        <v>20</v>
      </c>
      <c r="F95" s="1" t="s">
        <v>83</v>
      </c>
      <c r="G95" s="1">
        <v>3</v>
      </c>
      <c r="H95" s="1">
        <v>3</v>
      </c>
      <c r="I95" s="1">
        <v>45</v>
      </c>
    </row>
    <row r="96" spans="1:9" x14ac:dyDescent="0.3">
      <c r="A96">
        <v>25</v>
      </c>
      <c r="B96">
        <v>6</v>
      </c>
      <c r="C96">
        <v>40</v>
      </c>
      <c r="D96">
        <v>5</v>
      </c>
      <c r="E96">
        <v>20</v>
      </c>
      <c r="F96" s="1" t="s">
        <v>59</v>
      </c>
      <c r="G96" s="1">
        <v>5</v>
      </c>
      <c r="H96" s="1">
        <v>5</v>
      </c>
      <c r="I96" s="1">
        <v>30</v>
      </c>
    </row>
    <row r="97" spans="1:9" x14ac:dyDescent="0.3">
      <c r="A97">
        <v>25</v>
      </c>
      <c r="B97">
        <v>7</v>
      </c>
      <c r="C97">
        <v>40</v>
      </c>
      <c r="D97">
        <v>10</v>
      </c>
      <c r="E97">
        <v>4</v>
      </c>
      <c r="F97" s="1" t="s">
        <v>59</v>
      </c>
      <c r="G97" s="1">
        <v>6</v>
      </c>
      <c r="I97" s="1">
        <v>30</v>
      </c>
    </row>
    <row r="98" spans="1:9" x14ac:dyDescent="0.3">
      <c r="A98">
        <v>25</v>
      </c>
      <c r="B98">
        <v>8</v>
      </c>
      <c r="C98">
        <v>45</v>
      </c>
      <c r="D98">
        <v>8</v>
      </c>
      <c r="E98">
        <v>6</v>
      </c>
      <c r="F98" s="1" t="s">
        <v>59</v>
      </c>
      <c r="G98" s="1">
        <v>6</v>
      </c>
      <c r="H98" s="1">
        <v>5</v>
      </c>
      <c r="I98" s="1">
        <v>25</v>
      </c>
    </row>
    <row r="99" spans="1:9" x14ac:dyDescent="0.3">
      <c r="A99">
        <v>25</v>
      </c>
      <c r="B99">
        <v>9</v>
      </c>
      <c r="C99">
        <v>0</v>
      </c>
      <c r="D99">
        <v>12</v>
      </c>
      <c r="E99">
        <v>6</v>
      </c>
      <c r="F99" s="1" t="s">
        <v>59</v>
      </c>
      <c r="I99" s="1">
        <v>22</v>
      </c>
    </row>
    <row r="100" spans="1:9" x14ac:dyDescent="0.3">
      <c r="A100">
        <v>25</v>
      </c>
      <c r="B100">
        <v>7</v>
      </c>
      <c r="C100">
        <v>20</v>
      </c>
      <c r="D100">
        <v>14</v>
      </c>
      <c r="E100">
        <v>10</v>
      </c>
      <c r="F100" s="1" t="s">
        <v>59</v>
      </c>
      <c r="I100" s="1">
        <v>20</v>
      </c>
    </row>
    <row r="101" spans="1:9" x14ac:dyDescent="0.3">
      <c r="A101">
        <v>25</v>
      </c>
      <c r="B101">
        <v>7</v>
      </c>
      <c r="C101">
        <v>30</v>
      </c>
      <c r="D101">
        <v>12</v>
      </c>
      <c r="E101">
        <v>0</v>
      </c>
      <c r="F101" s="1" t="s">
        <v>59</v>
      </c>
      <c r="G101" s="1">
        <v>5</v>
      </c>
      <c r="H101" s="1">
        <v>5</v>
      </c>
      <c r="I101" s="1">
        <v>16</v>
      </c>
    </row>
    <row r="102" spans="1:9" x14ac:dyDescent="0.3">
      <c r="A102">
        <v>25</v>
      </c>
      <c r="B102">
        <v>8</v>
      </c>
      <c r="C102">
        <v>60</v>
      </c>
      <c r="D102">
        <v>12</v>
      </c>
      <c r="E102">
        <v>3</v>
      </c>
      <c r="F102" s="1" t="s">
        <v>59</v>
      </c>
      <c r="G102" s="1">
        <v>6</v>
      </c>
      <c r="H102" s="1">
        <v>6</v>
      </c>
      <c r="I102" s="1">
        <v>15</v>
      </c>
    </row>
    <row r="103" spans="1:9" x14ac:dyDescent="0.3">
      <c r="A103">
        <v>25</v>
      </c>
      <c r="B103">
        <v>7</v>
      </c>
      <c r="C103">
        <v>150</v>
      </c>
      <c r="D103">
        <v>3</v>
      </c>
      <c r="E103">
        <v>4</v>
      </c>
      <c r="F103" s="1" t="s">
        <v>59</v>
      </c>
      <c r="G103" s="1">
        <v>3</v>
      </c>
      <c r="H103" s="1">
        <v>4</v>
      </c>
      <c r="I103" s="1">
        <v>15</v>
      </c>
    </row>
    <row r="104" spans="1:9" x14ac:dyDescent="0.3">
      <c r="A104">
        <v>25</v>
      </c>
      <c r="B104">
        <v>5</v>
      </c>
      <c r="C104">
        <v>240</v>
      </c>
      <c r="D104">
        <v>6</v>
      </c>
      <c r="E104">
        <v>24</v>
      </c>
      <c r="F104" s="1" t="s">
        <v>399</v>
      </c>
      <c r="G104" s="1">
        <v>4</v>
      </c>
      <c r="H104" s="1">
        <v>4</v>
      </c>
      <c r="I104" s="1">
        <v>12</v>
      </c>
    </row>
    <row r="105" spans="1:9" x14ac:dyDescent="0.3">
      <c r="A105">
        <v>25</v>
      </c>
      <c r="B105">
        <v>7</v>
      </c>
      <c r="C105">
        <v>40</v>
      </c>
      <c r="D105">
        <v>10</v>
      </c>
      <c r="E105">
        <v>10</v>
      </c>
      <c r="F105" s="1" t="s">
        <v>59</v>
      </c>
      <c r="H105" s="1">
        <v>3</v>
      </c>
      <c r="I105" s="1">
        <v>12</v>
      </c>
    </row>
    <row r="106" spans="1:9" x14ac:dyDescent="0.3">
      <c r="A106">
        <v>25</v>
      </c>
      <c r="B106">
        <v>8</v>
      </c>
      <c r="C106">
        <v>60</v>
      </c>
      <c r="D106">
        <v>8</v>
      </c>
      <c r="E106">
        <v>10</v>
      </c>
      <c r="F106" s="1" t="s">
        <v>59</v>
      </c>
      <c r="G106" s="1">
        <v>6</v>
      </c>
      <c r="H106" s="1">
        <v>6</v>
      </c>
      <c r="I106" s="1">
        <v>10</v>
      </c>
    </row>
    <row r="107" spans="1:9" x14ac:dyDescent="0.3">
      <c r="A107">
        <v>25</v>
      </c>
      <c r="B107">
        <v>10</v>
      </c>
      <c r="C107">
        <v>60</v>
      </c>
      <c r="D107">
        <v>8</v>
      </c>
      <c r="E107">
        <v>0</v>
      </c>
      <c r="F107" s="1" t="s">
        <v>83</v>
      </c>
      <c r="G107" s="1">
        <v>5</v>
      </c>
      <c r="H107" s="1">
        <v>6</v>
      </c>
      <c r="I107" s="1">
        <v>10</v>
      </c>
    </row>
    <row r="108" spans="1:9" x14ac:dyDescent="0.3">
      <c r="A108">
        <v>25</v>
      </c>
      <c r="B108">
        <v>7</v>
      </c>
      <c r="C108">
        <v>150</v>
      </c>
      <c r="D108">
        <v>9</v>
      </c>
      <c r="E108">
        <v>15</v>
      </c>
      <c r="F108" s="1" t="s">
        <v>59</v>
      </c>
      <c r="H108" s="1">
        <v>6</v>
      </c>
      <c r="I108" s="1">
        <v>10</v>
      </c>
    </row>
    <row r="109" spans="1:9" x14ac:dyDescent="0.3">
      <c r="A109">
        <v>25</v>
      </c>
      <c r="B109">
        <v>7</v>
      </c>
      <c r="C109">
        <v>60</v>
      </c>
      <c r="D109">
        <v>11</v>
      </c>
      <c r="E109">
        <v>6</v>
      </c>
      <c r="F109" s="1" t="s">
        <v>83</v>
      </c>
      <c r="G109" s="1">
        <v>5</v>
      </c>
      <c r="H109" s="1">
        <v>1</v>
      </c>
      <c r="I109" s="1">
        <v>10</v>
      </c>
    </row>
    <row r="110" spans="1:9" x14ac:dyDescent="0.3">
      <c r="A110">
        <v>25</v>
      </c>
      <c r="B110">
        <v>7</v>
      </c>
      <c r="C110">
        <v>25</v>
      </c>
      <c r="D110">
        <v>9</v>
      </c>
      <c r="E110">
        <v>5</v>
      </c>
      <c r="F110" s="1" t="s">
        <v>83</v>
      </c>
      <c r="G110" s="1">
        <v>2</v>
      </c>
      <c r="H110" s="1">
        <v>1</v>
      </c>
      <c r="I110" s="1">
        <v>10</v>
      </c>
    </row>
    <row r="111" spans="1:9" x14ac:dyDescent="0.3">
      <c r="A111">
        <v>25</v>
      </c>
      <c r="B111">
        <v>7</v>
      </c>
      <c r="C111">
        <v>3</v>
      </c>
      <c r="D111">
        <v>8</v>
      </c>
      <c r="E111">
        <v>6</v>
      </c>
      <c r="F111" s="1" t="s">
        <v>59</v>
      </c>
      <c r="G111" s="1">
        <v>3</v>
      </c>
      <c r="I111" s="1">
        <v>10</v>
      </c>
    </row>
    <row r="112" spans="1:9" x14ac:dyDescent="0.3">
      <c r="A112">
        <v>25</v>
      </c>
      <c r="B112">
        <v>10</v>
      </c>
      <c r="C112">
        <v>30</v>
      </c>
      <c r="D112">
        <v>20</v>
      </c>
      <c r="E112">
        <v>3</v>
      </c>
      <c r="F112" s="1" t="s">
        <v>83</v>
      </c>
      <c r="I112" s="1">
        <v>10</v>
      </c>
    </row>
    <row r="113" spans="1:9" x14ac:dyDescent="0.3">
      <c r="A113">
        <v>25</v>
      </c>
      <c r="B113">
        <v>6</v>
      </c>
      <c r="C113">
        <v>60</v>
      </c>
      <c r="D113">
        <v>10</v>
      </c>
      <c r="E113">
        <v>5</v>
      </c>
      <c r="F113" s="1" t="s">
        <v>59</v>
      </c>
      <c r="G113" s="1">
        <v>3</v>
      </c>
      <c r="H113" s="1">
        <v>5</v>
      </c>
      <c r="I113" s="1">
        <v>5</v>
      </c>
    </row>
    <row r="114" spans="1:9" x14ac:dyDescent="0.3">
      <c r="A114">
        <v>25</v>
      </c>
      <c r="B114">
        <v>8</v>
      </c>
      <c r="C114">
        <v>50</v>
      </c>
      <c r="D114">
        <v>3</v>
      </c>
      <c r="E114">
        <v>5</v>
      </c>
      <c r="F114" s="1" t="s">
        <v>59</v>
      </c>
      <c r="G114" s="1">
        <v>1</v>
      </c>
      <c r="H114" s="1">
        <v>3</v>
      </c>
      <c r="I114" s="1">
        <v>4</v>
      </c>
    </row>
    <row r="115" spans="1:9" x14ac:dyDescent="0.3">
      <c r="A115">
        <v>25</v>
      </c>
      <c r="B115">
        <v>7</v>
      </c>
      <c r="C115">
        <v>30</v>
      </c>
      <c r="D115">
        <v>12</v>
      </c>
      <c r="E115">
        <v>5</v>
      </c>
      <c r="F115" s="1" t="s">
        <v>59</v>
      </c>
      <c r="H115" s="1">
        <v>3</v>
      </c>
      <c r="I115" s="1">
        <v>4</v>
      </c>
    </row>
    <row r="116" spans="1:9" x14ac:dyDescent="0.3">
      <c r="A116">
        <v>25</v>
      </c>
      <c r="B116">
        <v>4</v>
      </c>
      <c r="C116">
        <v>2</v>
      </c>
      <c r="D116">
        <v>10</v>
      </c>
      <c r="E116">
        <v>15</v>
      </c>
      <c r="F116" s="1" t="s">
        <v>59</v>
      </c>
      <c r="G116" s="1">
        <v>6</v>
      </c>
      <c r="H116" s="1">
        <v>6</v>
      </c>
      <c r="I116" s="1">
        <v>3</v>
      </c>
    </row>
    <row r="117" spans="1:9" x14ac:dyDescent="0.3">
      <c r="A117">
        <v>25</v>
      </c>
      <c r="B117">
        <v>7</v>
      </c>
      <c r="C117">
        <v>120</v>
      </c>
      <c r="D117">
        <v>8</v>
      </c>
      <c r="E117">
        <v>3</v>
      </c>
      <c r="F117" s="1" t="s">
        <v>399</v>
      </c>
      <c r="G117" s="1">
        <v>6</v>
      </c>
      <c r="H117" s="1">
        <v>5</v>
      </c>
      <c r="I117" s="1">
        <v>3</v>
      </c>
    </row>
    <row r="118" spans="1:9" x14ac:dyDescent="0.3">
      <c r="A118">
        <v>25</v>
      </c>
      <c r="B118">
        <v>8</v>
      </c>
      <c r="C118">
        <v>0</v>
      </c>
      <c r="D118">
        <v>10</v>
      </c>
      <c r="E118">
        <v>30</v>
      </c>
      <c r="F118" s="1" t="s">
        <v>59</v>
      </c>
      <c r="G118" s="1">
        <v>4</v>
      </c>
      <c r="H118" s="1">
        <v>4</v>
      </c>
      <c r="I118" s="1">
        <v>3</v>
      </c>
    </row>
    <row r="119" spans="1:9" x14ac:dyDescent="0.3">
      <c r="A119">
        <v>25</v>
      </c>
      <c r="B119">
        <v>6</v>
      </c>
      <c r="C119">
        <v>60</v>
      </c>
      <c r="D119">
        <v>8</v>
      </c>
      <c r="E119">
        <v>3</v>
      </c>
      <c r="F119" s="1" t="s">
        <v>59</v>
      </c>
      <c r="G119" s="1">
        <v>3</v>
      </c>
      <c r="H119" s="1">
        <v>4</v>
      </c>
      <c r="I119" s="1">
        <v>3</v>
      </c>
    </row>
    <row r="120" spans="1:9" x14ac:dyDescent="0.3">
      <c r="A120">
        <v>25</v>
      </c>
      <c r="B120">
        <v>8</v>
      </c>
      <c r="C120">
        <v>120</v>
      </c>
      <c r="D120">
        <v>8</v>
      </c>
      <c r="E120">
        <v>10</v>
      </c>
      <c r="F120" s="1" t="s">
        <v>59</v>
      </c>
    </row>
    <row r="121" spans="1:9" x14ac:dyDescent="0.3">
      <c r="A121">
        <v>25</v>
      </c>
      <c r="B121">
        <v>6</v>
      </c>
      <c r="C121">
        <v>60</v>
      </c>
      <c r="D121">
        <v>14</v>
      </c>
      <c r="E121">
        <v>4</v>
      </c>
      <c r="F121" s="1" t="s">
        <v>59</v>
      </c>
    </row>
    <row r="122" spans="1:9" x14ac:dyDescent="0.3">
      <c r="A122">
        <v>25</v>
      </c>
      <c r="B122">
        <v>6</v>
      </c>
      <c r="C122">
        <v>120</v>
      </c>
      <c r="D122">
        <v>13</v>
      </c>
      <c r="E122">
        <v>4</v>
      </c>
      <c r="F122" s="1" t="s">
        <v>59</v>
      </c>
    </row>
    <row r="123" spans="1:9" x14ac:dyDescent="0.3">
      <c r="A123">
        <v>26</v>
      </c>
      <c r="B123">
        <v>7</v>
      </c>
      <c r="C123">
        <v>0</v>
      </c>
      <c r="D123">
        <v>12</v>
      </c>
      <c r="E123">
        <v>3</v>
      </c>
      <c r="F123" s="1" t="s">
        <v>59</v>
      </c>
      <c r="G123" s="1">
        <v>3</v>
      </c>
      <c r="H123" s="1">
        <v>6</v>
      </c>
      <c r="I123" s="1">
        <v>200</v>
      </c>
    </row>
    <row r="124" spans="1:9" x14ac:dyDescent="0.3">
      <c r="A124">
        <v>26</v>
      </c>
      <c r="B124">
        <v>7</v>
      </c>
      <c r="C124">
        <v>100</v>
      </c>
      <c r="D124">
        <v>7</v>
      </c>
      <c r="E124">
        <v>10</v>
      </c>
      <c r="F124" s="1" t="s">
        <v>83</v>
      </c>
      <c r="H124" s="1">
        <v>5</v>
      </c>
      <c r="I124" s="1">
        <v>200</v>
      </c>
    </row>
    <row r="125" spans="1:9" x14ac:dyDescent="0.3">
      <c r="A125">
        <v>26</v>
      </c>
      <c r="B125">
        <v>8</v>
      </c>
      <c r="C125">
        <v>100</v>
      </c>
      <c r="D125">
        <v>10</v>
      </c>
      <c r="E125">
        <v>20</v>
      </c>
      <c r="F125" s="1" t="s">
        <v>59</v>
      </c>
      <c r="H125" s="1">
        <v>6</v>
      </c>
      <c r="I125" s="1">
        <v>50</v>
      </c>
    </row>
    <row r="126" spans="1:9" x14ac:dyDescent="0.3">
      <c r="A126">
        <v>26</v>
      </c>
      <c r="B126">
        <v>8</v>
      </c>
      <c r="C126">
        <v>120</v>
      </c>
      <c r="D126">
        <v>12</v>
      </c>
      <c r="E126">
        <v>20</v>
      </c>
      <c r="F126" s="1" t="s">
        <v>59</v>
      </c>
      <c r="G126" s="1">
        <v>4</v>
      </c>
      <c r="H126" s="1">
        <v>6</v>
      </c>
      <c r="I126" s="1">
        <v>40</v>
      </c>
    </row>
    <row r="127" spans="1:9" x14ac:dyDescent="0.3">
      <c r="A127">
        <v>26</v>
      </c>
      <c r="B127">
        <v>6</v>
      </c>
      <c r="C127">
        <v>10</v>
      </c>
      <c r="D127">
        <v>13</v>
      </c>
      <c r="E127">
        <v>10</v>
      </c>
      <c r="F127" s="1" t="s">
        <v>83</v>
      </c>
      <c r="G127" s="1">
        <v>6</v>
      </c>
      <c r="H127" s="1">
        <v>5</v>
      </c>
      <c r="I127" s="1">
        <v>30</v>
      </c>
    </row>
    <row r="128" spans="1:9" x14ac:dyDescent="0.3">
      <c r="A128">
        <v>26</v>
      </c>
      <c r="B128">
        <v>7</v>
      </c>
      <c r="C128">
        <v>150</v>
      </c>
      <c r="D128">
        <v>7</v>
      </c>
      <c r="E128">
        <v>8</v>
      </c>
      <c r="F128" s="1" t="s">
        <v>83</v>
      </c>
      <c r="G128" s="1">
        <v>4</v>
      </c>
      <c r="H128" s="1">
        <v>3</v>
      </c>
      <c r="I128" s="1">
        <v>30</v>
      </c>
    </row>
    <row r="129" spans="1:9" x14ac:dyDescent="0.3">
      <c r="A129">
        <v>26</v>
      </c>
      <c r="B129">
        <v>8</v>
      </c>
      <c r="C129">
        <v>30</v>
      </c>
      <c r="D129">
        <v>10</v>
      </c>
      <c r="E129">
        <v>18</v>
      </c>
      <c r="F129" s="1" t="s">
        <v>83</v>
      </c>
      <c r="I129" s="1">
        <v>30</v>
      </c>
    </row>
    <row r="130" spans="1:9" x14ac:dyDescent="0.3">
      <c r="A130">
        <v>26</v>
      </c>
      <c r="B130">
        <v>7</v>
      </c>
      <c r="C130">
        <v>0</v>
      </c>
      <c r="D130">
        <v>6</v>
      </c>
      <c r="E130">
        <v>15</v>
      </c>
      <c r="F130" s="1" t="s">
        <v>59</v>
      </c>
      <c r="G130" s="1">
        <v>6</v>
      </c>
      <c r="H130" s="1">
        <v>6</v>
      </c>
      <c r="I130" s="1">
        <v>20</v>
      </c>
    </row>
    <row r="131" spans="1:9" x14ac:dyDescent="0.3">
      <c r="A131">
        <v>26</v>
      </c>
      <c r="B131">
        <v>8</v>
      </c>
      <c r="C131">
        <v>120</v>
      </c>
      <c r="D131">
        <v>12</v>
      </c>
      <c r="E131">
        <v>10</v>
      </c>
      <c r="F131" s="1" t="s">
        <v>59</v>
      </c>
      <c r="G131" s="1">
        <v>6</v>
      </c>
      <c r="H131" s="1">
        <v>6</v>
      </c>
      <c r="I131" s="1">
        <v>20</v>
      </c>
    </row>
    <row r="132" spans="1:9" x14ac:dyDescent="0.3">
      <c r="A132">
        <v>26</v>
      </c>
      <c r="B132">
        <v>5</v>
      </c>
      <c r="C132">
        <v>20</v>
      </c>
      <c r="D132">
        <v>9</v>
      </c>
      <c r="E132">
        <v>0</v>
      </c>
      <c r="F132" s="1" t="s">
        <v>83</v>
      </c>
      <c r="G132" s="1">
        <v>5</v>
      </c>
      <c r="H132" s="1">
        <v>5</v>
      </c>
      <c r="I132" s="1">
        <v>20</v>
      </c>
    </row>
    <row r="133" spans="1:9" x14ac:dyDescent="0.3">
      <c r="A133">
        <v>26</v>
      </c>
      <c r="B133">
        <v>8</v>
      </c>
      <c r="C133">
        <v>80</v>
      </c>
      <c r="D133">
        <v>8</v>
      </c>
      <c r="E133">
        <v>15</v>
      </c>
      <c r="F133" s="1" t="s">
        <v>59</v>
      </c>
      <c r="H133" s="1">
        <v>5</v>
      </c>
      <c r="I133" s="1">
        <v>20</v>
      </c>
    </row>
    <row r="134" spans="1:9" x14ac:dyDescent="0.3">
      <c r="A134">
        <v>26</v>
      </c>
      <c r="B134">
        <v>7</v>
      </c>
      <c r="C134">
        <v>1</v>
      </c>
      <c r="D134">
        <v>10</v>
      </c>
      <c r="E134">
        <v>10</v>
      </c>
      <c r="F134" s="1" t="s">
        <v>59</v>
      </c>
      <c r="H134" s="1">
        <v>3</v>
      </c>
      <c r="I134" s="1">
        <v>20</v>
      </c>
    </row>
    <row r="135" spans="1:9" x14ac:dyDescent="0.3">
      <c r="A135">
        <v>26</v>
      </c>
      <c r="B135">
        <v>8</v>
      </c>
      <c r="C135">
        <v>30</v>
      </c>
      <c r="D135">
        <v>10</v>
      </c>
      <c r="E135">
        <v>10</v>
      </c>
      <c r="F135" s="1" t="s">
        <v>59</v>
      </c>
      <c r="I135" s="1">
        <v>20</v>
      </c>
    </row>
    <row r="136" spans="1:9" x14ac:dyDescent="0.3">
      <c r="A136">
        <v>26</v>
      </c>
      <c r="B136">
        <v>8</v>
      </c>
      <c r="C136">
        <v>15</v>
      </c>
      <c r="D136">
        <v>6</v>
      </c>
      <c r="E136">
        <v>10</v>
      </c>
      <c r="F136" s="1" t="s">
        <v>59</v>
      </c>
      <c r="G136" s="1">
        <v>6</v>
      </c>
      <c r="I136" s="1">
        <v>15</v>
      </c>
    </row>
    <row r="137" spans="1:9" x14ac:dyDescent="0.3">
      <c r="A137">
        <v>26</v>
      </c>
      <c r="B137">
        <v>6</v>
      </c>
      <c r="C137">
        <v>0</v>
      </c>
      <c r="D137">
        <v>10</v>
      </c>
      <c r="E137">
        <v>20</v>
      </c>
      <c r="F137" s="1" t="s">
        <v>59</v>
      </c>
      <c r="H137" s="1">
        <v>6</v>
      </c>
      <c r="I137" s="1">
        <v>12</v>
      </c>
    </row>
    <row r="138" spans="1:9" x14ac:dyDescent="0.3">
      <c r="A138">
        <v>26</v>
      </c>
      <c r="B138">
        <v>7</v>
      </c>
      <c r="C138">
        <v>0</v>
      </c>
      <c r="D138">
        <v>6</v>
      </c>
      <c r="E138">
        <v>5</v>
      </c>
      <c r="F138" s="1" t="s">
        <v>83</v>
      </c>
      <c r="G138" s="1">
        <v>5</v>
      </c>
      <c r="H138" s="1">
        <v>4</v>
      </c>
      <c r="I138" s="1">
        <v>12</v>
      </c>
    </row>
    <row r="139" spans="1:9" x14ac:dyDescent="0.3">
      <c r="A139">
        <v>26</v>
      </c>
      <c r="B139">
        <v>6</v>
      </c>
      <c r="C139">
        <v>5</v>
      </c>
      <c r="D139">
        <v>4</v>
      </c>
      <c r="E139">
        <v>50</v>
      </c>
      <c r="F139" s="1" t="s">
        <v>59</v>
      </c>
      <c r="G139" s="1">
        <v>6</v>
      </c>
      <c r="H139" s="1">
        <v>6</v>
      </c>
      <c r="I139" s="1">
        <v>10</v>
      </c>
    </row>
    <row r="140" spans="1:9" x14ac:dyDescent="0.3">
      <c r="A140">
        <v>26</v>
      </c>
      <c r="B140">
        <v>7</v>
      </c>
      <c r="C140">
        <v>0</v>
      </c>
      <c r="D140">
        <v>10</v>
      </c>
      <c r="E140">
        <v>4</v>
      </c>
      <c r="F140" s="1" t="s">
        <v>83</v>
      </c>
      <c r="G140" s="1">
        <v>6</v>
      </c>
      <c r="H140" s="1">
        <v>4</v>
      </c>
      <c r="I140" s="1">
        <v>10</v>
      </c>
    </row>
    <row r="141" spans="1:9" x14ac:dyDescent="0.3">
      <c r="A141">
        <v>26</v>
      </c>
      <c r="B141">
        <v>7</v>
      </c>
      <c r="C141">
        <v>180</v>
      </c>
      <c r="D141">
        <v>9</v>
      </c>
      <c r="E141">
        <v>20</v>
      </c>
      <c r="F141" s="1" t="s">
        <v>83</v>
      </c>
      <c r="G141" s="1">
        <v>4</v>
      </c>
      <c r="H141" s="1">
        <v>4</v>
      </c>
      <c r="I141" s="1">
        <v>10</v>
      </c>
    </row>
    <row r="142" spans="1:9" x14ac:dyDescent="0.3">
      <c r="A142">
        <v>26</v>
      </c>
      <c r="B142">
        <v>6</v>
      </c>
      <c r="C142">
        <v>45</v>
      </c>
      <c r="D142">
        <v>12</v>
      </c>
      <c r="E142">
        <v>5</v>
      </c>
      <c r="F142" s="1" t="s">
        <v>59</v>
      </c>
      <c r="G142" s="1">
        <v>4</v>
      </c>
      <c r="H142" s="1">
        <v>6</v>
      </c>
      <c r="I142" s="1">
        <v>8</v>
      </c>
    </row>
    <row r="143" spans="1:9" x14ac:dyDescent="0.3">
      <c r="A143">
        <v>26</v>
      </c>
      <c r="B143">
        <v>8</v>
      </c>
      <c r="C143">
        <v>60</v>
      </c>
      <c r="D143">
        <v>10</v>
      </c>
      <c r="E143">
        <v>10</v>
      </c>
      <c r="F143" s="1" t="s">
        <v>83</v>
      </c>
      <c r="H143" s="1">
        <v>6</v>
      </c>
      <c r="I143" s="1">
        <v>8</v>
      </c>
    </row>
    <row r="144" spans="1:9" x14ac:dyDescent="0.3">
      <c r="A144">
        <v>26</v>
      </c>
      <c r="B144">
        <v>7</v>
      </c>
      <c r="C144">
        <v>30</v>
      </c>
      <c r="D144">
        <v>10</v>
      </c>
      <c r="E144">
        <v>20</v>
      </c>
      <c r="F144" s="1" t="s">
        <v>83</v>
      </c>
      <c r="H144" s="1">
        <v>4</v>
      </c>
      <c r="I144" s="1">
        <v>8</v>
      </c>
    </row>
    <row r="145" spans="1:9" x14ac:dyDescent="0.3">
      <c r="A145">
        <v>26</v>
      </c>
      <c r="B145">
        <v>7</v>
      </c>
      <c r="C145">
        <v>30</v>
      </c>
      <c r="D145">
        <v>12</v>
      </c>
      <c r="E145">
        <v>2</v>
      </c>
      <c r="F145" s="1" t="s">
        <v>59</v>
      </c>
      <c r="G145" s="1">
        <v>6</v>
      </c>
      <c r="I145" s="1">
        <v>8</v>
      </c>
    </row>
    <row r="146" spans="1:9" x14ac:dyDescent="0.3">
      <c r="A146">
        <v>26</v>
      </c>
      <c r="B146">
        <v>7</v>
      </c>
      <c r="C146">
        <v>0</v>
      </c>
      <c r="D146">
        <v>12</v>
      </c>
      <c r="E146">
        <v>20</v>
      </c>
      <c r="F146" s="1" t="s">
        <v>59</v>
      </c>
      <c r="I146" s="1">
        <v>8</v>
      </c>
    </row>
    <row r="147" spans="1:9" x14ac:dyDescent="0.3">
      <c r="A147">
        <v>26</v>
      </c>
      <c r="B147">
        <v>8</v>
      </c>
      <c r="C147">
        <v>110</v>
      </c>
      <c r="D147">
        <v>10</v>
      </c>
      <c r="E147">
        <v>0</v>
      </c>
      <c r="F147" s="1" t="s">
        <v>59</v>
      </c>
      <c r="G147" s="1">
        <v>6</v>
      </c>
      <c r="H147" s="1">
        <v>6</v>
      </c>
      <c r="I147" s="1">
        <v>6</v>
      </c>
    </row>
    <row r="148" spans="1:9" x14ac:dyDescent="0.3">
      <c r="A148">
        <v>26</v>
      </c>
      <c r="B148">
        <v>8</v>
      </c>
      <c r="C148">
        <v>100</v>
      </c>
      <c r="D148">
        <v>12</v>
      </c>
      <c r="E148">
        <v>4</v>
      </c>
      <c r="F148" s="1" t="s">
        <v>83</v>
      </c>
      <c r="G148" s="1">
        <v>5</v>
      </c>
      <c r="H148" s="1">
        <v>6</v>
      </c>
      <c r="I148" s="1">
        <v>6</v>
      </c>
    </row>
    <row r="149" spans="1:9" x14ac:dyDescent="0.3">
      <c r="A149">
        <v>26</v>
      </c>
      <c r="B149">
        <v>6</v>
      </c>
      <c r="C149">
        <v>0</v>
      </c>
      <c r="D149">
        <v>9</v>
      </c>
      <c r="E149">
        <v>3</v>
      </c>
      <c r="F149" s="1" t="s">
        <v>59</v>
      </c>
      <c r="G149" s="1">
        <v>4</v>
      </c>
      <c r="H149" s="1">
        <v>4</v>
      </c>
      <c r="I149" s="1">
        <v>6</v>
      </c>
    </row>
    <row r="150" spans="1:9" x14ac:dyDescent="0.3">
      <c r="A150">
        <v>26</v>
      </c>
      <c r="B150">
        <v>8</v>
      </c>
      <c r="C150">
        <v>30</v>
      </c>
      <c r="D150">
        <v>10</v>
      </c>
      <c r="E150">
        <v>1</v>
      </c>
      <c r="F150" s="1" t="s">
        <v>83</v>
      </c>
      <c r="G150" s="1">
        <v>4</v>
      </c>
      <c r="H150" s="1">
        <v>3</v>
      </c>
      <c r="I150" s="1">
        <v>6</v>
      </c>
    </row>
    <row r="151" spans="1:9" x14ac:dyDescent="0.3">
      <c r="A151">
        <v>26</v>
      </c>
      <c r="B151">
        <v>8</v>
      </c>
      <c r="C151">
        <v>0</v>
      </c>
      <c r="D151">
        <v>8</v>
      </c>
      <c r="E151">
        <v>15</v>
      </c>
      <c r="F151" s="1" t="s">
        <v>83</v>
      </c>
      <c r="G151" s="1">
        <v>3</v>
      </c>
      <c r="H151" s="1">
        <v>5</v>
      </c>
      <c r="I151" s="1">
        <v>5</v>
      </c>
    </row>
    <row r="152" spans="1:9" x14ac:dyDescent="0.3">
      <c r="A152">
        <v>26</v>
      </c>
      <c r="B152">
        <v>7</v>
      </c>
      <c r="C152">
        <v>15</v>
      </c>
      <c r="D152">
        <v>6</v>
      </c>
      <c r="E152">
        <v>24</v>
      </c>
      <c r="F152" s="1" t="s">
        <v>59</v>
      </c>
      <c r="G152" s="1">
        <v>3</v>
      </c>
      <c r="H152" s="1">
        <v>4</v>
      </c>
      <c r="I152" s="1">
        <v>5</v>
      </c>
    </row>
    <row r="153" spans="1:9" x14ac:dyDescent="0.3">
      <c r="A153">
        <v>26</v>
      </c>
      <c r="B153">
        <v>6</v>
      </c>
      <c r="C153">
        <v>2</v>
      </c>
      <c r="D153">
        <v>12</v>
      </c>
      <c r="E153">
        <v>2</v>
      </c>
      <c r="F153" s="1" t="s">
        <v>83</v>
      </c>
      <c r="G153" s="1">
        <v>3</v>
      </c>
      <c r="H153" s="1">
        <v>4</v>
      </c>
      <c r="I153" s="1">
        <v>5</v>
      </c>
    </row>
    <row r="154" spans="1:9" x14ac:dyDescent="0.3">
      <c r="A154">
        <v>26</v>
      </c>
      <c r="B154">
        <v>7</v>
      </c>
      <c r="C154">
        <v>2</v>
      </c>
      <c r="D154">
        <v>7</v>
      </c>
      <c r="E154">
        <v>2</v>
      </c>
      <c r="F154" s="1" t="s">
        <v>59</v>
      </c>
      <c r="G154" s="1">
        <v>4</v>
      </c>
      <c r="H154" s="1">
        <v>3</v>
      </c>
      <c r="I154" s="1">
        <v>5</v>
      </c>
    </row>
    <row r="155" spans="1:9" x14ac:dyDescent="0.3">
      <c r="A155">
        <v>26</v>
      </c>
      <c r="B155">
        <v>8</v>
      </c>
      <c r="C155">
        <v>15</v>
      </c>
      <c r="D155">
        <v>6</v>
      </c>
      <c r="E155">
        <v>30</v>
      </c>
      <c r="F155" s="1" t="s">
        <v>59</v>
      </c>
      <c r="G155" s="1">
        <v>3</v>
      </c>
      <c r="H155" s="1">
        <v>3</v>
      </c>
      <c r="I155" s="1">
        <v>5</v>
      </c>
    </row>
    <row r="156" spans="1:9" x14ac:dyDescent="0.3">
      <c r="A156">
        <v>26</v>
      </c>
      <c r="B156">
        <v>6</v>
      </c>
      <c r="C156">
        <v>60</v>
      </c>
      <c r="D156">
        <v>4</v>
      </c>
      <c r="E156">
        <v>5</v>
      </c>
      <c r="F156" s="1" t="s">
        <v>83</v>
      </c>
      <c r="G156" s="1">
        <v>6</v>
      </c>
      <c r="H156" s="1">
        <v>6</v>
      </c>
      <c r="I156" s="1">
        <v>4</v>
      </c>
    </row>
    <row r="157" spans="1:9" x14ac:dyDescent="0.3">
      <c r="A157">
        <v>26</v>
      </c>
      <c r="B157">
        <v>7</v>
      </c>
      <c r="C157">
        <v>10</v>
      </c>
      <c r="D157">
        <v>8</v>
      </c>
      <c r="E157">
        <v>20</v>
      </c>
      <c r="F157" s="1" t="s">
        <v>83</v>
      </c>
      <c r="G157" s="1">
        <v>4</v>
      </c>
      <c r="H157" s="1">
        <v>6</v>
      </c>
      <c r="I157" s="1">
        <v>4</v>
      </c>
    </row>
    <row r="158" spans="1:9" x14ac:dyDescent="0.3">
      <c r="A158">
        <v>26</v>
      </c>
      <c r="B158">
        <v>6</v>
      </c>
      <c r="C158">
        <v>30</v>
      </c>
      <c r="D158">
        <v>10</v>
      </c>
      <c r="E158">
        <v>20</v>
      </c>
      <c r="F158" s="1" t="s">
        <v>59</v>
      </c>
    </row>
    <row r="159" spans="1:9" x14ac:dyDescent="0.3">
      <c r="A159">
        <v>26</v>
      </c>
      <c r="B159">
        <v>8</v>
      </c>
      <c r="C159">
        <v>40</v>
      </c>
      <c r="D159">
        <v>13</v>
      </c>
      <c r="E159">
        <v>6</v>
      </c>
      <c r="F159" s="1" t="s">
        <v>83</v>
      </c>
    </row>
    <row r="160" spans="1:9" x14ac:dyDescent="0.3">
      <c r="A160">
        <v>26</v>
      </c>
      <c r="B160">
        <v>9</v>
      </c>
      <c r="C160">
        <v>2</v>
      </c>
      <c r="D160">
        <v>10</v>
      </c>
      <c r="E160">
        <v>5</v>
      </c>
      <c r="F160" s="1" t="s">
        <v>59</v>
      </c>
    </row>
    <row r="161" spans="1:9" x14ac:dyDescent="0.3">
      <c r="A161">
        <v>27</v>
      </c>
      <c r="B161">
        <v>6</v>
      </c>
      <c r="C161">
        <v>50</v>
      </c>
      <c r="D161">
        <v>12</v>
      </c>
      <c r="E161">
        <v>2</v>
      </c>
      <c r="F161" s="1" t="s">
        <v>59</v>
      </c>
      <c r="G161" s="1">
        <v>6</v>
      </c>
      <c r="H161" s="1">
        <v>6</v>
      </c>
      <c r="I161" s="1">
        <v>220</v>
      </c>
    </row>
    <row r="162" spans="1:9" x14ac:dyDescent="0.3">
      <c r="A162">
        <v>27</v>
      </c>
      <c r="B162">
        <v>7</v>
      </c>
      <c r="C162">
        <v>120</v>
      </c>
      <c r="D162">
        <v>10</v>
      </c>
      <c r="E162">
        <v>5</v>
      </c>
      <c r="F162" s="1" t="s">
        <v>59</v>
      </c>
      <c r="H162" s="1">
        <v>6</v>
      </c>
      <c r="I162" s="1">
        <v>160</v>
      </c>
    </row>
    <row r="163" spans="1:9" x14ac:dyDescent="0.3">
      <c r="A163">
        <v>27</v>
      </c>
      <c r="B163">
        <v>7</v>
      </c>
      <c r="C163">
        <v>5</v>
      </c>
      <c r="D163">
        <v>12</v>
      </c>
      <c r="E163">
        <v>8</v>
      </c>
      <c r="F163" s="1" t="s">
        <v>59</v>
      </c>
      <c r="G163" s="1">
        <v>5</v>
      </c>
      <c r="H163" s="1">
        <v>3</v>
      </c>
      <c r="I163" s="1">
        <v>80</v>
      </c>
    </row>
    <row r="164" spans="1:9" x14ac:dyDescent="0.3">
      <c r="A164">
        <v>27</v>
      </c>
      <c r="B164">
        <v>8</v>
      </c>
      <c r="C164">
        <v>0</v>
      </c>
      <c r="D164">
        <v>10</v>
      </c>
      <c r="E164">
        <v>6</v>
      </c>
      <c r="F164" s="1" t="s">
        <v>59</v>
      </c>
      <c r="H164" s="1">
        <v>5</v>
      </c>
      <c r="I164" s="1">
        <v>48</v>
      </c>
    </row>
    <row r="165" spans="1:9" x14ac:dyDescent="0.3">
      <c r="A165">
        <v>27</v>
      </c>
      <c r="B165">
        <v>8</v>
      </c>
      <c r="C165">
        <v>6</v>
      </c>
      <c r="D165">
        <v>15</v>
      </c>
      <c r="E165">
        <v>2</v>
      </c>
      <c r="F165" s="1" t="s">
        <v>83</v>
      </c>
      <c r="G165" s="1">
        <v>6</v>
      </c>
      <c r="H165" s="1">
        <v>4</v>
      </c>
      <c r="I165" s="1">
        <v>48</v>
      </c>
    </row>
    <row r="166" spans="1:9" x14ac:dyDescent="0.3">
      <c r="A166">
        <v>27</v>
      </c>
      <c r="B166">
        <v>7</v>
      </c>
      <c r="C166">
        <v>80</v>
      </c>
      <c r="D166">
        <v>14</v>
      </c>
      <c r="E166">
        <v>6</v>
      </c>
      <c r="F166" s="1" t="s">
        <v>83</v>
      </c>
      <c r="G166" s="1">
        <v>4</v>
      </c>
      <c r="H166" s="1">
        <v>3</v>
      </c>
      <c r="I166" s="1">
        <v>30</v>
      </c>
    </row>
    <row r="167" spans="1:9" x14ac:dyDescent="0.3">
      <c r="A167">
        <v>27</v>
      </c>
      <c r="B167">
        <v>6</v>
      </c>
      <c r="C167">
        <v>0</v>
      </c>
      <c r="D167">
        <v>6</v>
      </c>
      <c r="E167">
        <v>5</v>
      </c>
      <c r="F167" s="1" t="s">
        <v>59</v>
      </c>
      <c r="G167" s="1">
        <v>3</v>
      </c>
      <c r="H167" s="1">
        <v>3</v>
      </c>
      <c r="I167" s="1">
        <v>30</v>
      </c>
    </row>
    <row r="168" spans="1:9" x14ac:dyDescent="0.3">
      <c r="A168">
        <v>27</v>
      </c>
      <c r="B168">
        <v>7</v>
      </c>
      <c r="C168">
        <v>0</v>
      </c>
      <c r="D168">
        <v>8</v>
      </c>
      <c r="E168">
        <v>2</v>
      </c>
      <c r="F168" s="1" t="s">
        <v>59</v>
      </c>
      <c r="G168" s="1">
        <v>4</v>
      </c>
      <c r="H168" s="1">
        <v>4</v>
      </c>
      <c r="I168" s="1">
        <v>25</v>
      </c>
    </row>
    <row r="169" spans="1:9" x14ac:dyDescent="0.3">
      <c r="A169">
        <v>27</v>
      </c>
      <c r="B169">
        <v>7</v>
      </c>
      <c r="C169">
        <v>30</v>
      </c>
      <c r="D169">
        <v>1</v>
      </c>
      <c r="E169">
        <v>5</v>
      </c>
      <c r="F169" s="1" t="s">
        <v>83</v>
      </c>
      <c r="G169" s="1">
        <v>6</v>
      </c>
      <c r="I169" s="1">
        <v>20</v>
      </c>
    </row>
    <row r="170" spans="1:9" x14ac:dyDescent="0.3">
      <c r="A170">
        <v>27</v>
      </c>
      <c r="B170">
        <v>6</v>
      </c>
      <c r="C170">
        <v>90</v>
      </c>
      <c r="D170">
        <v>8</v>
      </c>
      <c r="E170">
        <v>12</v>
      </c>
      <c r="F170" s="1" t="s">
        <v>59</v>
      </c>
      <c r="G170" s="1">
        <v>6</v>
      </c>
      <c r="H170" s="1">
        <v>6</v>
      </c>
      <c r="I170" s="1">
        <v>12</v>
      </c>
    </row>
    <row r="171" spans="1:9" x14ac:dyDescent="0.3">
      <c r="A171">
        <v>27</v>
      </c>
      <c r="B171">
        <v>7</v>
      </c>
      <c r="C171">
        <v>80</v>
      </c>
      <c r="D171">
        <v>12</v>
      </c>
      <c r="E171">
        <v>12</v>
      </c>
      <c r="F171" s="1" t="s">
        <v>59</v>
      </c>
      <c r="G171" s="1">
        <v>6</v>
      </c>
      <c r="H171" s="1">
        <v>2</v>
      </c>
      <c r="I171" s="1">
        <v>12</v>
      </c>
    </row>
    <row r="172" spans="1:9" x14ac:dyDescent="0.3">
      <c r="A172">
        <v>27</v>
      </c>
      <c r="B172">
        <v>6</v>
      </c>
      <c r="C172">
        <v>60</v>
      </c>
      <c r="D172">
        <v>9</v>
      </c>
      <c r="E172">
        <v>10</v>
      </c>
      <c r="F172" s="1" t="s">
        <v>59</v>
      </c>
      <c r="G172" s="1">
        <v>6</v>
      </c>
      <c r="H172" s="1">
        <v>6</v>
      </c>
      <c r="I172" s="1">
        <v>10</v>
      </c>
    </row>
    <row r="173" spans="1:9" x14ac:dyDescent="0.3">
      <c r="A173">
        <v>27</v>
      </c>
      <c r="B173">
        <v>7</v>
      </c>
      <c r="C173">
        <v>60</v>
      </c>
      <c r="D173">
        <v>8</v>
      </c>
      <c r="E173">
        <v>4</v>
      </c>
      <c r="F173" s="1" t="s">
        <v>59</v>
      </c>
      <c r="G173" s="1">
        <v>5</v>
      </c>
      <c r="H173" s="1">
        <v>6</v>
      </c>
      <c r="I173" s="1">
        <v>10</v>
      </c>
    </row>
    <row r="174" spans="1:9" x14ac:dyDescent="0.3">
      <c r="A174">
        <v>27</v>
      </c>
      <c r="B174">
        <v>7</v>
      </c>
      <c r="C174">
        <v>30</v>
      </c>
      <c r="D174">
        <v>8</v>
      </c>
      <c r="E174">
        <v>8</v>
      </c>
      <c r="F174" s="1" t="s">
        <v>59</v>
      </c>
      <c r="H174" s="1">
        <v>6</v>
      </c>
      <c r="I174" s="1">
        <v>10</v>
      </c>
    </row>
    <row r="175" spans="1:9" x14ac:dyDescent="0.3">
      <c r="A175">
        <v>27</v>
      </c>
      <c r="B175">
        <v>7</v>
      </c>
      <c r="C175">
        <v>60</v>
      </c>
      <c r="D175">
        <v>8</v>
      </c>
      <c r="E175">
        <v>2</v>
      </c>
      <c r="F175" s="1" t="s">
        <v>59</v>
      </c>
      <c r="G175" s="1">
        <v>5</v>
      </c>
      <c r="H175" s="1">
        <v>3</v>
      </c>
      <c r="I175" s="1">
        <v>10</v>
      </c>
    </row>
    <row r="176" spans="1:9" x14ac:dyDescent="0.3">
      <c r="A176">
        <v>27</v>
      </c>
      <c r="B176">
        <v>7</v>
      </c>
      <c r="C176">
        <v>40</v>
      </c>
      <c r="D176">
        <v>15</v>
      </c>
      <c r="E176">
        <v>12</v>
      </c>
      <c r="F176" s="1" t="s">
        <v>83</v>
      </c>
      <c r="G176" s="1">
        <v>4</v>
      </c>
      <c r="H176" s="1">
        <v>2</v>
      </c>
      <c r="I176" s="1">
        <v>10</v>
      </c>
    </row>
    <row r="177" spans="1:9" x14ac:dyDescent="0.3">
      <c r="A177">
        <v>27</v>
      </c>
      <c r="B177">
        <v>6</v>
      </c>
      <c r="C177">
        <v>2</v>
      </c>
      <c r="D177">
        <v>10</v>
      </c>
      <c r="E177">
        <v>3</v>
      </c>
      <c r="F177" s="1" t="s">
        <v>399</v>
      </c>
      <c r="G177" s="1">
        <v>4</v>
      </c>
      <c r="I177" s="1">
        <v>9</v>
      </c>
    </row>
    <row r="178" spans="1:9" x14ac:dyDescent="0.3">
      <c r="A178">
        <v>27</v>
      </c>
      <c r="B178">
        <v>6</v>
      </c>
      <c r="C178">
        <v>0</v>
      </c>
      <c r="D178">
        <v>4</v>
      </c>
      <c r="E178">
        <v>4</v>
      </c>
      <c r="F178" s="1" t="s">
        <v>59</v>
      </c>
      <c r="H178" s="1">
        <v>2</v>
      </c>
      <c r="I178" s="1">
        <v>8</v>
      </c>
    </row>
    <row r="179" spans="1:9" x14ac:dyDescent="0.3">
      <c r="A179">
        <v>27</v>
      </c>
      <c r="B179">
        <v>7</v>
      </c>
      <c r="C179">
        <v>60</v>
      </c>
      <c r="D179">
        <v>11</v>
      </c>
      <c r="E179">
        <v>9</v>
      </c>
      <c r="F179" s="1" t="s">
        <v>59</v>
      </c>
      <c r="G179" s="1">
        <v>4</v>
      </c>
      <c r="I179" s="1">
        <v>7</v>
      </c>
    </row>
    <row r="180" spans="1:9" x14ac:dyDescent="0.3">
      <c r="A180">
        <v>27</v>
      </c>
      <c r="B180">
        <v>8</v>
      </c>
      <c r="C180">
        <v>15</v>
      </c>
      <c r="D180">
        <v>10</v>
      </c>
      <c r="E180">
        <v>12</v>
      </c>
      <c r="F180" s="1" t="s">
        <v>83</v>
      </c>
      <c r="G180" s="1">
        <v>6</v>
      </c>
      <c r="H180" s="1">
        <v>6</v>
      </c>
      <c r="I180" s="1">
        <v>6</v>
      </c>
    </row>
    <row r="181" spans="1:9" x14ac:dyDescent="0.3">
      <c r="A181">
        <v>27</v>
      </c>
      <c r="B181">
        <v>6</v>
      </c>
      <c r="C181">
        <v>60</v>
      </c>
      <c r="D181">
        <v>8</v>
      </c>
      <c r="E181">
        <v>5</v>
      </c>
      <c r="F181" s="1" t="s">
        <v>83</v>
      </c>
      <c r="G181" s="1">
        <v>6</v>
      </c>
      <c r="H181" s="1">
        <v>6</v>
      </c>
      <c r="I181" s="1">
        <v>6</v>
      </c>
    </row>
    <row r="182" spans="1:9" x14ac:dyDescent="0.3">
      <c r="A182">
        <v>27</v>
      </c>
      <c r="B182">
        <v>7</v>
      </c>
      <c r="C182">
        <v>60</v>
      </c>
      <c r="D182">
        <v>10</v>
      </c>
      <c r="E182">
        <v>3</v>
      </c>
      <c r="F182" s="1" t="s">
        <v>83</v>
      </c>
      <c r="G182" s="1">
        <v>6</v>
      </c>
      <c r="H182" s="1">
        <v>6</v>
      </c>
      <c r="I182" s="1">
        <v>6</v>
      </c>
    </row>
    <row r="183" spans="1:9" x14ac:dyDescent="0.3">
      <c r="A183">
        <v>27</v>
      </c>
      <c r="B183">
        <v>6</v>
      </c>
      <c r="C183">
        <v>180</v>
      </c>
      <c r="D183">
        <v>10</v>
      </c>
      <c r="E183">
        <v>9</v>
      </c>
      <c r="F183" s="1" t="s">
        <v>83</v>
      </c>
      <c r="H183" s="1">
        <v>6</v>
      </c>
      <c r="I183" s="1">
        <v>6</v>
      </c>
    </row>
    <row r="184" spans="1:9" x14ac:dyDescent="0.3">
      <c r="A184">
        <v>27</v>
      </c>
      <c r="B184">
        <v>5</v>
      </c>
      <c r="C184">
        <v>45</v>
      </c>
      <c r="D184">
        <v>12</v>
      </c>
      <c r="E184">
        <v>30</v>
      </c>
      <c r="F184" s="1" t="s">
        <v>83</v>
      </c>
      <c r="G184" s="1">
        <v>3</v>
      </c>
      <c r="H184" s="1">
        <v>4</v>
      </c>
      <c r="I184" s="1">
        <v>6</v>
      </c>
    </row>
    <row r="185" spans="1:9" x14ac:dyDescent="0.3">
      <c r="A185">
        <v>27</v>
      </c>
      <c r="B185">
        <v>6</v>
      </c>
      <c r="C185">
        <v>240</v>
      </c>
      <c r="D185">
        <v>6</v>
      </c>
      <c r="E185">
        <v>25</v>
      </c>
      <c r="F185" s="1" t="s">
        <v>83</v>
      </c>
      <c r="G185" s="1">
        <v>3</v>
      </c>
      <c r="H185" s="1">
        <v>4</v>
      </c>
      <c r="I185" s="1">
        <v>5</v>
      </c>
    </row>
    <row r="186" spans="1:9" x14ac:dyDescent="0.3">
      <c r="A186">
        <v>27</v>
      </c>
      <c r="B186">
        <v>6</v>
      </c>
      <c r="C186">
        <v>10</v>
      </c>
      <c r="D186">
        <v>6</v>
      </c>
      <c r="E186">
        <v>4</v>
      </c>
      <c r="F186" s="1" t="s">
        <v>59</v>
      </c>
      <c r="G186" s="1">
        <v>2</v>
      </c>
      <c r="H186" s="1">
        <v>3</v>
      </c>
      <c r="I186" s="1">
        <v>4</v>
      </c>
    </row>
    <row r="187" spans="1:9" x14ac:dyDescent="0.3">
      <c r="A187">
        <v>27</v>
      </c>
      <c r="B187">
        <v>7</v>
      </c>
      <c r="C187">
        <v>60</v>
      </c>
      <c r="D187">
        <v>12</v>
      </c>
      <c r="E187">
        <v>10</v>
      </c>
      <c r="F187" s="1" t="s">
        <v>83</v>
      </c>
      <c r="G187" s="1">
        <v>3</v>
      </c>
      <c r="H187" s="1">
        <v>2</v>
      </c>
      <c r="I187" s="1">
        <v>4</v>
      </c>
    </row>
    <row r="188" spans="1:9" x14ac:dyDescent="0.3">
      <c r="A188">
        <v>27</v>
      </c>
      <c r="B188">
        <v>6</v>
      </c>
      <c r="C188">
        <v>0</v>
      </c>
      <c r="D188">
        <v>8</v>
      </c>
      <c r="E188">
        <v>5</v>
      </c>
      <c r="F188" s="1" t="s">
        <v>59</v>
      </c>
      <c r="G188" s="1">
        <v>4</v>
      </c>
      <c r="I188" s="1">
        <v>3</v>
      </c>
    </row>
    <row r="189" spans="1:9" x14ac:dyDescent="0.3">
      <c r="A189">
        <v>27</v>
      </c>
      <c r="B189">
        <v>7</v>
      </c>
      <c r="C189">
        <v>40</v>
      </c>
      <c r="D189">
        <v>6</v>
      </c>
      <c r="E189">
        <v>12</v>
      </c>
      <c r="F189" s="1" t="s">
        <v>71</v>
      </c>
      <c r="G189" s="1">
        <v>3</v>
      </c>
      <c r="H189" s="1">
        <v>1</v>
      </c>
      <c r="I189" s="1">
        <v>2</v>
      </c>
    </row>
    <row r="190" spans="1:9" x14ac:dyDescent="0.3">
      <c r="A190">
        <v>27</v>
      </c>
      <c r="B190">
        <v>7</v>
      </c>
      <c r="C190">
        <v>0</v>
      </c>
      <c r="D190">
        <v>8</v>
      </c>
      <c r="E190">
        <v>12</v>
      </c>
      <c r="F190" s="1" t="s">
        <v>59</v>
      </c>
      <c r="G190" s="1">
        <v>1</v>
      </c>
      <c r="H190" s="1">
        <v>1</v>
      </c>
      <c r="I190" s="1">
        <v>1</v>
      </c>
    </row>
    <row r="191" spans="1:9" x14ac:dyDescent="0.3">
      <c r="A191">
        <v>27</v>
      </c>
      <c r="B191">
        <v>7</v>
      </c>
      <c r="C191">
        <v>45</v>
      </c>
      <c r="D191">
        <v>9</v>
      </c>
      <c r="E191">
        <v>5</v>
      </c>
      <c r="F191" s="1" t="s">
        <v>166</v>
      </c>
    </row>
    <row r="192" spans="1:9" x14ac:dyDescent="0.3">
      <c r="A192">
        <v>27</v>
      </c>
      <c r="B192">
        <v>7</v>
      </c>
      <c r="C192">
        <v>70</v>
      </c>
      <c r="D192">
        <v>3</v>
      </c>
      <c r="E192">
        <v>5</v>
      </c>
      <c r="F192" s="1" t="s">
        <v>59</v>
      </c>
    </row>
    <row r="193" spans="1:9" x14ac:dyDescent="0.3">
      <c r="A193">
        <v>27</v>
      </c>
      <c r="B193">
        <v>8</v>
      </c>
      <c r="C193">
        <v>0</v>
      </c>
      <c r="D193">
        <v>7</v>
      </c>
      <c r="E193">
        <v>1</v>
      </c>
      <c r="F193" s="1" t="s">
        <v>59</v>
      </c>
    </row>
    <row r="194" spans="1:9" x14ac:dyDescent="0.3">
      <c r="A194">
        <v>28</v>
      </c>
      <c r="B194">
        <v>7</v>
      </c>
      <c r="C194">
        <v>60</v>
      </c>
      <c r="D194">
        <v>7</v>
      </c>
      <c r="E194">
        <v>5</v>
      </c>
      <c r="F194" s="1" t="s">
        <v>83</v>
      </c>
      <c r="G194" s="1">
        <v>3</v>
      </c>
      <c r="H194" s="1">
        <v>5</v>
      </c>
      <c r="I194" s="1">
        <v>168</v>
      </c>
    </row>
    <row r="195" spans="1:9" x14ac:dyDescent="0.3">
      <c r="A195">
        <v>28</v>
      </c>
      <c r="B195">
        <v>6</v>
      </c>
      <c r="C195">
        <v>50</v>
      </c>
      <c r="D195">
        <v>10</v>
      </c>
      <c r="E195">
        <v>3</v>
      </c>
      <c r="F195" s="1" t="s">
        <v>83</v>
      </c>
      <c r="G195" s="1">
        <v>6</v>
      </c>
      <c r="H195" s="1">
        <v>4</v>
      </c>
      <c r="I195" s="1">
        <v>100</v>
      </c>
    </row>
    <row r="196" spans="1:9" x14ac:dyDescent="0.3">
      <c r="A196">
        <v>28</v>
      </c>
      <c r="B196">
        <v>7</v>
      </c>
      <c r="C196">
        <v>28</v>
      </c>
      <c r="D196">
        <v>12</v>
      </c>
      <c r="E196">
        <v>6</v>
      </c>
      <c r="F196" s="1" t="s">
        <v>83</v>
      </c>
      <c r="G196" s="1">
        <v>4</v>
      </c>
      <c r="H196" s="1">
        <v>4</v>
      </c>
      <c r="I196" s="1">
        <v>100</v>
      </c>
    </row>
    <row r="197" spans="1:9" x14ac:dyDescent="0.3">
      <c r="A197">
        <v>28</v>
      </c>
      <c r="B197">
        <v>7</v>
      </c>
      <c r="C197">
        <v>40</v>
      </c>
      <c r="D197">
        <v>14</v>
      </c>
      <c r="E197">
        <v>4</v>
      </c>
      <c r="F197" s="1" t="s">
        <v>59</v>
      </c>
      <c r="G197" s="1">
        <v>6</v>
      </c>
      <c r="H197" s="1">
        <v>2</v>
      </c>
      <c r="I197" s="1">
        <v>100</v>
      </c>
    </row>
    <row r="198" spans="1:9" x14ac:dyDescent="0.3">
      <c r="A198">
        <v>28</v>
      </c>
      <c r="B198">
        <v>8</v>
      </c>
      <c r="C198">
        <v>120</v>
      </c>
      <c r="D198">
        <v>8</v>
      </c>
      <c r="E198">
        <v>1</v>
      </c>
      <c r="F198" s="1" t="s">
        <v>59</v>
      </c>
      <c r="I198" s="1">
        <v>80</v>
      </c>
    </row>
    <row r="199" spans="1:9" x14ac:dyDescent="0.3">
      <c r="A199">
        <v>28</v>
      </c>
      <c r="B199">
        <v>4</v>
      </c>
      <c r="C199">
        <v>30</v>
      </c>
      <c r="D199">
        <v>18</v>
      </c>
      <c r="E199">
        <v>24</v>
      </c>
      <c r="F199" s="1" t="s">
        <v>59</v>
      </c>
      <c r="H199" s="1">
        <v>6</v>
      </c>
      <c r="I199" s="1">
        <v>72</v>
      </c>
    </row>
    <row r="200" spans="1:9" x14ac:dyDescent="0.3">
      <c r="A200">
        <v>28</v>
      </c>
      <c r="B200">
        <v>7</v>
      </c>
      <c r="C200">
        <v>80</v>
      </c>
      <c r="D200">
        <v>8</v>
      </c>
      <c r="E200">
        <v>8</v>
      </c>
      <c r="F200" s="1" t="s">
        <v>83</v>
      </c>
      <c r="G200" s="1">
        <v>4</v>
      </c>
      <c r="H200" s="1">
        <v>6</v>
      </c>
      <c r="I200" s="1">
        <v>66</v>
      </c>
    </row>
    <row r="201" spans="1:9" x14ac:dyDescent="0.3">
      <c r="A201">
        <v>28</v>
      </c>
      <c r="B201">
        <v>6</v>
      </c>
      <c r="C201">
        <v>15</v>
      </c>
      <c r="D201">
        <v>8</v>
      </c>
      <c r="E201">
        <v>1</v>
      </c>
      <c r="F201" s="1" t="s">
        <v>59</v>
      </c>
      <c r="G201" s="1">
        <v>4</v>
      </c>
      <c r="H201" s="1">
        <v>6</v>
      </c>
      <c r="I201" s="1">
        <v>60</v>
      </c>
    </row>
    <row r="202" spans="1:9" x14ac:dyDescent="0.3">
      <c r="A202">
        <v>28</v>
      </c>
      <c r="B202">
        <v>6</v>
      </c>
      <c r="C202">
        <v>80</v>
      </c>
      <c r="D202">
        <v>10</v>
      </c>
      <c r="E202">
        <v>20</v>
      </c>
      <c r="F202" s="1" t="s">
        <v>83</v>
      </c>
      <c r="G202" s="1">
        <v>6</v>
      </c>
      <c r="H202" s="1">
        <v>6</v>
      </c>
      <c r="I202" s="1">
        <v>25</v>
      </c>
    </row>
    <row r="203" spans="1:9" x14ac:dyDescent="0.3">
      <c r="A203">
        <v>28</v>
      </c>
      <c r="B203">
        <v>7</v>
      </c>
      <c r="C203">
        <v>60</v>
      </c>
      <c r="D203">
        <v>14</v>
      </c>
      <c r="E203">
        <v>5</v>
      </c>
      <c r="F203" s="1" t="s">
        <v>59</v>
      </c>
      <c r="G203" s="1">
        <v>6</v>
      </c>
      <c r="H203" s="1">
        <v>5</v>
      </c>
      <c r="I203" s="1">
        <v>25</v>
      </c>
    </row>
    <row r="204" spans="1:9" x14ac:dyDescent="0.3">
      <c r="A204">
        <v>28</v>
      </c>
      <c r="B204">
        <v>7</v>
      </c>
      <c r="C204">
        <v>90</v>
      </c>
      <c r="D204">
        <v>15</v>
      </c>
      <c r="E204">
        <v>6</v>
      </c>
      <c r="F204" s="1" t="s">
        <v>59</v>
      </c>
      <c r="G204" s="1">
        <v>6</v>
      </c>
      <c r="H204" s="1">
        <v>4</v>
      </c>
      <c r="I204" s="1">
        <v>25</v>
      </c>
    </row>
    <row r="205" spans="1:9" x14ac:dyDescent="0.3">
      <c r="A205">
        <v>28</v>
      </c>
      <c r="B205">
        <v>7</v>
      </c>
      <c r="C205">
        <v>20</v>
      </c>
      <c r="D205">
        <v>10</v>
      </c>
      <c r="E205">
        <v>10</v>
      </c>
      <c r="F205" s="1" t="s">
        <v>59</v>
      </c>
      <c r="G205" s="1">
        <v>3</v>
      </c>
      <c r="H205" s="1">
        <v>5</v>
      </c>
      <c r="I205" s="1">
        <v>20</v>
      </c>
    </row>
    <row r="206" spans="1:9" x14ac:dyDescent="0.3">
      <c r="A206">
        <v>28</v>
      </c>
      <c r="B206">
        <v>6</v>
      </c>
      <c r="C206">
        <v>30</v>
      </c>
      <c r="D206">
        <v>8</v>
      </c>
      <c r="E206">
        <v>10</v>
      </c>
      <c r="F206" s="1" t="s">
        <v>59</v>
      </c>
      <c r="G206" s="1">
        <v>3</v>
      </c>
      <c r="H206" s="1">
        <v>2</v>
      </c>
      <c r="I206" s="1">
        <v>20</v>
      </c>
    </row>
    <row r="207" spans="1:9" x14ac:dyDescent="0.3">
      <c r="A207">
        <v>28</v>
      </c>
      <c r="B207">
        <v>7</v>
      </c>
      <c r="C207">
        <v>140</v>
      </c>
      <c r="D207">
        <v>14</v>
      </c>
      <c r="E207">
        <v>30</v>
      </c>
      <c r="F207" s="1" t="s">
        <v>83</v>
      </c>
      <c r="G207" s="1">
        <v>6</v>
      </c>
      <c r="I207" s="1">
        <v>20</v>
      </c>
    </row>
    <row r="208" spans="1:9" x14ac:dyDescent="0.3">
      <c r="A208">
        <v>28</v>
      </c>
      <c r="B208">
        <v>7</v>
      </c>
      <c r="C208">
        <v>150</v>
      </c>
      <c r="D208">
        <v>9</v>
      </c>
      <c r="E208">
        <v>10</v>
      </c>
      <c r="F208" s="1" t="s">
        <v>59</v>
      </c>
      <c r="I208" s="1">
        <v>20</v>
      </c>
    </row>
    <row r="209" spans="1:9" x14ac:dyDescent="0.3">
      <c r="A209">
        <v>28</v>
      </c>
      <c r="B209">
        <v>7</v>
      </c>
      <c r="C209">
        <v>90</v>
      </c>
      <c r="D209">
        <v>14</v>
      </c>
      <c r="E209">
        <v>5</v>
      </c>
      <c r="F209" s="1" t="s">
        <v>59</v>
      </c>
      <c r="G209" s="1">
        <v>6</v>
      </c>
      <c r="H209" s="1">
        <v>5</v>
      </c>
      <c r="I209" s="1">
        <v>15</v>
      </c>
    </row>
    <row r="210" spans="1:9" x14ac:dyDescent="0.3">
      <c r="A210">
        <v>28</v>
      </c>
      <c r="B210">
        <v>7</v>
      </c>
      <c r="C210">
        <v>70</v>
      </c>
      <c r="D210">
        <v>5</v>
      </c>
      <c r="E210">
        <v>5</v>
      </c>
      <c r="F210" s="1" t="s">
        <v>83</v>
      </c>
      <c r="G210" s="1">
        <v>3</v>
      </c>
      <c r="H210" s="1">
        <v>2</v>
      </c>
      <c r="I210" s="1">
        <v>15</v>
      </c>
    </row>
    <row r="211" spans="1:9" x14ac:dyDescent="0.3">
      <c r="A211">
        <v>28</v>
      </c>
      <c r="B211">
        <v>7</v>
      </c>
      <c r="C211">
        <v>5</v>
      </c>
      <c r="D211">
        <v>10</v>
      </c>
      <c r="E211">
        <v>5</v>
      </c>
      <c r="F211" s="1" t="s">
        <v>83</v>
      </c>
      <c r="I211" s="1">
        <v>15</v>
      </c>
    </row>
    <row r="212" spans="1:9" x14ac:dyDescent="0.3">
      <c r="A212">
        <v>28</v>
      </c>
      <c r="B212">
        <v>7</v>
      </c>
      <c r="C212">
        <v>15</v>
      </c>
      <c r="D212">
        <v>8</v>
      </c>
      <c r="E212">
        <v>1</v>
      </c>
      <c r="F212" s="1" t="s">
        <v>83</v>
      </c>
      <c r="G212" s="1">
        <v>5</v>
      </c>
      <c r="H212" s="1">
        <v>3</v>
      </c>
      <c r="I212" s="1">
        <v>12</v>
      </c>
    </row>
    <row r="213" spans="1:9" x14ac:dyDescent="0.3">
      <c r="A213">
        <v>28</v>
      </c>
      <c r="B213">
        <v>6</v>
      </c>
      <c r="C213">
        <v>220</v>
      </c>
      <c r="D213">
        <v>10</v>
      </c>
      <c r="E213">
        <v>10</v>
      </c>
      <c r="F213" s="1" t="s">
        <v>59</v>
      </c>
      <c r="G213" s="1">
        <v>4</v>
      </c>
      <c r="H213" s="1">
        <v>3</v>
      </c>
      <c r="I213" s="1">
        <v>12</v>
      </c>
    </row>
    <row r="214" spans="1:9" x14ac:dyDescent="0.3">
      <c r="A214">
        <v>28</v>
      </c>
      <c r="B214">
        <v>7</v>
      </c>
      <c r="C214">
        <v>20</v>
      </c>
      <c r="D214">
        <v>12</v>
      </c>
      <c r="E214">
        <v>4</v>
      </c>
      <c r="F214" s="1" t="s">
        <v>83</v>
      </c>
      <c r="G214" s="1">
        <v>5</v>
      </c>
      <c r="I214" s="1">
        <v>12</v>
      </c>
    </row>
    <row r="215" spans="1:9" x14ac:dyDescent="0.3">
      <c r="A215">
        <v>28</v>
      </c>
      <c r="B215">
        <v>7</v>
      </c>
      <c r="C215">
        <v>30</v>
      </c>
      <c r="D215">
        <v>10</v>
      </c>
      <c r="E215">
        <v>18</v>
      </c>
      <c r="F215" s="1" t="s">
        <v>399</v>
      </c>
      <c r="G215" s="1">
        <v>6</v>
      </c>
      <c r="H215" s="1">
        <v>4</v>
      </c>
      <c r="I215" s="1">
        <v>10</v>
      </c>
    </row>
    <row r="216" spans="1:9" x14ac:dyDescent="0.3">
      <c r="A216">
        <v>28</v>
      </c>
      <c r="B216">
        <v>7</v>
      </c>
      <c r="C216">
        <v>5</v>
      </c>
      <c r="D216">
        <v>5</v>
      </c>
      <c r="E216">
        <v>3</v>
      </c>
      <c r="F216" s="1" t="s">
        <v>83</v>
      </c>
      <c r="G216" s="1">
        <v>5</v>
      </c>
      <c r="H216" s="1">
        <v>4</v>
      </c>
      <c r="I216" s="1">
        <v>8</v>
      </c>
    </row>
    <row r="217" spans="1:9" x14ac:dyDescent="0.3">
      <c r="A217">
        <v>28</v>
      </c>
      <c r="B217">
        <v>7</v>
      </c>
      <c r="C217">
        <v>50</v>
      </c>
      <c r="D217">
        <v>10</v>
      </c>
      <c r="E217">
        <v>5</v>
      </c>
      <c r="F217" s="1" t="s">
        <v>59</v>
      </c>
      <c r="G217" s="1">
        <v>6</v>
      </c>
      <c r="H217" s="1">
        <v>6</v>
      </c>
      <c r="I217" s="1">
        <v>7</v>
      </c>
    </row>
    <row r="218" spans="1:9" x14ac:dyDescent="0.3">
      <c r="A218">
        <v>28</v>
      </c>
      <c r="B218">
        <v>7</v>
      </c>
      <c r="C218">
        <v>45</v>
      </c>
      <c r="D218">
        <v>12</v>
      </c>
      <c r="E218">
        <v>2</v>
      </c>
      <c r="F218" s="1" t="s">
        <v>83</v>
      </c>
      <c r="G218" s="1">
        <v>6</v>
      </c>
      <c r="H218" s="1">
        <v>4</v>
      </c>
      <c r="I218" s="1">
        <v>6</v>
      </c>
    </row>
    <row r="219" spans="1:9" x14ac:dyDescent="0.3">
      <c r="A219">
        <v>28</v>
      </c>
      <c r="B219">
        <v>5</v>
      </c>
      <c r="C219">
        <v>30</v>
      </c>
      <c r="D219">
        <v>4</v>
      </c>
      <c r="E219">
        <v>56</v>
      </c>
      <c r="F219" s="1" t="s">
        <v>59</v>
      </c>
      <c r="G219" s="1">
        <v>5</v>
      </c>
      <c r="H219" s="1">
        <v>4</v>
      </c>
      <c r="I219" s="1">
        <v>6</v>
      </c>
    </row>
    <row r="220" spans="1:9" x14ac:dyDescent="0.3">
      <c r="A220">
        <v>28</v>
      </c>
      <c r="B220">
        <v>9</v>
      </c>
      <c r="C220">
        <v>0</v>
      </c>
      <c r="D220">
        <v>10</v>
      </c>
      <c r="E220">
        <v>10</v>
      </c>
      <c r="F220" s="1" t="s">
        <v>71</v>
      </c>
      <c r="G220" s="1">
        <v>4</v>
      </c>
      <c r="H220" s="1">
        <v>3</v>
      </c>
      <c r="I220" s="1">
        <v>6</v>
      </c>
    </row>
    <row r="221" spans="1:9" x14ac:dyDescent="0.3">
      <c r="A221">
        <v>28</v>
      </c>
      <c r="B221">
        <v>8</v>
      </c>
      <c r="C221">
        <v>0</v>
      </c>
      <c r="D221">
        <v>12</v>
      </c>
      <c r="E221">
        <v>3</v>
      </c>
      <c r="F221" s="1" t="s">
        <v>59</v>
      </c>
      <c r="G221" s="1">
        <v>6</v>
      </c>
      <c r="H221" s="1">
        <v>2</v>
      </c>
      <c r="I221" s="1">
        <v>5</v>
      </c>
    </row>
    <row r="222" spans="1:9" x14ac:dyDescent="0.3">
      <c r="A222">
        <v>28</v>
      </c>
      <c r="B222">
        <v>8</v>
      </c>
      <c r="C222">
        <v>0</v>
      </c>
      <c r="D222">
        <v>12</v>
      </c>
      <c r="E222">
        <v>15</v>
      </c>
      <c r="F222" s="1" t="s">
        <v>83</v>
      </c>
      <c r="G222" s="1">
        <v>4</v>
      </c>
      <c r="H222" s="1">
        <v>2</v>
      </c>
      <c r="I222" s="1">
        <v>5</v>
      </c>
    </row>
    <row r="223" spans="1:9" x14ac:dyDescent="0.3">
      <c r="A223">
        <v>28</v>
      </c>
      <c r="B223">
        <v>7</v>
      </c>
      <c r="C223">
        <v>90</v>
      </c>
      <c r="D223">
        <v>9</v>
      </c>
      <c r="E223">
        <v>3</v>
      </c>
      <c r="F223" s="1" t="s">
        <v>59</v>
      </c>
      <c r="G223" s="1">
        <v>3</v>
      </c>
      <c r="H223" s="1">
        <v>1</v>
      </c>
      <c r="I223" s="1">
        <v>5</v>
      </c>
    </row>
    <row r="224" spans="1:9" x14ac:dyDescent="0.3">
      <c r="A224">
        <v>28</v>
      </c>
      <c r="B224">
        <v>8</v>
      </c>
      <c r="C224">
        <v>6</v>
      </c>
      <c r="D224">
        <v>14</v>
      </c>
      <c r="E224">
        <v>6</v>
      </c>
      <c r="F224" s="1" t="s">
        <v>59</v>
      </c>
      <c r="G224" s="1">
        <v>6</v>
      </c>
      <c r="H224" s="1">
        <v>4</v>
      </c>
      <c r="I224" s="1">
        <v>3</v>
      </c>
    </row>
    <row r="225" spans="1:9" x14ac:dyDescent="0.3">
      <c r="A225">
        <v>28</v>
      </c>
      <c r="B225">
        <v>6</v>
      </c>
      <c r="C225">
        <v>0</v>
      </c>
      <c r="D225">
        <v>10</v>
      </c>
      <c r="E225">
        <v>300</v>
      </c>
      <c r="F225" s="1" t="s">
        <v>83</v>
      </c>
      <c r="I225" s="1">
        <v>3</v>
      </c>
    </row>
    <row r="226" spans="1:9" x14ac:dyDescent="0.3">
      <c r="A226">
        <v>28</v>
      </c>
      <c r="B226">
        <v>1</v>
      </c>
      <c r="C226">
        <v>20</v>
      </c>
      <c r="D226">
        <v>8</v>
      </c>
      <c r="E226">
        <v>6</v>
      </c>
      <c r="F226" s="1" t="s">
        <v>59</v>
      </c>
      <c r="G226" s="1">
        <v>4</v>
      </c>
      <c r="H226" s="1">
        <v>2</v>
      </c>
      <c r="I226" s="1">
        <v>2</v>
      </c>
    </row>
    <row r="227" spans="1:9" x14ac:dyDescent="0.3">
      <c r="A227">
        <v>28</v>
      </c>
      <c r="B227">
        <v>8</v>
      </c>
      <c r="C227">
        <v>30</v>
      </c>
      <c r="D227">
        <v>9</v>
      </c>
      <c r="E227">
        <v>12</v>
      </c>
      <c r="F227" s="1" t="s">
        <v>59</v>
      </c>
      <c r="I227" s="1">
        <v>2</v>
      </c>
    </row>
    <row r="228" spans="1:9" x14ac:dyDescent="0.3">
      <c r="A228">
        <v>28</v>
      </c>
      <c r="B228">
        <v>8</v>
      </c>
      <c r="C228">
        <v>0</v>
      </c>
      <c r="D228">
        <v>10</v>
      </c>
      <c r="E228">
        <v>30</v>
      </c>
      <c r="F228" s="1" t="s">
        <v>83</v>
      </c>
    </row>
    <row r="229" spans="1:9" x14ac:dyDescent="0.3">
      <c r="A229">
        <v>28</v>
      </c>
      <c r="B229">
        <v>8</v>
      </c>
      <c r="C229">
        <v>90</v>
      </c>
      <c r="D229">
        <v>11</v>
      </c>
      <c r="E229">
        <v>20</v>
      </c>
      <c r="F229" s="1" t="s">
        <v>83</v>
      </c>
    </row>
    <row r="230" spans="1:9" x14ac:dyDescent="0.3">
      <c r="A230">
        <v>28</v>
      </c>
      <c r="B230">
        <v>6</v>
      </c>
      <c r="C230">
        <v>25</v>
      </c>
      <c r="D230">
        <v>15</v>
      </c>
      <c r="E230">
        <v>5</v>
      </c>
      <c r="F230" s="1" t="s">
        <v>83</v>
      </c>
    </row>
    <row r="231" spans="1:9" x14ac:dyDescent="0.3">
      <c r="A231">
        <v>28</v>
      </c>
      <c r="B231">
        <v>7</v>
      </c>
      <c r="C231">
        <v>60</v>
      </c>
      <c r="D231">
        <v>11</v>
      </c>
      <c r="E231">
        <v>3</v>
      </c>
      <c r="F231" s="1" t="s">
        <v>83</v>
      </c>
    </row>
    <row r="232" spans="1:9" x14ac:dyDescent="0.3">
      <c r="A232">
        <v>28</v>
      </c>
      <c r="B232">
        <v>7</v>
      </c>
      <c r="C232">
        <v>90</v>
      </c>
      <c r="D232">
        <v>8</v>
      </c>
      <c r="E232">
        <v>0</v>
      </c>
      <c r="F232" s="1" t="s">
        <v>83</v>
      </c>
    </row>
    <row r="233" spans="1:9" x14ac:dyDescent="0.3">
      <c r="A233">
        <v>29</v>
      </c>
      <c r="B233">
        <v>7</v>
      </c>
      <c r="C233">
        <v>10</v>
      </c>
      <c r="D233">
        <v>7</v>
      </c>
      <c r="E233">
        <v>10</v>
      </c>
      <c r="F233" s="1" t="s">
        <v>83</v>
      </c>
      <c r="G233" s="1">
        <v>5</v>
      </c>
      <c r="H233" s="1">
        <v>5</v>
      </c>
      <c r="I233" s="1">
        <v>180</v>
      </c>
    </row>
    <row r="234" spans="1:9" x14ac:dyDescent="0.3">
      <c r="A234">
        <v>29</v>
      </c>
      <c r="B234">
        <v>7</v>
      </c>
      <c r="C234">
        <v>10</v>
      </c>
      <c r="D234">
        <v>8</v>
      </c>
      <c r="E234">
        <v>5</v>
      </c>
      <c r="F234" s="1" t="s">
        <v>83</v>
      </c>
      <c r="G234" s="1">
        <v>5</v>
      </c>
      <c r="H234" s="1">
        <v>3</v>
      </c>
      <c r="I234" s="1">
        <v>150</v>
      </c>
    </row>
    <row r="235" spans="1:9" x14ac:dyDescent="0.3">
      <c r="A235">
        <v>29</v>
      </c>
      <c r="B235">
        <v>8</v>
      </c>
      <c r="C235">
        <v>0</v>
      </c>
      <c r="D235">
        <v>8</v>
      </c>
      <c r="E235">
        <v>4</v>
      </c>
      <c r="F235" s="1" t="s">
        <v>399</v>
      </c>
      <c r="I235" s="1">
        <v>112</v>
      </c>
    </row>
    <row r="236" spans="1:9" x14ac:dyDescent="0.3">
      <c r="A236">
        <v>29</v>
      </c>
      <c r="B236">
        <v>7</v>
      </c>
      <c r="C236">
        <v>55</v>
      </c>
      <c r="D236">
        <v>12</v>
      </c>
      <c r="E236">
        <v>6</v>
      </c>
      <c r="F236" s="1" t="s">
        <v>83</v>
      </c>
      <c r="G236" s="1">
        <v>6</v>
      </c>
      <c r="H236" s="1">
        <v>3</v>
      </c>
      <c r="I236" s="1">
        <v>100</v>
      </c>
    </row>
    <row r="237" spans="1:9" x14ac:dyDescent="0.3">
      <c r="A237">
        <v>29</v>
      </c>
      <c r="B237">
        <v>6</v>
      </c>
      <c r="C237">
        <v>0</v>
      </c>
      <c r="D237">
        <v>14</v>
      </c>
      <c r="E237">
        <v>25</v>
      </c>
      <c r="F237" s="1" t="s">
        <v>59</v>
      </c>
      <c r="H237" s="1">
        <v>4</v>
      </c>
      <c r="I237" s="1">
        <v>80</v>
      </c>
    </row>
    <row r="238" spans="1:9" x14ac:dyDescent="0.3">
      <c r="A238">
        <v>29</v>
      </c>
      <c r="B238">
        <v>7</v>
      </c>
      <c r="C238">
        <v>120</v>
      </c>
      <c r="D238">
        <v>11</v>
      </c>
      <c r="E238">
        <v>6</v>
      </c>
      <c r="F238" s="1" t="s">
        <v>59</v>
      </c>
      <c r="G238" s="1">
        <v>6</v>
      </c>
      <c r="H238" s="1">
        <v>3</v>
      </c>
      <c r="I238" s="1">
        <v>72</v>
      </c>
    </row>
    <row r="239" spans="1:9" x14ac:dyDescent="0.3">
      <c r="A239">
        <v>29</v>
      </c>
      <c r="B239">
        <v>7</v>
      </c>
      <c r="C239">
        <v>80</v>
      </c>
      <c r="D239">
        <v>7</v>
      </c>
      <c r="E239">
        <v>20</v>
      </c>
      <c r="F239" s="1" t="s">
        <v>59</v>
      </c>
      <c r="G239" s="1">
        <v>6</v>
      </c>
      <c r="H239" s="1">
        <v>6</v>
      </c>
      <c r="I239" s="1">
        <v>20</v>
      </c>
    </row>
    <row r="240" spans="1:9" x14ac:dyDescent="0.3">
      <c r="A240">
        <v>29</v>
      </c>
      <c r="B240">
        <v>8</v>
      </c>
      <c r="C240">
        <v>0</v>
      </c>
      <c r="D240">
        <v>4</v>
      </c>
      <c r="E240">
        <v>20</v>
      </c>
      <c r="F240" s="1" t="s">
        <v>399</v>
      </c>
      <c r="G240" s="1">
        <v>6</v>
      </c>
      <c r="H240" s="1">
        <v>6</v>
      </c>
      <c r="I240" s="1">
        <v>20</v>
      </c>
    </row>
    <row r="241" spans="1:9" x14ac:dyDescent="0.3">
      <c r="A241">
        <v>29</v>
      </c>
      <c r="B241">
        <v>8</v>
      </c>
      <c r="C241">
        <v>7</v>
      </c>
      <c r="D241">
        <v>12</v>
      </c>
      <c r="E241">
        <v>0</v>
      </c>
      <c r="F241" s="1" t="s">
        <v>83</v>
      </c>
      <c r="G241" s="1">
        <v>4</v>
      </c>
      <c r="H241" s="1">
        <v>6</v>
      </c>
      <c r="I241" s="1">
        <v>20</v>
      </c>
    </row>
    <row r="242" spans="1:9" x14ac:dyDescent="0.3">
      <c r="A242">
        <v>29</v>
      </c>
      <c r="B242">
        <v>6</v>
      </c>
      <c r="C242">
        <v>300</v>
      </c>
      <c r="D242">
        <v>15</v>
      </c>
      <c r="E242">
        <v>20</v>
      </c>
      <c r="F242" s="1" t="s">
        <v>83</v>
      </c>
      <c r="H242" s="1">
        <v>5</v>
      </c>
      <c r="I242" s="1">
        <v>20</v>
      </c>
    </row>
    <row r="243" spans="1:9" x14ac:dyDescent="0.3">
      <c r="A243">
        <v>29</v>
      </c>
      <c r="B243">
        <v>4</v>
      </c>
      <c r="C243">
        <v>10</v>
      </c>
      <c r="D243">
        <v>8</v>
      </c>
      <c r="E243">
        <v>1</v>
      </c>
      <c r="F243" s="1" t="s">
        <v>59</v>
      </c>
      <c r="H243" s="1">
        <v>5</v>
      </c>
      <c r="I243" s="1">
        <v>20</v>
      </c>
    </row>
    <row r="244" spans="1:9" x14ac:dyDescent="0.3">
      <c r="A244">
        <v>29</v>
      </c>
      <c r="B244">
        <v>8</v>
      </c>
      <c r="C244">
        <v>0</v>
      </c>
      <c r="D244">
        <v>10</v>
      </c>
      <c r="E244">
        <v>10</v>
      </c>
      <c r="F244" s="1" t="s">
        <v>83</v>
      </c>
      <c r="I244" s="1">
        <v>16</v>
      </c>
    </row>
    <row r="245" spans="1:9" x14ac:dyDescent="0.3">
      <c r="A245">
        <v>29</v>
      </c>
      <c r="B245">
        <v>7</v>
      </c>
      <c r="C245">
        <v>45</v>
      </c>
      <c r="D245">
        <v>6</v>
      </c>
      <c r="E245">
        <v>3</v>
      </c>
      <c r="F245" s="1" t="s">
        <v>59</v>
      </c>
      <c r="G245" s="1">
        <v>5</v>
      </c>
      <c r="H245" s="1">
        <v>5</v>
      </c>
      <c r="I245" s="1">
        <v>15</v>
      </c>
    </row>
    <row r="246" spans="1:9" x14ac:dyDescent="0.3">
      <c r="A246">
        <v>29</v>
      </c>
      <c r="B246">
        <v>7</v>
      </c>
      <c r="C246">
        <v>50</v>
      </c>
      <c r="D246">
        <v>10</v>
      </c>
      <c r="E246">
        <v>10</v>
      </c>
      <c r="F246" s="1" t="s">
        <v>59</v>
      </c>
      <c r="H246" s="1">
        <v>4</v>
      </c>
      <c r="I246" s="1">
        <v>15</v>
      </c>
    </row>
    <row r="247" spans="1:9" x14ac:dyDescent="0.3">
      <c r="A247">
        <v>29</v>
      </c>
      <c r="B247">
        <v>7</v>
      </c>
      <c r="C247">
        <v>40</v>
      </c>
      <c r="D247">
        <v>12</v>
      </c>
      <c r="E247">
        <v>25</v>
      </c>
      <c r="F247" s="1" t="s">
        <v>83</v>
      </c>
      <c r="G247" s="1">
        <v>6</v>
      </c>
      <c r="H247" s="1">
        <v>2</v>
      </c>
      <c r="I247" s="1">
        <v>15</v>
      </c>
    </row>
    <row r="248" spans="1:9" x14ac:dyDescent="0.3">
      <c r="A248">
        <v>29</v>
      </c>
      <c r="B248">
        <v>7</v>
      </c>
      <c r="C248">
        <v>15</v>
      </c>
      <c r="D248">
        <v>8</v>
      </c>
      <c r="E248">
        <v>2</v>
      </c>
      <c r="F248" s="1" t="s">
        <v>71</v>
      </c>
      <c r="G248" s="1">
        <v>6</v>
      </c>
      <c r="H248" s="1">
        <v>2</v>
      </c>
      <c r="I248" s="1">
        <v>15</v>
      </c>
    </row>
    <row r="249" spans="1:9" x14ac:dyDescent="0.3">
      <c r="A249">
        <v>29</v>
      </c>
      <c r="B249">
        <v>5</v>
      </c>
      <c r="C249">
        <v>0</v>
      </c>
      <c r="D249">
        <v>16</v>
      </c>
      <c r="E249">
        <v>2</v>
      </c>
      <c r="F249" s="1" t="s">
        <v>59</v>
      </c>
      <c r="G249" s="1">
        <v>6</v>
      </c>
      <c r="H249" s="1">
        <v>6</v>
      </c>
      <c r="I249" s="1">
        <v>12</v>
      </c>
    </row>
    <row r="250" spans="1:9" x14ac:dyDescent="0.3">
      <c r="A250">
        <v>29</v>
      </c>
      <c r="B250">
        <v>8</v>
      </c>
      <c r="C250">
        <v>60</v>
      </c>
      <c r="D250">
        <v>13</v>
      </c>
      <c r="E250">
        <v>3</v>
      </c>
      <c r="F250" s="1" t="s">
        <v>59</v>
      </c>
      <c r="G250" s="1">
        <v>3</v>
      </c>
      <c r="H250" s="1">
        <v>6</v>
      </c>
      <c r="I250" s="1">
        <v>12</v>
      </c>
    </row>
    <row r="251" spans="1:9" x14ac:dyDescent="0.3">
      <c r="A251">
        <v>29</v>
      </c>
      <c r="B251">
        <v>8</v>
      </c>
      <c r="C251">
        <v>10</v>
      </c>
      <c r="D251">
        <v>10</v>
      </c>
      <c r="E251">
        <v>8</v>
      </c>
      <c r="F251" s="1" t="s">
        <v>59</v>
      </c>
      <c r="G251" s="1">
        <v>6</v>
      </c>
      <c r="H251" s="1">
        <v>5</v>
      </c>
      <c r="I251" s="1">
        <v>12</v>
      </c>
    </row>
    <row r="252" spans="1:9" x14ac:dyDescent="0.3">
      <c r="A252">
        <v>29</v>
      </c>
      <c r="B252">
        <v>7</v>
      </c>
      <c r="C252">
        <v>30</v>
      </c>
      <c r="D252">
        <v>8</v>
      </c>
      <c r="E252">
        <v>12</v>
      </c>
      <c r="F252" s="1" t="s">
        <v>83</v>
      </c>
      <c r="I252" s="1">
        <v>12</v>
      </c>
    </row>
    <row r="253" spans="1:9" x14ac:dyDescent="0.3">
      <c r="A253">
        <v>29</v>
      </c>
      <c r="B253">
        <v>6</v>
      </c>
      <c r="C253">
        <v>140</v>
      </c>
      <c r="D253">
        <v>5</v>
      </c>
      <c r="E253">
        <v>4</v>
      </c>
      <c r="F253" s="1" t="s">
        <v>59</v>
      </c>
      <c r="G253" s="1">
        <v>5</v>
      </c>
      <c r="H253" s="1">
        <v>5</v>
      </c>
      <c r="I253" s="1">
        <v>10</v>
      </c>
    </row>
    <row r="254" spans="1:9" x14ac:dyDescent="0.3">
      <c r="A254">
        <v>29</v>
      </c>
      <c r="B254">
        <v>7</v>
      </c>
      <c r="C254">
        <v>10</v>
      </c>
      <c r="D254">
        <v>10</v>
      </c>
      <c r="E254">
        <v>15</v>
      </c>
      <c r="F254" s="1" t="s">
        <v>83</v>
      </c>
      <c r="G254" s="1">
        <v>4</v>
      </c>
      <c r="H254" s="1">
        <v>4</v>
      </c>
      <c r="I254" s="1">
        <v>10</v>
      </c>
    </row>
    <row r="255" spans="1:9" x14ac:dyDescent="0.3">
      <c r="A255">
        <v>29</v>
      </c>
      <c r="B255">
        <v>7</v>
      </c>
      <c r="C255">
        <v>180</v>
      </c>
      <c r="D255">
        <v>8</v>
      </c>
      <c r="E255">
        <v>30</v>
      </c>
      <c r="F255" s="1" t="s">
        <v>83</v>
      </c>
      <c r="G255" s="1">
        <v>4</v>
      </c>
      <c r="H255" s="1">
        <v>3</v>
      </c>
      <c r="I255" s="1">
        <v>10</v>
      </c>
    </row>
    <row r="256" spans="1:9" x14ac:dyDescent="0.3">
      <c r="A256">
        <v>29</v>
      </c>
      <c r="B256">
        <v>6</v>
      </c>
      <c r="C256">
        <v>45</v>
      </c>
      <c r="D256">
        <v>10</v>
      </c>
      <c r="E256">
        <v>15</v>
      </c>
      <c r="F256" s="1" t="s">
        <v>59</v>
      </c>
      <c r="G256" s="1">
        <v>6</v>
      </c>
      <c r="H256" s="1">
        <v>1</v>
      </c>
      <c r="I256" s="1">
        <v>10</v>
      </c>
    </row>
    <row r="257" spans="1:9" x14ac:dyDescent="0.3">
      <c r="A257">
        <v>29</v>
      </c>
      <c r="B257">
        <v>8</v>
      </c>
      <c r="C257">
        <v>30</v>
      </c>
      <c r="D257">
        <v>5</v>
      </c>
      <c r="E257">
        <v>30</v>
      </c>
      <c r="F257" s="1" t="s">
        <v>59</v>
      </c>
      <c r="G257" s="1">
        <v>5</v>
      </c>
      <c r="I257" s="1">
        <v>10</v>
      </c>
    </row>
    <row r="258" spans="1:9" x14ac:dyDescent="0.3">
      <c r="A258">
        <v>29</v>
      </c>
      <c r="B258">
        <v>6</v>
      </c>
      <c r="C258">
        <v>45</v>
      </c>
      <c r="D258">
        <v>10</v>
      </c>
      <c r="E258">
        <v>1</v>
      </c>
      <c r="F258" s="1" t="s">
        <v>59</v>
      </c>
      <c r="I258" s="1">
        <v>10</v>
      </c>
    </row>
    <row r="259" spans="1:9" x14ac:dyDescent="0.3">
      <c r="A259">
        <v>29</v>
      </c>
      <c r="B259">
        <v>6</v>
      </c>
      <c r="C259">
        <v>10</v>
      </c>
      <c r="D259">
        <v>7</v>
      </c>
      <c r="E259">
        <v>3</v>
      </c>
      <c r="F259" s="1" t="s">
        <v>83</v>
      </c>
      <c r="G259" s="1">
        <v>6</v>
      </c>
      <c r="H259" s="1">
        <v>3</v>
      </c>
      <c r="I259" s="1">
        <v>9</v>
      </c>
    </row>
    <row r="260" spans="1:9" x14ac:dyDescent="0.3">
      <c r="A260">
        <v>29</v>
      </c>
      <c r="B260">
        <v>6</v>
      </c>
      <c r="C260">
        <v>120</v>
      </c>
      <c r="D260">
        <v>12</v>
      </c>
      <c r="E260">
        <v>10</v>
      </c>
      <c r="F260" s="1" t="s">
        <v>83</v>
      </c>
      <c r="G260" s="1">
        <v>5</v>
      </c>
      <c r="H260" s="1">
        <v>3</v>
      </c>
      <c r="I260" s="1">
        <v>8</v>
      </c>
    </row>
    <row r="261" spans="1:9" x14ac:dyDescent="0.3">
      <c r="A261">
        <v>29</v>
      </c>
      <c r="B261">
        <v>7</v>
      </c>
      <c r="C261">
        <v>60</v>
      </c>
      <c r="D261">
        <v>11</v>
      </c>
      <c r="E261">
        <v>2</v>
      </c>
      <c r="F261" s="1" t="s">
        <v>59</v>
      </c>
      <c r="G261" s="1">
        <v>4</v>
      </c>
      <c r="H261" s="1">
        <v>2</v>
      </c>
      <c r="I261" s="1">
        <v>8</v>
      </c>
    </row>
    <row r="262" spans="1:9" x14ac:dyDescent="0.3">
      <c r="A262">
        <v>29</v>
      </c>
      <c r="B262">
        <v>6</v>
      </c>
      <c r="C262">
        <v>90</v>
      </c>
      <c r="D262">
        <v>7</v>
      </c>
      <c r="E262">
        <v>5</v>
      </c>
      <c r="F262" s="1" t="s">
        <v>71</v>
      </c>
      <c r="G262" s="1">
        <v>4</v>
      </c>
      <c r="H262" s="1">
        <v>6</v>
      </c>
      <c r="I262" s="1">
        <v>6</v>
      </c>
    </row>
    <row r="263" spans="1:9" x14ac:dyDescent="0.3">
      <c r="A263">
        <v>29</v>
      </c>
      <c r="B263">
        <v>8</v>
      </c>
      <c r="C263">
        <v>120</v>
      </c>
      <c r="D263">
        <v>10</v>
      </c>
      <c r="E263">
        <v>10</v>
      </c>
      <c r="F263" s="1" t="s">
        <v>59</v>
      </c>
      <c r="H263" s="1">
        <v>6</v>
      </c>
      <c r="I263" s="1">
        <v>6</v>
      </c>
    </row>
    <row r="264" spans="1:9" x14ac:dyDescent="0.3">
      <c r="A264">
        <v>29</v>
      </c>
      <c r="B264">
        <v>8</v>
      </c>
      <c r="C264">
        <v>5</v>
      </c>
      <c r="D264">
        <v>12</v>
      </c>
      <c r="E264">
        <v>4</v>
      </c>
      <c r="F264" s="1" t="s">
        <v>59</v>
      </c>
      <c r="H264" s="1">
        <v>6</v>
      </c>
      <c r="I264" s="1">
        <v>6</v>
      </c>
    </row>
    <row r="265" spans="1:9" x14ac:dyDescent="0.3">
      <c r="A265">
        <v>29</v>
      </c>
      <c r="B265">
        <v>8</v>
      </c>
      <c r="C265">
        <v>0</v>
      </c>
      <c r="D265">
        <v>10</v>
      </c>
      <c r="E265">
        <v>60</v>
      </c>
      <c r="F265" s="1" t="s">
        <v>59</v>
      </c>
      <c r="G265" s="1">
        <v>5</v>
      </c>
      <c r="H265" s="1">
        <v>2</v>
      </c>
      <c r="I265" s="1">
        <v>6</v>
      </c>
    </row>
    <row r="266" spans="1:9" x14ac:dyDescent="0.3">
      <c r="A266">
        <v>29</v>
      </c>
      <c r="B266">
        <v>6</v>
      </c>
      <c r="C266">
        <v>10</v>
      </c>
      <c r="D266">
        <v>8</v>
      </c>
      <c r="E266">
        <v>12</v>
      </c>
      <c r="F266" s="1" t="s">
        <v>59</v>
      </c>
      <c r="G266" s="1">
        <v>5</v>
      </c>
      <c r="H266" s="1">
        <v>2</v>
      </c>
      <c r="I266" s="1">
        <v>6</v>
      </c>
    </row>
    <row r="267" spans="1:9" x14ac:dyDescent="0.3">
      <c r="A267">
        <v>29</v>
      </c>
      <c r="B267">
        <v>7</v>
      </c>
      <c r="C267">
        <v>0</v>
      </c>
      <c r="D267">
        <v>13</v>
      </c>
      <c r="E267">
        <v>6</v>
      </c>
      <c r="F267" s="1" t="s">
        <v>59</v>
      </c>
      <c r="G267" s="1">
        <v>5</v>
      </c>
      <c r="H267" s="1">
        <v>2</v>
      </c>
      <c r="I267" s="1">
        <v>6</v>
      </c>
    </row>
    <row r="268" spans="1:9" x14ac:dyDescent="0.3">
      <c r="A268">
        <v>29</v>
      </c>
      <c r="B268">
        <v>6</v>
      </c>
      <c r="C268">
        <v>70</v>
      </c>
      <c r="D268">
        <v>8</v>
      </c>
      <c r="E268">
        <v>7</v>
      </c>
      <c r="F268" s="1" t="s">
        <v>83</v>
      </c>
      <c r="G268" s="1">
        <v>5</v>
      </c>
      <c r="H268" s="1">
        <v>3</v>
      </c>
      <c r="I268" s="1">
        <v>5</v>
      </c>
    </row>
    <row r="269" spans="1:9" x14ac:dyDescent="0.3">
      <c r="A269">
        <v>29</v>
      </c>
      <c r="B269">
        <v>6</v>
      </c>
      <c r="C269">
        <v>120</v>
      </c>
      <c r="D269">
        <v>14</v>
      </c>
      <c r="E269">
        <v>50</v>
      </c>
      <c r="F269" s="1" t="s">
        <v>399</v>
      </c>
      <c r="I269" s="1">
        <v>5</v>
      </c>
    </row>
    <row r="270" spans="1:9" x14ac:dyDescent="0.3">
      <c r="A270">
        <v>29</v>
      </c>
      <c r="B270">
        <v>6</v>
      </c>
      <c r="C270">
        <v>120</v>
      </c>
      <c r="D270">
        <v>10</v>
      </c>
      <c r="E270">
        <v>5</v>
      </c>
      <c r="F270" s="1" t="s">
        <v>399</v>
      </c>
      <c r="G270" s="1">
        <v>5</v>
      </c>
      <c r="H270" s="1">
        <v>5</v>
      </c>
      <c r="I270" s="1">
        <v>3</v>
      </c>
    </row>
    <row r="271" spans="1:9" x14ac:dyDescent="0.3">
      <c r="A271">
        <v>29</v>
      </c>
      <c r="B271">
        <v>7</v>
      </c>
      <c r="C271">
        <v>420</v>
      </c>
      <c r="D271">
        <v>5</v>
      </c>
      <c r="E271">
        <v>3</v>
      </c>
      <c r="F271" s="1" t="s">
        <v>59</v>
      </c>
      <c r="G271" s="1">
        <v>6</v>
      </c>
      <c r="H271" s="1">
        <v>6</v>
      </c>
      <c r="I271" s="1">
        <v>1</v>
      </c>
    </row>
    <row r="272" spans="1:9" x14ac:dyDescent="0.3">
      <c r="A272">
        <v>29</v>
      </c>
      <c r="B272">
        <v>6</v>
      </c>
      <c r="C272">
        <v>60</v>
      </c>
      <c r="D272">
        <v>5</v>
      </c>
      <c r="E272">
        <v>30</v>
      </c>
      <c r="F272" s="1" t="s">
        <v>59</v>
      </c>
    </row>
    <row r="273" spans="1:9" x14ac:dyDescent="0.3">
      <c r="A273">
        <v>29</v>
      </c>
      <c r="B273">
        <v>7</v>
      </c>
      <c r="C273">
        <v>80</v>
      </c>
      <c r="D273">
        <v>9</v>
      </c>
      <c r="E273">
        <v>10</v>
      </c>
      <c r="F273" s="1" t="s">
        <v>83</v>
      </c>
    </row>
    <row r="274" spans="1:9" x14ac:dyDescent="0.3">
      <c r="A274">
        <v>29</v>
      </c>
      <c r="B274">
        <v>7</v>
      </c>
      <c r="C274">
        <v>60</v>
      </c>
      <c r="D274">
        <v>14</v>
      </c>
      <c r="E274">
        <v>2</v>
      </c>
      <c r="F274" s="1" t="s">
        <v>83</v>
      </c>
    </row>
    <row r="275" spans="1:9" x14ac:dyDescent="0.3">
      <c r="A275">
        <v>29</v>
      </c>
      <c r="B275">
        <v>7</v>
      </c>
      <c r="C275">
        <v>40</v>
      </c>
      <c r="D275">
        <v>12</v>
      </c>
      <c r="E275">
        <v>1</v>
      </c>
      <c r="F275" s="1" t="s">
        <v>83</v>
      </c>
    </row>
    <row r="276" spans="1:9" x14ac:dyDescent="0.3">
      <c r="A276">
        <v>30</v>
      </c>
      <c r="B276">
        <v>8</v>
      </c>
      <c r="C276">
        <v>0</v>
      </c>
      <c r="D276">
        <v>12</v>
      </c>
      <c r="E276">
        <v>1</v>
      </c>
      <c r="F276" s="1" t="s">
        <v>59</v>
      </c>
      <c r="G276" s="1">
        <v>3</v>
      </c>
      <c r="H276" s="1">
        <v>1</v>
      </c>
      <c r="I276" s="1">
        <v>160</v>
      </c>
    </row>
    <row r="277" spans="1:9" x14ac:dyDescent="0.3">
      <c r="A277">
        <v>30</v>
      </c>
      <c r="B277">
        <v>4</v>
      </c>
      <c r="C277">
        <v>5</v>
      </c>
      <c r="D277">
        <v>12</v>
      </c>
      <c r="E277">
        <v>1</v>
      </c>
      <c r="F277" s="1" t="s">
        <v>399</v>
      </c>
      <c r="H277" s="1">
        <v>3</v>
      </c>
      <c r="I277" s="1">
        <v>100</v>
      </c>
    </row>
    <row r="278" spans="1:9" x14ac:dyDescent="0.3">
      <c r="A278">
        <v>30</v>
      </c>
      <c r="B278">
        <v>8</v>
      </c>
      <c r="C278">
        <v>40</v>
      </c>
      <c r="D278">
        <v>10</v>
      </c>
      <c r="E278">
        <v>6</v>
      </c>
      <c r="F278" s="1" t="s">
        <v>59</v>
      </c>
      <c r="G278" s="1">
        <v>6</v>
      </c>
      <c r="H278" s="1">
        <v>6</v>
      </c>
      <c r="I278" s="1">
        <v>60</v>
      </c>
    </row>
    <row r="279" spans="1:9" x14ac:dyDescent="0.3">
      <c r="A279">
        <v>30</v>
      </c>
      <c r="B279">
        <v>8</v>
      </c>
      <c r="C279">
        <v>90</v>
      </c>
      <c r="D279">
        <v>7</v>
      </c>
      <c r="E279">
        <v>50</v>
      </c>
      <c r="F279" s="1" t="s">
        <v>71</v>
      </c>
      <c r="H279" s="1">
        <v>6</v>
      </c>
      <c r="I279" s="1">
        <v>40</v>
      </c>
    </row>
    <row r="280" spans="1:9" x14ac:dyDescent="0.3">
      <c r="A280">
        <v>30</v>
      </c>
      <c r="B280">
        <v>7</v>
      </c>
      <c r="C280">
        <v>45</v>
      </c>
      <c r="D280">
        <v>7</v>
      </c>
      <c r="E280">
        <v>6</v>
      </c>
      <c r="F280" s="1" t="s">
        <v>83</v>
      </c>
      <c r="G280" s="1">
        <v>3</v>
      </c>
      <c r="H280" s="1">
        <v>2</v>
      </c>
      <c r="I280" s="1">
        <v>40</v>
      </c>
    </row>
    <row r="281" spans="1:9" x14ac:dyDescent="0.3">
      <c r="A281">
        <v>30</v>
      </c>
      <c r="B281">
        <v>8</v>
      </c>
      <c r="C281">
        <v>1</v>
      </c>
      <c r="D281">
        <v>8</v>
      </c>
      <c r="E281">
        <v>25</v>
      </c>
      <c r="F281" s="1" t="s">
        <v>71</v>
      </c>
      <c r="G281" s="1">
        <v>1</v>
      </c>
      <c r="H281" s="1">
        <v>1</v>
      </c>
      <c r="I281" s="1">
        <v>30</v>
      </c>
    </row>
    <row r="282" spans="1:9" x14ac:dyDescent="0.3">
      <c r="A282">
        <v>30</v>
      </c>
      <c r="B282">
        <v>7</v>
      </c>
      <c r="C282">
        <v>25</v>
      </c>
      <c r="D282">
        <v>9</v>
      </c>
      <c r="E282">
        <v>8</v>
      </c>
      <c r="F282" s="1" t="s">
        <v>83</v>
      </c>
      <c r="H282" s="1">
        <v>6</v>
      </c>
      <c r="I282" s="1">
        <v>20</v>
      </c>
    </row>
    <row r="283" spans="1:9" x14ac:dyDescent="0.3">
      <c r="A283">
        <v>30</v>
      </c>
      <c r="B283">
        <v>6</v>
      </c>
      <c r="C283">
        <v>25</v>
      </c>
      <c r="D283">
        <v>8</v>
      </c>
      <c r="E283">
        <v>30</v>
      </c>
      <c r="F283" s="1" t="s">
        <v>83</v>
      </c>
      <c r="G283" s="1">
        <v>5</v>
      </c>
      <c r="H283" s="1">
        <v>5</v>
      </c>
      <c r="I283" s="1">
        <v>20</v>
      </c>
    </row>
    <row r="284" spans="1:9" x14ac:dyDescent="0.3">
      <c r="A284">
        <v>30</v>
      </c>
      <c r="B284">
        <v>6</v>
      </c>
      <c r="C284">
        <v>20</v>
      </c>
      <c r="D284">
        <v>8</v>
      </c>
      <c r="E284">
        <v>3</v>
      </c>
      <c r="F284" s="1" t="s">
        <v>83</v>
      </c>
      <c r="G284" s="1">
        <v>5</v>
      </c>
      <c r="H284" s="1">
        <v>5</v>
      </c>
      <c r="I284" s="1">
        <v>20</v>
      </c>
    </row>
    <row r="285" spans="1:9" x14ac:dyDescent="0.3">
      <c r="A285">
        <v>30</v>
      </c>
      <c r="B285">
        <v>6</v>
      </c>
      <c r="C285">
        <v>0</v>
      </c>
      <c r="D285">
        <v>10</v>
      </c>
      <c r="E285">
        <v>20</v>
      </c>
      <c r="F285" s="1" t="s">
        <v>83</v>
      </c>
      <c r="G285" s="1">
        <v>5</v>
      </c>
      <c r="H285" s="1">
        <v>3</v>
      </c>
      <c r="I285" s="1">
        <v>20</v>
      </c>
    </row>
    <row r="286" spans="1:9" x14ac:dyDescent="0.3">
      <c r="A286">
        <v>30</v>
      </c>
      <c r="B286">
        <v>9</v>
      </c>
      <c r="C286">
        <v>35</v>
      </c>
      <c r="D286">
        <v>16</v>
      </c>
      <c r="E286">
        <v>6</v>
      </c>
      <c r="F286" s="1" t="s">
        <v>59</v>
      </c>
      <c r="I286" s="1">
        <v>20</v>
      </c>
    </row>
    <row r="287" spans="1:9" x14ac:dyDescent="0.3">
      <c r="A287">
        <v>30</v>
      </c>
      <c r="B287">
        <v>7</v>
      </c>
      <c r="C287">
        <v>0</v>
      </c>
      <c r="D287">
        <v>12</v>
      </c>
      <c r="E287">
        <v>0</v>
      </c>
      <c r="F287" s="1" t="s">
        <v>83</v>
      </c>
      <c r="I287" s="1">
        <v>20</v>
      </c>
    </row>
    <row r="288" spans="1:9" x14ac:dyDescent="0.3">
      <c r="A288">
        <v>30</v>
      </c>
      <c r="B288">
        <v>7</v>
      </c>
      <c r="C288">
        <v>45</v>
      </c>
      <c r="D288">
        <v>8</v>
      </c>
      <c r="E288">
        <v>2</v>
      </c>
      <c r="F288" s="1" t="s">
        <v>83</v>
      </c>
      <c r="I288" s="1">
        <v>15</v>
      </c>
    </row>
    <row r="289" spans="1:9" x14ac:dyDescent="0.3">
      <c r="A289">
        <v>30</v>
      </c>
      <c r="B289">
        <v>7</v>
      </c>
      <c r="C289">
        <v>150</v>
      </c>
      <c r="D289">
        <v>12</v>
      </c>
      <c r="E289">
        <v>24</v>
      </c>
      <c r="F289" s="1" t="s">
        <v>71</v>
      </c>
      <c r="G289" s="1">
        <v>6</v>
      </c>
      <c r="H289" s="1">
        <v>6</v>
      </c>
      <c r="I289" s="1">
        <v>12</v>
      </c>
    </row>
    <row r="290" spans="1:9" x14ac:dyDescent="0.3">
      <c r="A290">
        <v>30</v>
      </c>
      <c r="B290">
        <v>7</v>
      </c>
      <c r="C290">
        <v>0</v>
      </c>
      <c r="D290">
        <v>12</v>
      </c>
      <c r="E290">
        <v>5</v>
      </c>
      <c r="F290" s="1" t="s">
        <v>83</v>
      </c>
      <c r="G290" s="1">
        <v>5</v>
      </c>
      <c r="H290" s="1">
        <v>2</v>
      </c>
      <c r="I290" s="1">
        <v>12</v>
      </c>
    </row>
    <row r="291" spans="1:9" x14ac:dyDescent="0.3">
      <c r="A291">
        <v>30</v>
      </c>
      <c r="B291">
        <v>6</v>
      </c>
      <c r="C291">
        <v>600</v>
      </c>
      <c r="D291">
        <v>6</v>
      </c>
      <c r="E291">
        <v>20</v>
      </c>
      <c r="F291" s="1" t="s">
        <v>83</v>
      </c>
      <c r="G291" s="1">
        <v>6</v>
      </c>
      <c r="H291" s="1">
        <v>6</v>
      </c>
      <c r="I291" s="1">
        <v>10</v>
      </c>
    </row>
    <row r="292" spans="1:9" x14ac:dyDescent="0.3">
      <c r="A292">
        <v>30</v>
      </c>
      <c r="B292">
        <v>7</v>
      </c>
      <c r="C292">
        <v>30</v>
      </c>
      <c r="D292">
        <v>10</v>
      </c>
      <c r="E292">
        <v>5</v>
      </c>
      <c r="F292" s="1" t="s">
        <v>71</v>
      </c>
      <c r="H292" s="1">
        <v>6</v>
      </c>
      <c r="I292" s="1">
        <v>10</v>
      </c>
    </row>
    <row r="293" spans="1:9" x14ac:dyDescent="0.3">
      <c r="A293">
        <v>30</v>
      </c>
      <c r="B293">
        <v>7</v>
      </c>
      <c r="C293">
        <v>10</v>
      </c>
      <c r="D293">
        <v>8</v>
      </c>
      <c r="E293">
        <v>24</v>
      </c>
      <c r="F293" s="1" t="s">
        <v>59</v>
      </c>
      <c r="G293" s="1">
        <v>1</v>
      </c>
      <c r="H293" s="1">
        <v>1</v>
      </c>
      <c r="I293" s="1">
        <v>10</v>
      </c>
    </row>
    <row r="294" spans="1:9" x14ac:dyDescent="0.3">
      <c r="A294">
        <v>30</v>
      </c>
      <c r="B294">
        <v>7</v>
      </c>
      <c r="C294">
        <v>0</v>
      </c>
      <c r="D294">
        <v>12</v>
      </c>
      <c r="E294">
        <v>2</v>
      </c>
      <c r="F294" s="1" t="s">
        <v>59</v>
      </c>
      <c r="G294" s="1">
        <v>6</v>
      </c>
      <c r="I294" s="1">
        <v>10</v>
      </c>
    </row>
    <row r="295" spans="1:9" x14ac:dyDescent="0.3">
      <c r="A295">
        <v>30</v>
      </c>
      <c r="B295">
        <v>8</v>
      </c>
      <c r="C295">
        <v>15</v>
      </c>
      <c r="D295">
        <v>12</v>
      </c>
      <c r="E295">
        <v>3</v>
      </c>
      <c r="F295" s="1" t="s">
        <v>83</v>
      </c>
      <c r="G295" s="1">
        <v>6</v>
      </c>
      <c r="H295" s="1">
        <v>6</v>
      </c>
      <c r="I295" s="1">
        <v>8</v>
      </c>
    </row>
    <row r="296" spans="1:9" x14ac:dyDescent="0.3">
      <c r="A296">
        <v>30</v>
      </c>
      <c r="B296">
        <v>7</v>
      </c>
      <c r="C296">
        <v>30</v>
      </c>
      <c r="D296">
        <v>4</v>
      </c>
      <c r="E296">
        <v>10</v>
      </c>
      <c r="F296" s="1" t="s">
        <v>83</v>
      </c>
      <c r="G296" s="1">
        <v>6</v>
      </c>
      <c r="H296" s="1">
        <v>5</v>
      </c>
      <c r="I296" s="1">
        <v>8</v>
      </c>
    </row>
    <row r="297" spans="1:9" x14ac:dyDescent="0.3">
      <c r="A297">
        <v>30</v>
      </c>
      <c r="B297">
        <v>7</v>
      </c>
      <c r="C297">
        <v>20</v>
      </c>
      <c r="D297">
        <v>10</v>
      </c>
      <c r="E297">
        <v>3</v>
      </c>
      <c r="F297" s="1" t="s">
        <v>71</v>
      </c>
      <c r="G297" s="1">
        <v>6</v>
      </c>
      <c r="H297" s="1">
        <v>3</v>
      </c>
      <c r="I297" s="1">
        <v>8</v>
      </c>
    </row>
    <row r="298" spans="1:9" x14ac:dyDescent="0.3">
      <c r="A298">
        <v>30</v>
      </c>
      <c r="B298">
        <v>7</v>
      </c>
      <c r="C298">
        <v>50</v>
      </c>
      <c r="D298">
        <v>10</v>
      </c>
      <c r="E298">
        <v>10</v>
      </c>
      <c r="F298" s="1" t="s">
        <v>83</v>
      </c>
      <c r="G298" s="1">
        <v>3</v>
      </c>
      <c r="H298" s="1">
        <v>2</v>
      </c>
      <c r="I298" s="1">
        <v>8</v>
      </c>
    </row>
    <row r="299" spans="1:9" x14ac:dyDescent="0.3">
      <c r="A299">
        <v>30</v>
      </c>
      <c r="B299">
        <v>7</v>
      </c>
      <c r="C299">
        <v>360</v>
      </c>
      <c r="D299">
        <v>2</v>
      </c>
      <c r="E299">
        <v>5</v>
      </c>
      <c r="F299" s="1" t="s">
        <v>83</v>
      </c>
      <c r="G299" s="1">
        <v>6</v>
      </c>
      <c r="H299" s="1">
        <v>6</v>
      </c>
      <c r="I299" s="1">
        <v>6</v>
      </c>
    </row>
    <row r="300" spans="1:9" x14ac:dyDescent="0.3">
      <c r="A300">
        <v>30</v>
      </c>
      <c r="B300">
        <v>7</v>
      </c>
      <c r="C300">
        <v>40</v>
      </c>
      <c r="D300">
        <v>10</v>
      </c>
      <c r="E300">
        <v>2</v>
      </c>
      <c r="F300" s="1" t="s">
        <v>59</v>
      </c>
      <c r="H300" s="1">
        <v>6</v>
      </c>
      <c r="I300" s="1">
        <v>6</v>
      </c>
    </row>
    <row r="301" spans="1:9" x14ac:dyDescent="0.3">
      <c r="A301">
        <v>30</v>
      </c>
      <c r="B301">
        <v>10</v>
      </c>
      <c r="C301">
        <v>60</v>
      </c>
      <c r="D301">
        <v>8</v>
      </c>
      <c r="E301">
        <v>10</v>
      </c>
      <c r="F301" s="1" t="s">
        <v>83</v>
      </c>
      <c r="G301" s="1">
        <v>4</v>
      </c>
      <c r="H301" s="1">
        <v>4</v>
      </c>
      <c r="I301" s="1">
        <v>6</v>
      </c>
    </row>
    <row r="302" spans="1:9" x14ac:dyDescent="0.3">
      <c r="A302">
        <v>30</v>
      </c>
      <c r="B302">
        <v>5</v>
      </c>
      <c r="C302">
        <v>120</v>
      </c>
      <c r="D302">
        <v>8</v>
      </c>
      <c r="E302">
        <v>10</v>
      </c>
      <c r="F302" s="1" t="s">
        <v>83</v>
      </c>
      <c r="G302" s="1">
        <v>6</v>
      </c>
      <c r="H302" s="1">
        <v>3</v>
      </c>
      <c r="I302" s="1">
        <v>6</v>
      </c>
    </row>
    <row r="303" spans="1:9" x14ac:dyDescent="0.3">
      <c r="A303">
        <v>30</v>
      </c>
      <c r="B303">
        <v>6</v>
      </c>
      <c r="C303">
        <v>2</v>
      </c>
      <c r="D303">
        <v>10</v>
      </c>
      <c r="E303">
        <v>10</v>
      </c>
      <c r="F303" s="1" t="s">
        <v>83</v>
      </c>
      <c r="H303" s="1">
        <v>3</v>
      </c>
      <c r="I303" s="1">
        <v>6</v>
      </c>
    </row>
    <row r="304" spans="1:9" x14ac:dyDescent="0.3">
      <c r="A304">
        <v>30</v>
      </c>
      <c r="B304">
        <v>7</v>
      </c>
      <c r="C304">
        <v>60</v>
      </c>
      <c r="D304">
        <v>4</v>
      </c>
      <c r="E304">
        <v>5</v>
      </c>
      <c r="F304" s="1" t="s">
        <v>83</v>
      </c>
      <c r="G304" s="1">
        <v>4</v>
      </c>
      <c r="H304" s="1">
        <v>5</v>
      </c>
      <c r="I304" s="1">
        <v>5</v>
      </c>
    </row>
    <row r="305" spans="1:9" x14ac:dyDescent="0.3">
      <c r="A305">
        <v>30</v>
      </c>
      <c r="B305">
        <v>7</v>
      </c>
      <c r="C305">
        <v>40</v>
      </c>
      <c r="D305">
        <v>10</v>
      </c>
      <c r="E305">
        <v>12</v>
      </c>
      <c r="F305" s="1" t="s">
        <v>71</v>
      </c>
      <c r="G305" s="1">
        <v>4</v>
      </c>
      <c r="H305" s="1">
        <v>3</v>
      </c>
      <c r="I305" s="1">
        <v>5</v>
      </c>
    </row>
    <row r="306" spans="1:9" x14ac:dyDescent="0.3">
      <c r="A306">
        <v>30</v>
      </c>
      <c r="B306">
        <v>8</v>
      </c>
      <c r="C306">
        <v>5</v>
      </c>
      <c r="D306">
        <v>6</v>
      </c>
      <c r="E306">
        <v>5</v>
      </c>
      <c r="F306" s="1" t="s">
        <v>83</v>
      </c>
      <c r="G306" s="1">
        <v>6</v>
      </c>
      <c r="I306" s="1">
        <v>5</v>
      </c>
    </row>
    <row r="307" spans="1:9" x14ac:dyDescent="0.3">
      <c r="A307">
        <v>30</v>
      </c>
      <c r="B307">
        <v>7</v>
      </c>
      <c r="C307">
        <v>0</v>
      </c>
      <c r="D307">
        <v>8</v>
      </c>
      <c r="E307">
        <v>50</v>
      </c>
      <c r="F307" s="1" t="s">
        <v>83</v>
      </c>
      <c r="I307" s="1">
        <v>5</v>
      </c>
    </row>
    <row r="308" spans="1:9" x14ac:dyDescent="0.3">
      <c r="A308">
        <v>30</v>
      </c>
      <c r="B308">
        <v>6</v>
      </c>
      <c r="C308">
        <v>60</v>
      </c>
      <c r="D308">
        <v>12</v>
      </c>
      <c r="E308">
        <v>5</v>
      </c>
      <c r="F308" s="1" t="s">
        <v>59</v>
      </c>
      <c r="G308" s="1">
        <v>3</v>
      </c>
      <c r="H308" s="1">
        <v>4</v>
      </c>
      <c r="I308" s="1">
        <v>3</v>
      </c>
    </row>
    <row r="309" spans="1:9" x14ac:dyDescent="0.3">
      <c r="A309">
        <v>30</v>
      </c>
      <c r="B309">
        <v>7</v>
      </c>
      <c r="C309">
        <v>20</v>
      </c>
      <c r="D309">
        <v>10</v>
      </c>
      <c r="E309">
        <v>30</v>
      </c>
      <c r="F309" s="1" t="s">
        <v>59</v>
      </c>
    </row>
    <row r="310" spans="1:9" x14ac:dyDescent="0.3">
      <c r="A310">
        <v>30</v>
      </c>
      <c r="B310">
        <v>6</v>
      </c>
      <c r="C310">
        <v>60</v>
      </c>
      <c r="D310">
        <v>7</v>
      </c>
      <c r="E310">
        <v>4</v>
      </c>
      <c r="F310" s="1" t="s">
        <v>71</v>
      </c>
    </row>
    <row r="311" spans="1:9" x14ac:dyDescent="0.3">
      <c r="A311">
        <v>30</v>
      </c>
      <c r="B311">
        <v>6</v>
      </c>
      <c r="C311">
        <v>120</v>
      </c>
      <c r="D311">
        <v>12</v>
      </c>
      <c r="E311">
        <v>2</v>
      </c>
      <c r="F311" s="1" t="s">
        <v>59</v>
      </c>
    </row>
    <row r="312" spans="1:9" x14ac:dyDescent="0.3">
      <c r="A312">
        <v>31</v>
      </c>
      <c r="B312">
        <v>8</v>
      </c>
      <c r="C312">
        <v>40</v>
      </c>
      <c r="D312">
        <v>12</v>
      </c>
      <c r="E312">
        <v>6</v>
      </c>
      <c r="F312" s="1" t="s">
        <v>83</v>
      </c>
      <c r="G312" s="1">
        <v>6</v>
      </c>
      <c r="I312" s="1">
        <v>240</v>
      </c>
    </row>
    <row r="313" spans="1:9" x14ac:dyDescent="0.3">
      <c r="A313">
        <v>31</v>
      </c>
      <c r="B313">
        <v>8</v>
      </c>
      <c r="C313">
        <v>60</v>
      </c>
      <c r="D313">
        <v>12</v>
      </c>
      <c r="E313">
        <v>20</v>
      </c>
      <c r="F313" s="1" t="s">
        <v>83</v>
      </c>
      <c r="G313" s="1">
        <v>3</v>
      </c>
      <c r="H313" s="1">
        <v>3</v>
      </c>
      <c r="I313" s="1">
        <v>180</v>
      </c>
    </row>
    <row r="314" spans="1:9" x14ac:dyDescent="0.3">
      <c r="A314">
        <v>31</v>
      </c>
      <c r="B314">
        <v>8</v>
      </c>
      <c r="C314">
        <v>60</v>
      </c>
      <c r="D314">
        <v>8</v>
      </c>
      <c r="E314">
        <v>2</v>
      </c>
      <c r="F314" s="1" t="s">
        <v>83</v>
      </c>
      <c r="G314" s="1">
        <v>6</v>
      </c>
      <c r="H314" s="1">
        <v>6</v>
      </c>
      <c r="I314" s="1">
        <v>50</v>
      </c>
    </row>
    <row r="315" spans="1:9" x14ac:dyDescent="0.3">
      <c r="A315">
        <v>31</v>
      </c>
      <c r="B315">
        <v>8</v>
      </c>
      <c r="C315">
        <v>0</v>
      </c>
      <c r="D315">
        <v>12</v>
      </c>
      <c r="E315">
        <v>15</v>
      </c>
      <c r="F315" s="1" t="s">
        <v>59</v>
      </c>
      <c r="I315" s="1">
        <v>50</v>
      </c>
    </row>
    <row r="316" spans="1:9" x14ac:dyDescent="0.3">
      <c r="A316">
        <v>31</v>
      </c>
      <c r="B316">
        <v>8</v>
      </c>
      <c r="C316">
        <v>15</v>
      </c>
      <c r="D316">
        <v>14</v>
      </c>
      <c r="E316">
        <v>12</v>
      </c>
      <c r="F316" s="1" t="s">
        <v>71</v>
      </c>
      <c r="G316" s="1">
        <v>6</v>
      </c>
      <c r="H316" s="1">
        <v>6</v>
      </c>
      <c r="I316" s="1">
        <v>40</v>
      </c>
    </row>
    <row r="317" spans="1:9" x14ac:dyDescent="0.3">
      <c r="A317">
        <v>31</v>
      </c>
      <c r="B317">
        <v>8</v>
      </c>
      <c r="C317">
        <v>45</v>
      </c>
      <c r="D317">
        <v>12</v>
      </c>
      <c r="E317">
        <v>2</v>
      </c>
      <c r="F317" s="1" t="s">
        <v>59</v>
      </c>
      <c r="G317" s="1">
        <v>6</v>
      </c>
      <c r="H317" s="1">
        <v>4</v>
      </c>
      <c r="I317" s="1">
        <v>35</v>
      </c>
    </row>
    <row r="318" spans="1:9" x14ac:dyDescent="0.3">
      <c r="A318">
        <v>31</v>
      </c>
      <c r="B318">
        <v>7</v>
      </c>
      <c r="C318">
        <v>60</v>
      </c>
      <c r="D318">
        <v>6</v>
      </c>
      <c r="E318">
        <v>4</v>
      </c>
      <c r="F318" s="1" t="s">
        <v>83</v>
      </c>
      <c r="H318" s="1">
        <v>2</v>
      </c>
      <c r="I318" s="1">
        <v>32</v>
      </c>
    </row>
    <row r="319" spans="1:9" x14ac:dyDescent="0.3">
      <c r="A319">
        <v>31</v>
      </c>
      <c r="B319">
        <v>8</v>
      </c>
      <c r="C319">
        <v>30</v>
      </c>
      <c r="D319">
        <v>12</v>
      </c>
      <c r="E319">
        <v>5</v>
      </c>
      <c r="F319" s="1" t="s">
        <v>83</v>
      </c>
      <c r="G319" s="1">
        <v>4</v>
      </c>
      <c r="H319" s="1">
        <v>6</v>
      </c>
      <c r="I319" s="1">
        <v>20</v>
      </c>
    </row>
    <row r="320" spans="1:9" x14ac:dyDescent="0.3">
      <c r="A320">
        <v>31</v>
      </c>
      <c r="B320">
        <v>7</v>
      </c>
      <c r="C320">
        <v>150</v>
      </c>
      <c r="D320">
        <v>12</v>
      </c>
      <c r="E320">
        <v>12</v>
      </c>
      <c r="F320" s="1" t="s">
        <v>83</v>
      </c>
      <c r="H320" s="1">
        <v>5</v>
      </c>
      <c r="I320" s="1">
        <v>20</v>
      </c>
    </row>
    <row r="321" spans="1:9" x14ac:dyDescent="0.3">
      <c r="A321">
        <v>31</v>
      </c>
      <c r="B321">
        <v>6</v>
      </c>
      <c r="C321">
        <v>30</v>
      </c>
      <c r="D321">
        <v>6</v>
      </c>
      <c r="E321">
        <v>30</v>
      </c>
      <c r="F321" s="1" t="s">
        <v>399</v>
      </c>
      <c r="G321" s="1">
        <v>4</v>
      </c>
      <c r="H321" s="1">
        <v>4</v>
      </c>
      <c r="I321" s="1">
        <v>20</v>
      </c>
    </row>
    <row r="322" spans="1:9" x14ac:dyDescent="0.3">
      <c r="A322">
        <v>31</v>
      </c>
      <c r="B322">
        <v>6</v>
      </c>
      <c r="C322">
        <v>80</v>
      </c>
      <c r="D322">
        <v>10</v>
      </c>
      <c r="E322">
        <v>3</v>
      </c>
      <c r="F322" s="1" t="s">
        <v>59</v>
      </c>
      <c r="H322" s="1">
        <v>4</v>
      </c>
      <c r="I322" s="1">
        <v>20</v>
      </c>
    </row>
    <row r="323" spans="1:9" x14ac:dyDescent="0.3">
      <c r="A323">
        <v>31</v>
      </c>
      <c r="B323">
        <v>7</v>
      </c>
      <c r="C323">
        <v>25</v>
      </c>
      <c r="D323">
        <v>12</v>
      </c>
      <c r="E323">
        <v>6</v>
      </c>
      <c r="F323" s="1" t="s">
        <v>83</v>
      </c>
      <c r="G323" s="1">
        <v>4</v>
      </c>
      <c r="H323" s="1">
        <v>2</v>
      </c>
      <c r="I323" s="1">
        <v>20</v>
      </c>
    </row>
    <row r="324" spans="1:9" x14ac:dyDescent="0.3">
      <c r="A324">
        <v>31</v>
      </c>
      <c r="B324">
        <v>7</v>
      </c>
      <c r="C324">
        <v>60</v>
      </c>
      <c r="D324">
        <v>10</v>
      </c>
      <c r="E324">
        <v>5</v>
      </c>
      <c r="F324" s="1" t="s">
        <v>59</v>
      </c>
      <c r="G324" s="1">
        <v>5</v>
      </c>
      <c r="I324" s="1">
        <v>20</v>
      </c>
    </row>
    <row r="325" spans="1:9" x14ac:dyDescent="0.3">
      <c r="A325">
        <v>31</v>
      </c>
      <c r="B325">
        <v>6</v>
      </c>
      <c r="C325">
        <v>40</v>
      </c>
      <c r="D325">
        <v>12</v>
      </c>
      <c r="E325">
        <v>30</v>
      </c>
      <c r="F325" s="1" t="s">
        <v>71</v>
      </c>
      <c r="G325" s="1">
        <v>6</v>
      </c>
      <c r="H325" s="1">
        <v>3</v>
      </c>
      <c r="I325" s="1">
        <v>15</v>
      </c>
    </row>
    <row r="326" spans="1:9" x14ac:dyDescent="0.3">
      <c r="A326">
        <v>31</v>
      </c>
      <c r="B326">
        <v>7</v>
      </c>
      <c r="C326">
        <v>0</v>
      </c>
      <c r="D326">
        <v>5</v>
      </c>
      <c r="E326">
        <v>18</v>
      </c>
      <c r="F326" s="1" t="s">
        <v>399</v>
      </c>
      <c r="H326" s="1">
        <v>6</v>
      </c>
      <c r="I326" s="1">
        <v>14</v>
      </c>
    </row>
    <row r="327" spans="1:9" x14ac:dyDescent="0.3">
      <c r="A327">
        <v>31</v>
      </c>
      <c r="B327">
        <v>6</v>
      </c>
      <c r="C327">
        <v>250</v>
      </c>
      <c r="D327">
        <v>14</v>
      </c>
      <c r="E327">
        <v>1</v>
      </c>
      <c r="F327" s="1" t="s">
        <v>1299</v>
      </c>
      <c r="G327" s="1">
        <v>3</v>
      </c>
      <c r="H327" s="1">
        <v>5</v>
      </c>
      <c r="I327" s="1">
        <v>14</v>
      </c>
    </row>
    <row r="328" spans="1:9" x14ac:dyDescent="0.3">
      <c r="A328">
        <v>31</v>
      </c>
      <c r="B328">
        <v>7</v>
      </c>
      <c r="C328">
        <v>0</v>
      </c>
      <c r="D328">
        <v>14</v>
      </c>
      <c r="E328">
        <v>12</v>
      </c>
      <c r="F328" s="1" t="s">
        <v>83</v>
      </c>
      <c r="G328" s="1">
        <v>6</v>
      </c>
      <c r="H328" s="1">
        <v>6</v>
      </c>
      <c r="I328" s="1">
        <v>12</v>
      </c>
    </row>
    <row r="329" spans="1:9" x14ac:dyDescent="0.3">
      <c r="A329">
        <v>31</v>
      </c>
      <c r="B329">
        <v>8</v>
      </c>
      <c r="C329">
        <v>150</v>
      </c>
      <c r="D329">
        <v>8</v>
      </c>
      <c r="E329">
        <v>6</v>
      </c>
      <c r="F329" s="1" t="s">
        <v>59</v>
      </c>
      <c r="G329" s="1">
        <v>6</v>
      </c>
      <c r="H329" s="1">
        <v>6</v>
      </c>
      <c r="I329" s="1">
        <v>12</v>
      </c>
    </row>
    <row r="330" spans="1:9" x14ac:dyDescent="0.3">
      <c r="A330">
        <v>31</v>
      </c>
      <c r="B330">
        <v>4</v>
      </c>
      <c r="C330">
        <v>20</v>
      </c>
      <c r="D330">
        <v>15</v>
      </c>
      <c r="E330">
        <v>20</v>
      </c>
      <c r="F330" s="1" t="s">
        <v>399</v>
      </c>
      <c r="G330" s="1">
        <v>6</v>
      </c>
      <c r="H330" s="1">
        <v>5</v>
      </c>
      <c r="I330" s="1">
        <v>10</v>
      </c>
    </row>
    <row r="331" spans="1:9" x14ac:dyDescent="0.3">
      <c r="A331">
        <v>31</v>
      </c>
      <c r="B331">
        <v>8</v>
      </c>
      <c r="C331">
        <v>120</v>
      </c>
      <c r="D331">
        <v>14</v>
      </c>
      <c r="E331">
        <v>10</v>
      </c>
      <c r="F331" s="1" t="s">
        <v>59</v>
      </c>
      <c r="G331" s="1">
        <v>5</v>
      </c>
      <c r="H331" s="1">
        <v>4</v>
      </c>
      <c r="I331" s="1">
        <v>10</v>
      </c>
    </row>
    <row r="332" spans="1:9" x14ac:dyDescent="0.3">
      <c r="A332">
        <v>31</v>
      </c>
      <c r="B332">
        <v>8</v>
      </c>
      <c r="C332">
        <v>30</v>
      </c>
      <c r="D332">
        <v>8</v>
      </c>
      <c r="E332">
        <v>5</v>
      </c>
      <c r="F332" s="1" t="s">
        <v>83</v>
      </c>
      <c r="G332" s="1">
        <v>6</v>
      </c>
      <c r="H332" s="1">
        <v>3</v>
      </c>
      <c r="I332" s="1">
        <v>10</v>
      </c>
    </row>
    <row r="333" spans="1:9" x14ac:dyDescent="0.3">
      <c r="A333">
        <v>31</v>
      </c>
      <c r="B333">
        <v>8</v>
      </c>
      <c r="C333">
        <v>0</v>
      </c>
      <c r="D333">
        <v>8</v>
      </c>
      <c r="E333">
        <v>10</v>
      </c>
      <c r="F333" s="1" t="s">
        <v>399</v>
      </c>
      <c r="G333" s="1">
        <v>6</v>
      </c>
      <c r="I333" s="1">
        <v>10</v>
      </c>
    </row>
    <row r="334" spans="1:9" x14ac:dyDescent="0.3">
      <c r="A334">
        <v>31</v>
      </c>
      <c r="B334">
        <v>8</v>
      </c>
      <c r="C334">
        <v>0</v>
      </c>
      <c r="D334">
        <v>8</v>
      </c>
      <c r="E334">
        <v>2</v>
      </c>
      <c r="F334" s="1" t="s">
        <v>59</v>
      </c>
      <c r="G334" s="1">
        <v>6</v>
      </c>
      <c r="H334" s="1">
        <v>6</v>
      </c>
      <c r="I334" s="1">
        <v>8</v>
      </c>
    </row>
    <row r="335" spans="1:9" x14ac:dyDescent="0.3">
      <c r="A335">
        <v>31</v>
      </c>
      <c r="B335">
        <v>7</v>
      </c>
      <c r="C335">
        <v>0</v>
      </c>
      <c r="D335">
        <v>14</v>
      </c>
      <c r="E335">
        <v>1</v>
      </c>
      <c r="F335" s="1" t="s">
        <v>83</v>
      </c>
      <c r="G335" s="1">
        <v>6</v>
      </c>
      <c r="H335" s="1">
        <v>6</v>
      </c>
      <c r="I335" s="1">
        <v>8</v>
      </c>
    </row>
    <row r="336" spans="1:9" x14ac:dyDescent="0.3">
      <c r="A336">
        <v>31</v>
      </c>
      <c r="B336">
        <v>7</v>
      </c>
      <c r="C336">
        <v>10</v>
      </c>
      <c r="D336">
        <v>7</v>
      </c>
      <c r="E336">
        <v>6</v>
      </c>
      <c r="F336" s="1" t="s">
        <v>83</v>
      </c>
      <c r="G336" s="1">
        <v>6</v>
      </c>
      <c r="H336" s="1">
        <v>5</v>
      </c>
      <c r="I336" s="1">
        <v>8</v>
      </c>
    </row>
    <row r="337" spans="1:9" x14ac:dyDescent="0.3">
      <c r="A337">
        <v>31</v>
      </c>
      <c r="B337">
        <v>8</v>
      </c>
      <c r="C337">
        <v>60</v>
      </c>
      <c r="D337">
        <v>6</v>
      </c>
      <c r="E337">
        <v>10</v>
      </c>
      <c r="F337" s="1" t="s">
        <v>59</v>
      </c>
      <c r="G337" s="1">
        <v>4</v>
      </c>
      <c r="H337" s="1">
        <v>5</v>
      </c>
      <c r="I337" s="1">
        <v>8</v>
      </c>
    </row>
    <row r="338" spans="1:9" x14ac:dyDescent="0.3">
      <c r="A338">
        <v>31</v>
      </c>
      <c r="B338">
        <v>7</v>
      </c>
      <c r="C338">
        <v>20</v>
      </c>
      <c r="D338">
        <v>7</v>
      </c>
      <c r="E338">
        <v>10</v>
      </c>
      <c r="F338" s="1" t="s">
        <v>59</v>
      </c>
      <c r="G338" s="1">
        <v>3</v>
      </c>
      <c r="H338" s="1">
        <v>3</v>
      </c>
      <c r="I338" s="1">
        <v>8</v>
      </c>
    </row>
    <row r="339" spans="1:9" x14ac:dyDescent="0.3">
      <c r="A339">
        <v>31</v>
      </c>
      <c r="B339">
        <v>6</v>
      </c>
      <c r="C339">
        <v>60</v>
      </c>
      <c r="D339">
        <v>10</v>
      </c>
      <c r="E339">
        <v>2</v>
      </c>
      <c r="F339" s="1" t="s">
        <v>83</v>
      </c>
      <c r="G339" s="1">
        <v>3</v>
      </c>
      <c r="H339" s="1">
        <v>2</v>
      </c>
      <c r="I339" s="1">
        <v>8</v>
      </c>
    </row>
    <row r="340" spans="1:9" x14ac:dyDescent="0.3">
      <c r="A340">
        <v>31</v>
      </c>
      <c r="B340">
        <v>8</v>
      </c>
      <c r="C340">
        <v>90</v>
      </c>
      <c r="D340">
        <v>12</v>
      </c>
      <c r="E340">
        <v>4</v>
      </c>
      <c r="F340" s="1" t="s">
        <v>83</v>
      </c>
      <c r="G340" s="1">
        <v>6</v>
      </c>
      <c r="H340" s="1">
        <v>6</v>
      </c>
      <c r="I340" s="1">
        <v>6</v>
      </c>
    </row>
    <row r="341" spans="1:9" x14ac:dyDescent="0.3">
      <c r="A341">
        <v>31</v>
      </c>
      <c r="B341">
        <v>7</v>
      </c>
      <c r="C341">
        <v>1</v>
      </c>
      <c r="D341">
        <v>14</v>
      </c>
      <c r="E341">
        <v>20</v>
      </c>
      <c r="F341" s="1" t="s">
        <v>59</v>
      </c>
      <c r="G341" s="1">
        <v>6</v>
      </c>
      <c r="H341" s="1">
        <v>4</v>
      </c>
      <c r="I341" s="1">
        <v>6</v>
      </c>
    </row>
    <row r="342" spans="1:9" x14ac:dyDescent="0.3">
      <c r="A342">
        <v>31</v>
      </c>
      <c r="B342">
        <v>8</v>
      </c>
      <c r="C342">
        <v>45</v>
      </c>
      <c r="D342">
        <v>12</v>
      </c>
      <c r="E342">
        <v>12</v>
      </c>
      <c r="F342" s="1" t="s">
        <v>59</v>
      </c>
      <c r="G342" s="1">
        <v>2</v>
      </c>
      <c r="H342" s="1">
        <v>4</v>
      </c>
      <c r="I342" s="1">
        <v>6</v>
      </c>
    </row>
    <row r="343" spans="1:9" x14ac:dyDescent="0.3">
      <c r="A343">
        <v>31</v>
      </c>
      <c r="B343">
        <v>8</v>
      </c>
      <c r="C343">
        <v>0</v>
      </c>
      <c r="D343">
        <v>10</v>
      </c>
      <c r="E343">
        <v>12</v>
      </c>
      <c r="F343" s="1" t="s">
        <v>59</v>
      </c>
      <c r="G343" s="1">
        <v>5</v>
      </c>
      <c r="H343" s="1">
        <v>5</v>
      </c>
      <c r="I343" s="1">
        <v>5</v>
      </c>
    </row>
    <row r="344" spans="1:9" x14ac:dyDescent="0.3">
      <c r="A344">
        <v>31</v>
      </c>
      <c r="B344">
        <v>6</v>
      </c>
      <c r="C344">
        <v>60</v>
      </c>
      <c r="D344">
        <v>10</v>
      </c>
      <c r="E344">
        <v>6</v>
      </c>
      <c r="F344" s="1" t="s">
        <v>59</v>
      </c>
      <c r="G344" s="1">
        <v>5</v>
      </c>
      <c r="H344" s="1">
        <v>5</v>
      </c>
      <c r="I344" s="1">
        <v>5</v>
      </c>
    </row>
    <row r="345" spans="1:9" x14ac:dyDescent="0.3">
      <c r="A345">
        <v>31</v>
      </c>
      <c r="B345">
        <v>7</v>
      </c>
      <c r="C345">
        <v>60</v>
      </c>
      <c r="D345">
        <v>7</v>
      </c>
      <c r="E345">
        <v>24</v>
      </c>
      <c r="F345" s="1" t="s">
        <v>59</v>
      </c>
      <c r="G345" s="1">
        <v>6</v>
      </c>
      <c r="H345" s="1">
        <v>3</v>
      </c>
      <c r="I345" s="1">
        <v>5</v>
      </c>
    </row>
    <row r="346" spans="1:9" x14ac:dyDescent="0.3">
      <c r="A346">
        <v>31</v>
      </c>
      <c r="B346">
        <v>6</v>
      </c>
      <c r="C346">
        <v>15</v>
      </c>
      <c r="D346">
        <v>12</v>
      </c>
      <c r="E346">
        <v>4</v>
      </c>
      <c r="F346" s="1" t="s">
        <v>1299</v>
      </c>
      <c r="G346" s="1">
        <v>2</v>
      </c>
      <c r="H346" s="1">
        <v>5</v>
      </c>
      <c r="I346" s="1">
        <v>4</v>
      </c>
    </row>
    <row r="347" spans="1:9" x14ac:dyDescent="0.3">
      <c r="A347">
        <v>31</v>
      </c>
      <c r="B347">
        <v>6</v>
      </c>
      <c r="C347">
        <v>80</v>
      </c>
      <c r="D347">
        <v>4</v>
      </c>
      <c r="E347">
        <v>10</v>
      </c>
      <c r="F347" s="1" t="s">
        <v>59</v>
      </c>
      <c r="I347" s="1">
        <v>4</v>
      </c>
    </row>
    <row r="348" spans="1:9" x14ac:dyDescent="0.3">
      <c r="A348">
        <v>31</v>
      </c>
      <c r="B348">
        <v>8</v>
      </c>
      <c r="C348">
        <v>20</v>
      </c>
      <c r="D348">
        <v>6</v>
      </c>
      <c r="E348">
        <v>0</v>
      </c>
      <c r="F348" s="1" t="s">
        <v>59</v>
      </c>
      <c r="G348" s="1">
        <v>2</v>
      </c>
      <c r="H348" s="1">
        <v>2</v>
      </c>
      <c r="I348" s="1">
        <v>3</v>
      </c>
    </row>
    <row r="349" spans="1:9" x14ac:dyDescent="0.3">
      <c r="A349">
        <v>31</v>
      </c>
      <c r="B349">
        <v>8</v>
      </c>
      <c r="C349">
        <v>40</v>
      </c>
      <c r="D349">
        <v>10</v>
      </c>
      <c r="E349">
        <v>10</v>
      </c>
      <c r="F349" s="1" t="s">
        <v>83</v>
      </c>
    </row>
    <row r="350" spans="1:9" x14ac:dyDescent="0.3">
      <c r="A350">
        <v>31</v>
      </c>
      <c r="B350">
        <v>6</v>
      </c>
      <c r="C350">
        <v>2</v>
      </c>
      <c r="D350">
        <v>10</v>
      </c>
      <c r="E350">
        <v>8</v>
      </c>
      <c r="F350" s="1" t="s">
        <v>83</v>
      </c>
    </row>
    <row r="351" spans="1:9" x14ac:dyDescent="0.3">
      <c r="A351">
        <v>31</v>
      </c>
      <c r="B351">
        <v>7</v>
      </c>
      <c r="C351">
        <v>60</v>
      </c>
      <c r="D351">
        <v>12</v>
      </c>
      <c r="E351">
        <v>5</v>
      </c>
      <c r="F351" s="1" t="s">
        <v>83</v>
      </c>
    </row>
    <row r="352" spans="1:9" x14ac:dyDescent="0.3">
      <c r="A352">
        <v>31</v>
      </c>
      <c r="B352">
        <v>7</v>
      </c>
      <c r="C352">
        <v>90</v>
      </c>
      <c r="D352">
        <v>9</v>
      </c>
      <c r="E352">
        <v>5</v>
      </c>
      <c r="F352" s="1" t="s">
        <v>83</v>
      </c>
    </row>
    <row r="353" spans="1:9" x14ac:dyDescent="0.3">
      <c r="A353">
        <v>32</v>
      </c>
      <c r="B353">
        <v>7</v>
      </c>
      <c r="C353">
        <v>30</v>
      </c>
      <c r="D353">
        <v>10</v>
      </c>
      <c r="E353">
        <v>2</v>
      </c>
      <c r="F353" s="1" t="s">
        <v>83</v>
      </c>
      <c r="G353" s="1">
        <v>6</v>
      </c>
      <c r="H353" s="1">
        <v>5</v>
      </c>
      <c r="I353" s="1">
        <v>500</v>
      </c>
    </row>
    <row r="354" spans="1:9" x14ac:dyDescent="0.3">
      <c r="A354">
        <v>32</v>
      </c>
      <c r="B354">
        <v>7</v>
      </c>
      <c r="C354">
        <v>30</v>
      </c>
      <c r="D354">
        <v>11</v>
      </c>
      <c r="E354">
        <v>5</v>
      </c>
      <c r="F354" s="1" t="s">
        <v>83</v>
      </c>
      <c r="G354" s="1">
        <v>3</v>
      </c>
      <c r="H354" s="1">
        <v>5</v>
      </c>
      <c r="I354" s="1">
        <v>60</v>
      </c>
    </row>
    <row r="355" spans="1:9" x14ac:dyDescent="0.3">
      <c r="A355">
        <v>32</v>
      </c>
      <c r="B355">
        <v>7</v>
      </c>
      <c r="C355">
        <v>0</v>
      </c>
      <c r="D355">
        <v>10</v>
      </c>
      <c r="E355">
        <v>3</v>
      </c>
      <c r="F355" s="1" t="s">
        <v>59</v>
      </c>
      <c r="G355" s="1">
        <v>6</v>
      </c>
      <c r="H355" s="1">
        <v>2</v>
      </c>
      <c r="I355" s="1">
        <v>48</v>
      </c>
    </row>
    <row r="356" spans="1:9" x14ac:dyDescent="0.3">
      <c r="A356">
        <v>32</v>
      </c>
      <c r="B356">
        <v>8</v>
      </c>
      <c r="C356">
        <v>30</v>
      </c>
      <c r="D356">
        <v>10</v>
      </c>
      <c r="E356">
        <v>3</v>
      </c>
      <c r="F356" s="1" t="s">
        <v>83</v>
      </c>
      <c r="I356" s="1">
        <v>30</v>
      </c>
    </row>
    <row r="357" spans="1:9" x14ac:dyDescent="0.3">
      <c r="A357">
        <v>32</v>
      </c>
      <c r="B357">
        <v>7</v>
      </c>
      <c r="C357">
        <v>60</v>
      </c>
      <c r="D357">
        <v>9</v>
      </c>
      <c r="E357">
        <v>3</v>
      </c>
      <c r="F357" s="1" t="s">
        <v>83</v>
      </c>
      <c r="G357" s="1">
        <v>6</v>
      </c>
      <c r="H357" s="1">
        <v>6</v>
      </c>
      <c r="I357" s="1">
        <v>20</v>
      </c>
    </row>
    <row r="358" spans="1:9" x14ac:dyDescent="0.3">
      <c r="A358">
        <v>32</v>
      </c>
      <c r="B358">
        <v>7</v>
      </c>
      <c r="C358">
        <v>40</v>
      </c>
      <c r="D358">
        <v>10</v>
      </c>
      <c r="E358">
        <v>30</v>
      </c>
      <c r="F358" s="1" t="s">
        <v>59</v>
      </c>
      <c r="H358" s="1">
        <v>5</v>
      </c>
      <c r="I358" s="1">
        <v>20</v>
      </c>
    </row>
    <row r="359" spans="1:9" x14ac:dyDescent="0.3">
      <c r="A359">
        <v>32</v>
      </c>
      <c r="B359">
        <v>6</v>
      </c>
      <c r="C359">
        <v>2</v>
      </c>
      <c r="D359">
        <v>12</v>
      </c>
      <c r="E359">
        <v>3</v>
      </c>
      <c r="F359" s="1" t="s">
        <v>83</v>
      </c>
      <c r="H359" s="1">
        <v>5</v>
      </c>
      <c r="I359" s="1">
        <v>20</v>
      </c>
    </row>
    <row r="360" spans="1:9" x14ac:dyDescent="0.3">
      <c r="A360">
        <v>32</v>
      </c>
      <c r="B360">
        <v>6</v>
      </c>
      <c r="C360">
        <v>30</v>
      </c>
      <c r="D360">
        <v>12</v>
      </c>
      <c r="E360">
        <v>2</v>
      </c>
      <c r="F360" s="1" t="s">
        <v>83</v>
      </c>
      <c r="H360" s="1">
        <v>5</v>
      </c>
      <c r="I360" s="1">
        <v>20</v>
      </c>
    </row>
    <row r="361" spans="1:9" x14ac:dyDescent="0.3">
      <c r="A361">
        <v>32</v>
      </c>
      <c r="B361">
        <v>6</v>
      </c>
      <c r="C361">
        <v>30</v>
      </c>
      <c r="D361">
        <v>12</v>
      </c>
      <c r="E361">
        <v>120</v>
      </c>
      <c r="F361" s="1" t="s">
        <v>59</v>
      </c>
      <c r="G361" s="1">
        <v>3</v>
      </c>
      <c r="H361" s="1">
        <v>3</v>
      </c>
      <c r="I361" s="1">
        <v>16</v>
      </c>
    </row>
    <row r="362" spans="1:9" x14ac:dyDescent="0.3">
      <c r="A362">
        <v>32</v>
      </c>
      <c r="B362">
        <v>8</v>
      </c>
      <c r="C362">
        <v>0</v>
      </c>
      <c r="D362">
        <v>10</v>
      </c>
      <c r="E362">
        <v>10</v>
      </c>
      <c r="F362" s="1" t="s">
        <v>399</v>
      </c>
      <c r="G362" s="1">
        <v>3</v>
      </c>
      <c r="H362" s="1">
        <v>5</v>
      </c>
      <c r="I362" s="1">
        <v>15</v>
      </c>
    </row>
    <row r="363" spans="1:9" x14ac:dyDescent="0.3">
      <c r="A363">
        <v>32</v>
      </c>
      <c r="B363">
        <v>7</v>
      </c>
      <c r="C363">
        <v>90</v>
      </c>
      <c r="D363">
        <v>6</v>
      </c>
      <c r="E363">
        <v>30</v>
      </c>
      <c r="F363" s="1" t="s">
        <v>71</v>
      </c>
      <c r="G363" s="1">
        <v>5</v>
      </c>
      <c r="I363" s="1">
        <v>15</v>
      </c>
    </row>
    <row r="364" spans="1:9" x14ac:dyDescent="0.3">
      <c r="A364">
        <v>32</v>
      </c>
      <c r="B364">
        <v>8</v>
      </c>
      <c r="C364">
        <v>0</v>
      </c>
      <c r="D364">
        <v>5</v>
      </c>
      <c r="E364">
        <v>12</v>
      </c>
      <c r="F364" s="1" t="s">
        <v>83</v>
      </c>
      <c r="G364" s="1">
        <v>5</v>
      </c>
      <c r="H364" s="1">
        <v>6</v>
      </c>
      <c r="I364" s="1">
        <v>12</v>
      </c>
    </row>
    <row r="365" spans="1:9" x14ac:dyDescent="0.3">
      <c r="A365">
        <v>32</v>
      </c>
      <c r="B365">
        <v>7</v>
      </c>
      <c r="C365">
        <v>60</v>
      </c>
      <c r="D365">
        <v>10</v>
      </c>
      <c r="E365">
        <v>1</v>
      </c>
      <c r="F365" s="1" t="s">
        <v>83</v>
      </c>
      <c r="G365" s="1">
        <v>6</v>
      </c>
      <c r="I365" s="1">
        <v>12</v>
      </c>
    </row>
    <row r="366" spans="1:9" x14ac:dyDescent="0.3">
      <c r="A366">
        <v>32</v>
      </c>
      <c r="B366">
        <v>7</v>
      </c>
      <c r="C366">
        <v>90</v>
      </c>
      <c r="D366">
        <v>14</v>
      </c>
      <c r="E366">
        <v>0</v>
      </c>
      <c r="F366" s="1" t="s">
        <v>59</v>
      </c>
      <c r="I366" s="1">
        <v>12</v>
      </c>
    </row>
    <row r="367" spans="1:9" x14ac:dyDescent="0.3">
      <c r="A367">
        <v>32</v>
      </c>
      <c r="B367">
        <v>8</v>
      </c>
      <c r="C367">
        <v>30</v>
      </c>
      <c r="D367">
        <v>10</v>
      </c>
      <c r="E367">
        <v>2</v>
      </c>
      <c r="F367" s="1" t="s">
        <v>83</v>
      </c>
      <c r="G367" s="1">
        <v>6</v>
      </c>
      <c r="H367" s="1">
        <v>6</v>
      </c>
      <c r="I367" s="1">
        <v>10</v>
      </c>
    </row>
    <row r="368" spans="1:9" x14ac:dyDescent="0.3">
      <c r="A368">
        <v>32</v>
      </c>
      <c r="B368">
        <v>7</v>
      </c>
      <c r="C368">
        <v>0</v>
      </c>
      <c r="D368">
        <v>8</v>
      </c>
      <c r="E368">
        <v>1</v>
      </c>
      <c r="F368" s="1" t="s">
        <v>83</v>
      </c>
      <c r="G368" s="1">
        <v>2</v>
      </c>
      <c r="H368" s="1">
        <v>3</v>
      </c>
      <c r="I368" s="1">
        <v>10</v>
      </c>
    </row>
    <row r="369" spans="1:9" x14ac:dyDescent="0.3">
      <c r="A369">
        <v>32</v>
      </c>
      <c r="B369">
        <v>5</v>
      </c>
      <c r="C369">
        <v>20</v>
      </c>
      <c r="D369">
        <v>12</v>
      </c>
      <c r="E369">
        <v>20</v>
      </c>
      <c r="F369" s="1" t="s">
        <v>83</v>
      </c>
      <c r="H369" s="1">
        <v>2</v>
      </c>
      <c r="I369" s="1">
        <v>10</v>
      </c>
    </row>
    <row r="370" spans="1:9" x14ac:dyDescent="0.3">
      <c r="A370">
        <v>32</v>
      </c>
      <c r="B370">
        <v>6</v>
      </c>
      <c r="C370">
        <v>35</v>
      </c>
      <c r="D370">
        <v>9</v>
      </c>
      <c r="E370">
        <v>20</v>
      </c>
      <c r="F370" s="1" t="s">
        <v>83</v>
      </c>
      <c r="I370" s="1">
        <v>10</v>
      </c>
    </row>
    <row r="371" spans="1:9" x14ac:dyDescent="0.3">
      <c r="A371">
        <v>32</v>
      </c>
      <c r="B371">
        <v>7</v>
      </c>
      <c r="C371">
        <v>25</v>
      </c>
      <c r="D371">
        <v>10</v>
      </c>
      <c r="E371">
        <v>8</v>
      </c>
      <c r="F371" s="1" t="s">
        <v>83</v>
      </c>
      <c r="H371" s="1">
        <v>6</v>
      </c>
      <c r="I371" s="1">
        <v>8</v>
      </c>
    </row>
    <row r="372" spans="1:9" x14ac:dyDescent="0.3">
      <c r="A372">
        <v>32</v>
      </c>
      <c r="B372">
        <v>7</v>
      </c>
      <c r="C372">
        <v>30</v>
      </c>
      <c r="D372">
        <v>12</v>
      </c>
      <c r="E372">
        <v>12</v>
      </c>
      <c r="F372" s="1" t="s">
        <v>83</v>
      </c>
      <c r="I372" s="1">
        <v>8</v>
      </c>
    </row>
    <row r="373" spans="1:9" x14ac:dyDescent="0.3">
      <c r="A373">
        <v>32</v>
      </c>
      <c r="B373">
        <v>7</v>
      </c>
      <c r="C373">
        <v>60</v>
      </c>
      <c r="D373">
        <v>10</v>
      </c>
      <c r="E373">
        <v>40</v>
      </c>
      <c r="F373" s="1" t="s">
        <v>83</v>
      </c>
      <c r="G373" s="1">
        <v>6</v>
      </c>
      <c r="H373" s="1">
        <v>6</v>
      </c>
      <c r="I373" s="1">
        <v>6</v>
      </c>
    </row>
    <row r="374" spans="1:9" x14ac:dyDescent="0.3">
      <c r="A374">
        <v>32</v>
      </c>
      <c r="B374">
        <v>8</v>
      </c>
      <c r="C374">
        <v>0</v>
      </c>
      <c r="D374">
        <v>10</v>
      </c>
      <c r="E374">
        <v>50</v>
      </c>
      <c r="F374" s="1" t="s">
        <v>83</v>
      </c>
      <c r="G374" s="1">
        <v>6</v>
      </c>
      <c r="H374" s="1">
        <v>4</v>
      </c>
      <c r="I374" s="1">
        <v>5</v>
      </c>
    </row>
    <row r="375" spans="1:9" x14ac:dyDescent="0.3">
      <c r="A375">
        <v>32</v>
      </c>
      <c r="B375">
        <v>7</v>
      </c>
      <c r="C375">
        <v>30</v>
      </c>
      <c r="D375">
        <v>12</v>
      </c>
      <c r="E375">
        <v>15</v>
      </c>
      <c r="F375" s="1" t="s">
        <v>83</v>
      </c>
      <c r="G375" s="1">
        <v>4</v>
      </c>
      <c r="H375" s="1">
        <v>6</v>
      </c>
      <c r="I375" s="1">
        <v>4</v>
      </c>
    </row>
    <row r="376" spans="1:9" x14ac:dyDescent="0.3">
      <c r="A376">
        <v>32</v>
      </c>
      <c r="B376">
        <v>7</v>
      </c>
      <c r="C376">
        <v>13</v>
      </c>
      <c r="D376">
        <v>7</v>
      </c>
      <c r="E376">
        <v>5</v>
      </c>
      <c r="F376" s="1" t="s">
        <v>59</v>
      </c>
      <c r="G376" s="1">
        <v>5</v>
      </c>
      <c r="H376" s="1">
        <v>6</v>
      </c>
      <c r="I376" s="1">
        <v>3</v>
      </c>
    </row>
    <row r="377" spans="1:9" x14ac:dyDescent="0.3">
      <c r="A377">
        <v>32</v>
      </c>
      <c r="B377">
        <v>9</v>
      </c>
      <c r="C377">
        <v>20</v>
      </c>
      <c r="D377">
        <v>10</v>
      </c>
      <c r="E377">
        <v>40</v>
      </c>
      <c r="F377" s="1" t="s">
        <v>166</v>
      </c>
      <c r="G377" s="1">
        <v>6</v>
      </c>
      <c r="H377" s="1">
        <v>4</v>
      </c>
      <c r="I377" s="1">
        <v>3</v>
      </c>
    </row>
    <row r="378" spans="1:9" x14ac:dyDescent="0.3">
      <c r="A378">
        <v>32</v>
      </c>
      <c r="B378">
        <v>7</v>
      </c>
      <c r="C378">
        <v>30</v>
      </c>
      <c r="D378">
        <v>7</v>
      </c>
      <c r="E378">
        <v>1</v>
      </c>
      <c r="F378" s="1" t="s">
        <v>399</v>
      </c>
      <c r="G378" s="1">
        <v>4</v>
      </c>
      <c r="H378" s="1">
        <v>2</v>
      </c>
      <c r="I378" s="1">
        <v>3</v>
      </c>
    </row>
    <row r="379" spans="1:9" x14ac:dyDescent="0.3">
      <c r="A379">
        <v>32</v>
      </c>
      <c r="B379">
        <v>6</v>
      </c>
      <c r="C379">
        <v>2</v>
      </c>
      <c r="D379">
        <v>11</v>
      </c>
      <c r="E379">
        <v>10</v>
      </c>
      <c r="F379" s="1" t="s">
        <v>83</v>
      </c>
      <c r="G379" s="1">
        <v>2</v>
      </c>
      <c r="H379" s="1">
        <v>1</v>
      </c>
      <c r="I379" s="1">
        <v>3</v>
      </c>
    </row>
    <row r="380" spans="1:9" x14ac:dyDescent="0.3">
      <c r="A380">
        <v>32</v>
      </c>
      <c r="F380" s="1" t="s">
        <v>59</v>
      </c>
      <c r="G380" s="1" t="s">
        <v>61</v>
      </c>
      <c r="H380" s="1" t="s">
        <v>62</v>
      </c>
    </row>
    <row r="381" spans="1:9" x14ac:dyDescent="0.3">
      <c r="A381">
        <v>32</v>
      </c>
      <c r="B381">
        <v>6</v>
      </c>
      <c r="C381">
        <v>45</v>
      </c>
      <c r="D381">
        <v>12</v>
      </c>
      <c r="E381">
        <v>5</v>
      </c>
      <c r="F381" s="1" t="s">
        <v>166</v>
      </c>
    </row>
    <row r="382" spans="1:9" x14ac:dyDescent="0.3">
      <c r="A382">
        <v>32</v>
      </c>
      <c r="B382">
        <v>5</v>
      </c>
      <c r="C382">
        <v>360</v>
      </c>
      <c r="D382">
        <v>8</v>
      </c>
      <c r="E382">
        <v>1</v>
      </c>
      <c r="F382" s="1" t="s">
        <v>59</v>
      </c>
    </row>
    <row r="383" spans="1:9" x14ac:dyDescent="0.3">
      <c r="A383">
        <v>33</v>
      </c>
      <c r="B383">
        <v>6</v>
      </c>
      <c r="C383">
        <v>270</v>
      </c>
      <c r="D383">
        <v>9</v>
      </c>
      <c r="E383">
        <v>2</v>
      </c>
      <c r="F383" s="1" t="s">
        <v>83</v>
      </c>
      <c r="G383" s="1">
        <v>6</v>
      </c>
      <c r="H383" s="1">
        <v>4</v>
      </c>
      <c r="I383" s="1">
        <v>100</v>
      </c>
    </row>
    <row r="384" spans="1:9" x14ac:dyDescent="0.3">
      <c r="A384">
        <v>33</v>
      </c>
      <c r="B384">
        <v>6</v>
      </c>
      <c r="C384">
        <v>2</v>
      </c>
      <c r="D384">
        <v>10</v>
      </c>
      <c r="E384">
        <v>5</v>
      </c>
      <c r="F384" s="1" t="s">
        <v>59</v>
      </c>
      <c r="G384" s="1">
        <v>6</v>
      </c>
      <c r="I384" s="1">
        <v>80</v>
      </c>
    </row>
    <row r="385" spans="1:9" x14ac:dyDescent="0.3">
      <c r="A385">
        <v>33</v>
      </c>
      <c r="B385">
        <v>8</v>
      </c>
      <c r="C385">
        <v>120</v>
      </c>
      <c r="D385">
        <v>10</v>
      </c>
      <c r="E385">
        <v>10</v>
      </c>
      <c r="F385" s="1" t="s">
        <v>59</v>
      </c>
      <c r="G385" s="1">
        <v>6</v>
      </c>
      <c r="H385" s="1">
        <v>6</v>
      </c>
      <c r="I385" s="1">
        <v>48</v>
      </c>
    </row>
    <row r="386" spans="1:9" x14ac:dyDescent="0.3">
      <c r="A386">
        <v>33</v>
      </c>
      <c r="B386">
        <v>8</v>
      </c>
      <c r="C386">
        <v>0</v>
      </c>
      <c r="D386">
        <v>9</v>
      </c>
      <c r="E386">
        <v>12</v>
      </c>
      <c r="F386" s="1" t="s">
        <v>59</v>
      </c>
      <c r="H386" s="1">
        <v>2</v>
      </c>
      <c r="I386" s="1">
        <v>48</v>
      </c>
    </row>
    <row r="387" spans="1:9" x14ac:dyDescent="0.3">
      <c r="A387">
        <v>33</v>
      </c>
      <c r="B387">
        <v>6</v>
      </c>
      <c r="C387">
        <v>25</v>
      </c>
      <c r="D387">
        <v>14</v>
      </c>
      <c r="E387">
        <v>1</v>
      </c>
      <c r="F387" s="1" t="s">
        <v>399</v>
      </c>
      <c r="G387" s="1">
        <v>6</v>
      </c>
      <c r="H387" s="1">
        <v>5</v>
      </c>
      <c r="I387" s="1">
        <v>40</v>
      </c>
    </row>
    <row r="388" spans="1:9" x14ac:dyDescent="0.3">
      <c r="A388">
        <v>33</v>
      </c>
      <c r="B388">
        <v>7</v>
      </c>
      <c r="C388">
        <v>5</v>
      </c>
      <c r="D388">
        <v>6</v>
      </c>
      <c r="E388">
        <v>12</v>
      </c>
      <c r="F388" s="1" t="s">
        <v>83</v>
      </c>
      <c r="G388" s="1">
        <v>6</v>
      </c>
      <c r="H388" s="1">
        <v>6</v>
      </c>
      <c r="I388" s="1">
        <v>30</v>
      </c>
    </row>
    <row r="389" spans="1:9" x14ac:dyDescent="0.3">
      <c r="A389">
        <v>33</v>
      </c>
      <c r="B389">
        <v>6</v>
      </c>
      <c r="C389">
        <v>60</v>
      </c>
      <c r="D389">
        <v>12</v>
      </c>
      <c r="E389">
        <v>6</v>
      </c>
      <c r="F389" s="1" t="s">
        <v>59</v>
      </c>
      <c r="G389" s="1">
        <v>5</v>
      </c>
      <c r="H389" s="1">
        <v>6</v>
      </c>
      <c r="I389" s="1">
        <v>30</v>
      </c>
    </row>
    <row r="390" spans="1:9" x14ac:dyDescent="0.3">
      <c r="A390">
        <v>33</v>
      </c>
      <c r="B390">
        <v>6</v>
      </c>
      <c r="C390">
        <v>45</v>
      </c>
      <c r="D390">
        <v>9</v>
      </c>
      <c r="E390">
        <v>2</v>
      </c>
      <c r="F390" s="1" t="s">
        <v>71</v>
      </c>
      <c r="G390" s="1">
        <v>4</v>
      </c>
      <c r="H390" s="1">
        <v>5</v>
      </c>
      <c r="I390" s="1">
        <v>30</v>
      </c>
    </row>
    <row r="391" spans="1:9" x14ac:dyDescent="0.3">
      <c r="A391">
        <v>33</v>
      </c>
      <c r="B391">
        <v>8</v>
      </c>
      <c r="C391">
        <v>80</v>
      </c>
      <c r="D391">
        <v>9</v>
      </c>
      <c r="E391">
        <v>2</v>
      </c>
      <c r="F391" s="1" t="s">
        <v>83</v>
      </c>
      <c r="I391" s="1">
        <v>30</v>
      </c>
    </row>
    <row r="392" spans="1:9" x14ac:dyDescent="0.3">
      <c r="A392">
        <v>33</v>
      </c>
      <c r="B392">
        <v>7</v>
      </c>
      <c r="C392">
        <v>90</v>
      </c>
      <c r="D392">
        <v>14</v>
      </c>
      <c r="E392">
        <v>12</v>
      </c>
      <c r="F392" s="1" t="s">
        <v>83</v>
      </c>
      <c r="G392" s="1">
        <v>6</v>
      </c>
      <c r="H392" s="1">
        <v>4</v>
      </c>
      <c r="I392" s="1">
        <v>24</v>
      </c>
    </row>
    <row r="393" spans="1:9" x14ac:dyDescent="0.3">
      <c r="A393">
        <v>33</v>
      </c>
      <c r="B393">
        <v>8</v>
      </c>
      <c r="C393">
        <v>0</v>
      </c>
      <c r="D393">
        <v>8</v>
      </c>
      <c r="E393">
        <v>15</v>
      </c>
      <c r="F393" s="1" t="s">
        <v>83</v>
      </c>
      <c r="I393" s="1">
        <v>24</v>
      </c>
    </row>
    <row r="394" spans="1:9" x14ac:dyDescent="0.3">
      <c r="A394">
        <v>33</v>
      </c>
      <c r="B394">
        <v>6</v>
      </c>
      <c r="C394">
        <v>60</v>
      </c>
      <c r="D394">
        <v>14</v>
      </c>
      <c r="E394">
        <v>6</v>
      </c>
      <c r="F394" s="1" t="s">
        <v>59</v>
      </c>
      <c r="I394" s="1">
        <v>22</v>
      </c>
    </row>
    <row r="395" spans="1:9" x14ac:dyDescent="0.3">
      <c r="A395">
        <v>33</v>
      </c>
      <c r="B395">
        <v>6</v>
      </c>
      <c r="C395">
        <v>0</v>
      </c>
      <c r="D395">
        <v>12</v>
      </c>
      <c r="E395">
        <v>5</v>
      </c>
      <c r="F395" s="1" t="s">
        <v>83</v>
      </c>
      <c r="G395" s="1">
        <v>6</v>
      </c>
      <c r="H395" s="1">
        <v>6</v>
      </c>
      <c r="I395" s="1">
        <v>20</v>
      </c>
    </row>
    <row r="396" spans="1:9" x14ac:dyDescent="0.3">
      <c r="A396">
        <v>33</v>
      </c>
      <c r="B396">
        <v>6</v>
      </c>
      <c r="C396">
        <v>0</v>
      </c>
      <c r="D396">
        <v>2</v>
      </c>
      <c r="E396">
        <v>15</v>
      </c>
      <c r="F396" s="1" t="s">
        <v>59</v>
      </c>
      <c r="G396" s="1">
        <v>5</v>
      </c>
      <c r="I396" s="1">
        <v>20</v>
      </c>
    </row>
    <row r="397" spans="1:9" x14ac:dyDescent="0.3">
      <c r="A397">
        <v>33</v>
      </c>
      <c r="B397">
        <v>7</v>
      </c>
      <c r="C397">
        <v>110</v>
      </c>
      <c r="D397">
        <v>11</v>
      </c>
      <c r="E397">
        <v>20</v>
      </c>
      <c r="F397" s="1" t="s">
        <v>83</v>
      </c>
      <c r="I397" s="1">
        <v>20</v>
      </c>
    </row>
    <row r="398" spans="1:9" x14ac:dyDescent="0.3">
      <c r="A398">
        <v>33</v>
      </c>
      <c r="B398">
        <v>6</v>
      </c>
      <c r="C398">
        <v>0</v>
      </c>
      <c r="D398">
        <v>10</v>
      </c>
      <c r="E398">
        <v>6</v>
      </c>
      <c r="F398" s="1" t="s">
        <v>59</v>
      </c>
      <c r="G398" s="1">
        <v>6</v>
      </c>
      <c r="H398" s="1">
        <v>6</v>
      </c>
      <c r="I398" s="1">
        <v>16</v>
      </c>
    </row>
    <row r="399" spans="1:9" x14ac:dyDescent="0.3">
      <c r="A399">
        <v>33</v>
      </c>
      <c r="B399">
        <v>8</v>
      </c>
      <c r="C399">
        <v>30</v>
      </c>
      <c r="D399">
        <v>8</v>
      </c>
      <c r="E399">
        <v>3</v>
      </c>
      <c r="F399" s="1" t="s">
        <v>83</v>
      </c>
      <c r="G399" s="1">
        <v>6</v>
      </c>
      <c r="H399" s="1">
        <v>6</v>
      </c>
      <c r="I399" s="1">
        <v>15</v>
      </c>
    </row>
    <row r="400" spans="1:9" x14ac:dyDescent="0.3">
      <c r="A400">
        <v>33</v>
      </c>
      <c r="B400">
        <v>7</v>
      </c>
      <c r="C400">
        <v>20</v>
      </c>
      <c r="D400">
        <v>9</v>
      </c>
      <c r="E400">
        <v>2</v>
      </c>
      <c r="F400" s="1" t="s">
        <v>83</v>
      </c>
      <c r="H400" s="1">
        <v>6</v>
      </c>
      <c r="I400" s="1">
        <v>15</v>
      </c>
    </row>
    <row r="401" spans="1:9" x14ac:dyDescent="0.3">
      <c r="A401">
        <v>33</v>
      </c>
      <c r="B401">
        <v>6</v>
      </c>
      <c r="C401">
        <v>35</v>
      </c>
      <c r="D401">
        <v>10</v>
      </c>
      <c r="E401">
        <v>1</v>
      </c>
      <c r="F401" s="1" t="s">
        <v>59</v>
      </c>
      <c r="G401" s="1">
        <v>5</v>
      </c>
      <c r="H401" s="1">
        <v>5</v>
      </c>
      <c r="I401" s="1">
        <v>15</v>
      </c>
    </row>
    <row r="402" spans="1:9" x14ac:dyDescent="0.3">
      <c r="A402">
        <v>33</v>
      </c>
      <c r="B402">
        <v>8</v>
      </c>
      <c r="C402">
        <v>0</v>
      </c>
      <c r="D402">
        <v>14</v>
      </c>
      <c r="E402">
        <v>20</v>
      </c>
      <c r="F402" s="1" t="s">
        <v>166</v>
      </c>
      <c r="G402" s="1">
        <v>6</v>
      </c>
      <c r="I402" s="1">
        <v>12</v>
      </c>
    </row>
    <row r="403" spans="1:9" x14ac:dyDescent="0.3">
      <c r="A403">
        <v>33</v>
      </c>
      <c r="B403">
        <v>8</v>
      </c>
      <c r="C403">
        <v>40</v>
      </c>
      <c r="D403">
        <v>12</v>
      </c>
      <c r="E403">
        <v>75</v>
      </c>
      <c r="F403" s="1" t="s">
        <v>83</v>
      </c>
      <c r="G403" s="1">
        <v>4</v>
      </c>
      <c r="I403" s="1">
        <v>12</v>
      </c>
    </row>
    <row r="404" spans="1:9" x14ac:dyDescent="0.3">
      <c r="A404">
        <v>33</v>
      </c>
      <c r="B404">
        <v>7</v>
      </c>
      <c r="C404">
        <v>10</v>
      </c>
      <c r="D404">
        <v>6</v>
      </c>
      <c r="E404">
        <v>10</v>
      </c>
      <c r="F404" s="1" t="s">
        <v>71</v>
      </c>
      <c r="G404" s="1">
        <v>3</v>
      </c>
      <c r="H404" s="1">
        <v>6</v>
      </c>
      <c r="I404" s="1">
        <v>10</v>
      </c>
    </row>
    <row r="405" spans="1:9" x14ac:dyDescent="0.3">
      <c r="A405">
        <v>33</v>
      </c>
      <c r="B405">
        <v>7</v>
      </c>
      <c r="C405">
        <v>0</v>
      </c>
      <c r="D405">
        <v>6</v>
      </c>
      <c r="E405">
        <v>20</v>
      </c>
      <c r="F405" s="1" t="s">
        <v>83</v>
      </c>
      <c r="G405" s="1">
        <v>5</v>
      </c>
      <c r="H405" s="1">
        <v>5</v>
      </c>
      <c r="I405" s="1">
        <v>10</v>
      </c>
    </row>
    <row r="406" spans="1:9" x14ac:dyDescent="0.3">
      <c r="A406">
        <v>33</v>
      </c>
      <c r="B406">
        <v>7</v>
      </c>
      <c r="C406">
        <v>30</v>
      </c>
      <c r="D406">
        <v>1</v>
      </c>
      <c r="E406">
        <v>15</v>
      </c>
      <c r="F406" s="1" t="s">
        <v>71</v>
      </c>
      <c r="G406" s="1">
        <v>3</v>
      </c>
      <c r="H406" s="1">
        <v>4</v>
      </c>
      <c r="I406" s="1">
        <v>10</v>
      </c>
    </row>
    <row r="407" spans="1:9" x14ac:dyDescent="0.3">
      <c r="A407">
        <v>33</v>
      </c>
      <c r="B407">
        <v>6</v>
      </c>
      <c r="C407">
        <v>45</v>
      </c>
      <c r="D407">
        <v>10</v>
      </c>
      <c r="E407">
        <v>10</v>
      </c>
      <c r="F407" s="1" t="s">
        <v>83</v>
      </c>
      <c r="G407" s="1">
        <v>3</v>
      </c>
      <c r="H407" s="1">
        <v>4</v>
      </c>
      <c r="I407" s="1">
        <v>10</v>
      </c>
    </row>
    <row r="408" spans="1:9" x14ac:dyDescent="0.3">
      <c r="A408">
        <v>33</v>
      </c>
      <c r="B408">
        <v>8</v>
      </c>
      <c r="C408">
        <v>30</v>
      </c>
      <c r="D408">
        <v>10</v>
      </c>
      <c r="E408">
        <v>4</v>
      </c>
      <c r="F408" s="1" t="s">
        <v>83</v>
      </c>
      <c r="G408" s="1">
        <v>6</v>
      </c>
      <c r="H408" s="1">
        <v>6</v>
      </c>
      <c r="I408" s="1">
        <v>8</v>
      </c>
    </row>
    <row r="409" spans="1:9" x14ac:dyDescent="0.3">
      <c r="A409">
        <v>33</v>
      </c>
      <c r="B409">
        <v>7</v>
      </c>
      <c r="C409">
        <v>30</v>
      </c>
      <c r="D409">
        <v>10</v>
      </c>
      <c r="E409">
        <v>3</v>
      </c>
      <c r="F409" s="1" t="s">
        <v>83</v>
      </c>
      <c r="G409" s="1">
        <v>4</v>
      </c>
      <c r="H409" s="1">
        <v>2</v>
      </c>
      <c r="I409" s="1">
        <v>8</v>
      </c>
    </row>
    <row r="410" spans="1:9" x14ac:dyDescent="0.3">
      <c r="A410">
        <v>33</v>
      </c>
      <c r="B410">
        <v>8</v>
      </c>
      <c r="C410">
        <v>60</v>
      </c>
      <c r="D410">
        <v>10</v>
      </c>
      <c r="E410">
        <v>20</v>
      </c>
      <c r="F410" s="1" t="s">
        <v>83</v>
      </c>
      <c r="G410" s="1">
        <v>3</v>
      </c>
      <c r="H410" s="1">
        <v>5</v>
      </c>
      <c r="I410" s="1">
        <v>6</v>
      </c>
    </row>
    <row r="411" spans="1:9" x14ac:dyDescent="0.3">
      <c r="A411">
        <v>33</v>
      </c>
      <c r="B411">
        <v>7</v>
      </c>
      <c r="C411">
        <v>30</v>
      </c>
      <c r="D411">
        <v>8</v>
      </c>
      <c r="E411">
        <v>2</v>
      </c>
      <c r="F411" s="1" t="s">
        <v>83</v>
      </c>
      <c r="G411" s="1">
        <v>4</v>
      </c>
      <c r="H411" s="1">
        <v>4</v>
      </c>
      <c r="I411" s="1">
        <v>6</v>
      </c>
    </row>
    <row r="412" spans="1:9" x14ac:dyDescent="0.3">
      <c r="A412">
        <v>33</v>
      </c>
      <c r="B412">
        <v>5</v>
      </c>
      <c r="C412">
        <v>120</v>
      </c>
      <c r="D412">
        <v>15</v>
      </c>
      <c r="E412">
        <v>24</v>
      </c>
      <c r="F412" s="1" t="s">
        <v>59</v>
      </c>
      <c r="G412" s="1">
        <v>6</v>
      </c>
      <c r="H412" s="1">
        <v>6</v>
      </c>
      <c r="I412" s="1">
        <v>5</v>
      </c>
    </row>
    <row r="413" spans="1:9" x14ac:dyDescent="0.3">
      <c r="A413">
        <v>33</v>
      </c>
      <c r="B413">
        <v>7</v>
      </c>
      <c r="C413">
        <v>100</v>
      </c>
      <c r="D413">
        <v>9</v>
      </c>
      <c r="E413">
        <v>15</v>
      </c>
      <c r="F413" s="1" t="s">
        <v>59</v>
      </c>
      <c r="G413" s="1">
        <v>3</v>
      </c>
      <c r="H413" s="1">
        <v>5</v>
      </c>
      <c r="I413" s="1">
        <v>4</v>
      </c>
    </row>
    <row r="414" spans="1:9" x14ac:dyDescent="0.3">
      <c r="A414">
        <v>33</v>
      </c>
      <c r="B414">
        <v>6</v>
      </c>
      <c r="C414">
        <v>50</v>
      </c>
      <c r="D414">
        <v>6</v>
      </c>
      <c r="E414">
        <v>4</v>
      </c>
      <c r="F414" s="1" t="s">
        <v>71</v>
      </c>
      <c r="G414" s="1">
        <v>2</v>
      </c>
      <c r="H414" s="1">
        <v>2</v>
      </c>
      <c r="I414" s="1">
        <v>2</v>
      </c>
    </row>
    <row r="415" spans="1:9" x14ac:dyDescent="0.3">
      <c r="A415">
        <v>34</v>
      </c>
      <c r="B415">
        <v>8</v>
      </c>
      <c r="C415">
        <v>180</v>
      </c>
      <c r="D415">
        <v>6</v>
      </c>
      <c r="E415">
        <v>200</v>
      </c>
      <c r="F415" s="1" t="s">
        <v>83</v>
      </c>
      <c r="G415" s="1">
        <v>4</v>
      </c>
      <c r="H415" s="1">
        <v>2</v>
      </c>
      <c r="I415" s="1">
        <v>800</v>
      </c>
    </row>
    <row r="416" spans="1:9" x14ac:dyDescent="0.3">
      <c r="A416">
        <v>34</v>
      </c>
      <c r="B416">
        <v>6</v>
      </c>
      <c r="C416">
        <v>2</v>
      </c>
      <c r="D416">
        <v>11</v>
      </c>
      <c r="E416">
        <v>10</v>
      </c>
      <c r="F416" s="1" t="s">
        <v>83</v>
      </c>
      <c r="G416" s="1">
        <v>4</v>
      </c>
      <c r="I416" s="1">
        <v>60</v>
      </c>
    </row>
    <row r="417" spans="1:9" x14ac:dyDescent="0.3">
      <c r="A417">
        <v>34</v>
      </c>
      <c r="B417">
        <v>6</v>
      </c>
      <c r="C417">
        <v>35</v>
      </c>
      <c r="D417">
        <v>8</v>
      </c>
      <c r="E417">
        <v>18</v>
      </c>
      <c r="F417" s="1" t="s">
        <v>83</v>
      </c>
      <c r="I417" s="1">
        <v>50</v>
      </c>
    </row>
    <row r="418" spans="1:9" x14ac:dyDescent="0.3">
      <c r="A418">
        <v>34</v>
      </c>
      <c r="B418">
        <v>7</v>
      </c>
      <c r="C418">
        <v>50</v>
      </c>
      <c r="D418">
        <v>8</v>
      </c>
      <c r="E418">
        <v>4</v>
      </c>
      <c r="F418" s="1" t="s">
        <v>59</v>
      </c>
      <c r="G418" s="1">
        <v>5</v>
      </c>
      <c r="H418" s="1">
        <v>6</v>
      </c>
      <c r="I418" s="1">
        <v>40</v>
      </c>
    </row>
    <row r="419" spans="1:9" x14ac:dyDescent="0.3">
      <c r="A419">
        <v>34</v>
      </c>
      <c r="B419">
        <v>8</v>
      </c>
      <c r="C419">
        <v>60</v>
      </c>
      <c r="D419">
        <v>11</v>
      </c>
      <c r="E419">
        <v>7</v>
      </c>
      <c r="F419" s="1" t="s">
        <v>83</v>
      </c>
      <c r="G419" s="1">
        <v>4</v>
      </c>
      <c r="I419" s="1">
        <v>30</v>
      </c>
    </row>
    <row r="420" spans="1:9" x14ac:dyDescent="0.3">
      <c r="A420">
        <v>34</v>
      </c>
      <c r="B420">
        <v>6</v>
      </c>
      <c r="C420">
        <v>135</v>
      </c>
      <c r="D420">
        <v>7</v>
      </c>
      <c r="E420">
        <v>40</v>
      </c>
      <c r="F420" s="1" t="s">
        <v>83</v>
      </c>
      <c r="G420" s="1">
        <v>4</v>
      </c>
      <c r="H420" s="1">
        <v>5</v>
      </c>
      <c r="I420" s="1">
        <v>25</v>
      </c>
    </row>
    <row r="421" spans="1:9" x14ac:dyDescent="0.3">
      <c r="A421">
        <v>34</v>
      </c>
      <c r="B421">
        <v>7</v>
      </c>
      <c r="C421">
        <v>60</v>
      </c>
      <c r="D421">
        <v>7</v>
      </c>
      <c r="E421">
        <v>15</v>
      </c>
      <c r="F421" s="1" t="s">
        <v>59</v>
      </c>
      <c r="G421" s="1">
        <v>5</v>
      </c>
      <c r="H421" s="1">
        <v>5</v>
      </c>
      <c r="I421" s="1">
        <v>20</v>
      </c>
    </row>
    <row r="422" spans="1:9" x14ac:dyDescent="0.3">
      <c r="A422">
        <v>34</v>
      </c>
      <c r="B422">
        <v>7</v>
      </c>
      <c r="C422">
        <v>100</v>
      </c>
      <c r="D422">
        <v>10</v>
      </c>
      <c r="E422">
        <v>1</v>
      </c>
      <c r="F422" s="1" t="s">
        <v>83</v>
      </c>
      <c r="G422" s="1">
        <v>4</v>
      </c>
      <c r="I422" s="1">
        <v>20</v>
      </c>
    </row>
    <row r="423" spans="1:9" x14ac:dyDescent="0.3">
      <c r="A423">
        <v>34</v>
      </c>
      <c r="B423">
        <v>7</v>
      </c>
      <c r="C423">
        <v>20</v>
      </c>
      <c r="D423">
        <v>10</v>
      </c>
      <c r="E423">
        <v>20</v>
      </c>
      <c r="F423" s="1" t="s">
        <v>83</v>
      </c>
      <c r="I423" s="1">
        <v>20</v>
      </c>
    </row>
    <row r="424" spans="1:9" x14ac:dyDescent="0.3">
      <c r="A424">
        <v>34</v>
      </c>
      <c r="B424">
        <v>8</v>
      </c>
      <c r="C424">
        <v>150</v>
      </c>
      <c r="D424">
        <v>4</v>
      </c>
      <c r="E424">
        <v>12</v>
      </c>
      <c r="F424" s="1" t="s">
        <v>83</v>
      </c>
      <c r="I424" s="1">
        <v>20</v>
      </c>
    </row>
    <row r="425" spans="1:9" x14ac:dyDescent="0.3">
      <c r="A425">
        <v>34</v>
      </c>
      <c r="B425">
        <v>7</v>
      </c>
      <c r="C425">
        <v>0</v>
      </c>
      <c r="D425">
        <v>10</v>
      </c>
      <c r="E425">
        <v>1</v>
      </c>
      <c r="F425" s="1" t="s">
        <v>83</v>
      </c>
      <c r="G425" s="1">
        <v>4</v>
      </c>
      <c r="I425" s="1">
        <v>18</v>
      </c>
    </row>
    <row r="426" spans="1:9" x14ac:dyDescent="0.3">
      <c r="A426">
        <v>34</v>
      </c>
      <c r="B426">
        <v>7</v>
      </c>
      <c r="C426">
        <v>90</v>
      </c>
      <c r="D426">
        <v>14</v>
      </c>
      <c r="E426">
        <v>2</v>
      </c>
      <c r="F426" s="1" t="s">
        <v>83</v>
      </c>
      <c r="G426" s="1">
        <v>3</v>
      </c>
      <c r="H426" s="1">
        <v>1</v>
      </c>
      <c r="I426" s="1">
        <v>15</v>
      </c>
    </row>
    <row r="427" spans="1:9" x14ac:dyDescent="0.3">
      <c r="A427">
        <v>34</v>
      </c>
      <c r="B427">
        <v>5</v>
      </c>
      <c r="C427">
        <v>10</v>
      </c>
      <c r="D427">
        <v>16</v>
      </c>
      <c r="E427">
        <v>4</v>
      </c>
      <c r="F427" s="1" t="s">
        <v>83</v>
      </c>
      <c r="I427" s="1">
        <v>15</v>
      </c>
    </row>
    <row r="428" spans="1:9" x14ac:dyDescent="0.3">
      <c r="A428">
        <v>34</v>
      </c>
      <c r="B428">
        <v>4</v>
      </c>
      <c r="C428">
        <v>40</v>
      </c>
      <c r="D428">
        <v>11</v>
      </c>
      <c r="E428">
        <v>2</v>
      </c>
      <c r="F428" s="1" t="s">
        <v>83</v>
      </c>
      <c r="H428" s="1">
        <v>5</v>
      </c>
      <c r="I428" s="1">
        <v>12</v>
      </c>
    </row>
    <row r="429" spans="1:9" x14ac:dyDescent="0.3">
      <c r="A429">
        <v>34</v>
      </c>
      <c r="B429">
        <v>8</v>
      </c>
      <c r="C429">
        <v>0</v>
      </c>
      <c r="D429">
        <v>10</v>
      </c>
      <c r="E429">
        <v>2</v>
      </c>
      <c r="F429" s="1" t="s">
        <v>59</v>
      </c>
      <c r="G429" s="1">
        <v>6</v>
      </c>
      <c r="H429" s="1">
        <v>2</v>
      </c>
      <c r="I429" s="1">
        <v>12</v>
      </c>
    </row>
    <row r="430" spans="1:9" x14ac:dyDescent="0.3">
      <c r="A430">
        <v>34</v>
      </c>
      <c r="B430">
        <v>7</v>
      </c>
      <c r="C430">
        <v>15</v>
      </c>
      <c r="D430">
        <v>3</v>
      </c>
      <c r="E430">
        <v>12</v>
      </c>
      <c r="F430" s="1" t="s">
        <v>83</v>
      </c>
      <c r="G430" s="1">
        <v>4</v>
      </c>
      <c r="H430" s="1">
        <v>6</v>
      </c>
      <c r="I430" s="1">
        <v>10</v>
      </c>
    </row>
    <row r="431" spans="1:9" x14ac:dyDescent="0.3">
      <c r="A431">
        <v>34</v>
      </c>
      <c r="B431">
        <v>6</v>
      </c>
      <c r="C431">
        <v>30</v>
      </c>
      <c r="D431">
        <v>12</v>
      </c>
      <c r="E431">
        <v>25</v>
      </c>
      <c r="F431" s="1" t="s">
        <v>83</v>
      </c>
      <c r="H431" s="1">
        <v>6</v>
      </c>
      <c r="I431" s="1">
        <v>10</v>
      </c>
    </row>
    <row r="432" spans="1:9" x14ac:dyDescent="0.3">
      <c r="A432">
        <v>34</v>
      </c>
      <c r="B432">
        <v>7</v>
      </c>
      <c r="C432">
        <v>0</v>
      </c>
      <c r="D432">
        <v>12</v>
      </c>
      <c r="E432">
        <v>8</v>
      </c>
      <c r="F432" s="1" t="s">
        <v>399</v>
      </c>
      <c r="G432" s="1">
        <v>3</v>
      </c>
      <c r="H432" s="1">
        <v>5</v>
      </c>
      <c r="I432" s="1">
        <v>10</v>
      </c>
    </row>
    <row r="433" spans="1:9" x14ac:dyDescent="0.3">
      <c r="A433">
        <v>34</v>
      </c>
      <c r="B433">
        <v>7</v>
      </c>
      <c r="C433">
        <v>150</v>
      </c>
      <c r="D433">
        <v>6</v>
      </c>
      <c r="E433">
        <v>5</v>
      </c>
      <c r="F433" s="1" t="s">
        <v>83</v>
      </c>
      <c r="G433" s="1">
        <v>6</v>
      </c>
      <c r="H433" s="1">
        <v>4</v>
      </c>
      <c r="I433" s="1">
        <v>8</v>
      </c>
    </row>
    <row r="434" spans="1:9" x14ac:dyDescent="0.3">
      <c r="A434">
        <v>34</v>
      </c>
      <c r="B434">
        <v>8</v>
      </c>
      <c r="C434">
        <v>0</v>
      </c>
      <c r="D434">
        <v>8</v>
      </c>
      <c r="E434">
        <v>2</v>
      </c>
      <c r="F434" s="1" t="s">
        <v>83</v>
      </c>
      <c r="I434" s="1">
        <v>8</v>
      </c>
    </row>
    <row r="435" spans="1:9" x14ac:dyDescent="0.3">
      <c r="A435">
        <v>34</v>
      </c>
      <c r="B435">
        <v>7</v>
      </c>
      <c r="C435">
        <v>40</v>
      </c>
      <c r="D435">
        <v>12</v>
      </c>
      <c r="E435">
        <v>10</v>
      </c>
      <c r="F435" s="1" t="s">
        <v>83</v>
      </c>
      <c r="G435" s="1">
        <v>6</v>
      </c>
      <c r="H435" s="1">
        <v>5</v>
      </c>
      <c r="I435" s="1">
        <v>6</v>
      </c>
    </row>
    <row r="436" spans="1:9" x14ac:dyDescent="0.3">
      <c r="A436">
        <v>34</v>
      </c>
      <c r="B436">
        <v>7</v>
      </c>
      <c r="C436">
        <v>20</v>
      </c>
      <c r="D436">
        <v>10</v>
      </c>
      <c r="E436">
        <v>24</v>
      </c>
      <c r="F436" s="1" t="s">
        <v>83</v>
      </c>
      <c r="G436" s="1">
        <v>5</v>
      </c>
      <c r="H436" s="1">
        <v>1</v>
      </c>
      <c r="I436" s="1">
        <v>6</v>
      </c>
    </row>
    <row r="437" spans="1:9" x14ac:dyDescent="0.3">
      <c r="A437">
        <v>34</v>
      </c>
      <c r="B437">
        <v>7</v>
      </c>
      <c r="C437">
        <v>35</v>
      </c>
      <c r="D437">
        <v>6</v>
      </c>
      <c r="E437">
        <v>2</v>
      </c>
      <c r="F437" s="1" t="s">
        <v>59</v>
      </c>
      <c r="G437" s="1">
        <v>6</v>
      </c>
      <c r="H437" s="1">
        <v>4</v>
      </c>
      <c r="I437" s="1">
        <v>5</v>
      </c>
    </row>
    <row r="438" spans="1:9" x14ac:dyDescent="0.3">
      <c r="A438">
        <v>34</v>
      </c>
      <c r="B438">
        <v>6</v>
      </c>
      <c r="C438">
        <v>120</v>
      </c>
      <c r="D438">
        <v>12</v>
      </c>
      <c r="E438">
        <v>12</v>
      </c>
      <c r="F438" s="1" t="s">
        <v>83</v>
      </c>
      <c r="G438" s="1">
        <v>4</v>
      </c>
      <c r="H438" s="1">
        <v>4</v>
      </c>
      <c r="I438" s="1">
        <v>4</v>
      </c>
    </row>
    <row r="439" spans="1:9" x14ac:dyDescent="0.3">
      <c r="A439">
        <v>34</v>
      </c>
      <c r="B439">
        <v>6</v>
      </c>
      <c r="C439">
        <v>20</v>
      </c>
      <c r="D439">
        <v>16</v>
      </c>
      <c r="E439">
        <v>30</v>
      </c>
      <c r="F439" s="1" t="s">
        <v>71</v>
      </c>
    </row>
    <row r="440" spans="1:9" x14ac:dyDescent="0.3">
      <c r="A440">
        <v>35</v>
      </c>
      <c r="B440">
        <v>8</v>
      </c>
      <c r="C440">
        <v>0</v>
      </c>
      <c r="D440">
        <v>12</v>
      </c>
      <c r="E440">
        <v>5</v>
      </c>
      <c r="F440" s="1" t="s">
        <v>83</v>
      </c>
      <c r="G440" s="1">
        <v>6</v>
      </c>
      <c r="H440" s="1">
        <v>3</v>
      </c>
      <c r="I440" s="1">
        <v>500</v>
      </c>
    </row>
    <row r="441" spans="1:9" x14ac:dyDescent="0.3">
      <c r="A441">
        <v>35</v>
      </c>
      <c r="B441">
        <v>8</v>
      </c>
      <c r="C441">
        <v>25</v>
      </c>
      <c r="D441">
        <v>10</v>
      </c>
      <c r="E441">
        <v>40</v>
      </c>
      <c r="F441" s="1" t="s">
        <v>71</v>
      </c>
      <c r="G441" s="1">
        <v>4</v>
      </c>
      <c r="H441" s="1">
        <v>3</v>
      </c>
      <c r="I441" s="1">
        <v>120</v>
      </c>
    </row>
    <row r="442" spans="1:9" x14ac:dyDescent="0.3">
      <c r="A442">
        <v>35</v>
      </c>
      <c r="B442">
        <v>7</v>
      </c>
      <c r="C442">
        <v>45</v>
      </c>
      <c r="D442">
        <v>12</v>
      </c>
      <c r="E442">
        <v>40</v>
      </c>
      <c r="F442" s="1" t="s">
        <v>71</v>
      </c>
      <c r="I442" s="1">
        <v>120</v>
      </c>
    </row>
    <row r="443" spans="1:9" x14ac:dyDescent="0.3">
      <c r="A443">
        <v>35</v>
      </c>
      <c r="B443">
        <v>7</v>
      </c>
      <c r="C443">
        <v>0</v>
      </c>
      <c r="D443">
        <v>7</v>
      </c>
      <c r="E443">
        <v>12</v>
      </c>
      <c r="F443" s="1" t="s">
        <v>83</v>
      </c>
      <c r="G443" s="1">
        <v>6</v>
      </c>
      <c r="H443" s="1">
        <v>6</v>
      </c>
      <c r="I443" s="1">
        <v>100</v>
      </c>
    </row>
    <row r="444" spans="1:9" x14ac:dyDescent="0.3">
      <c r="A444">
        <v>35</v>
      </c>
      <c r="B444">
        <v>8</v>
      </c>
      <c r="C444">
        <v>0</v>
      </c>
      <c r="D444">
        <v>8</v>
      </c>
      <c r="E444">
        <v>4</v>
      </c>
      <c r="F444" s="1" t="s">
        <v>83</v>
      </c>
      <c r="I444" s="1">
        <v>80</v>
      </c>
    </row>
    <row r="445" spans="1:9" x14ac:dyDescent="0.3">
      <c r="A445">
        <v>35</v>
      </c>
      <c r="B445">
        <v>5</v>
      </c>
      <c r="C445">
        <v>120</v>
      </c>
      <c r="D445">
        <v>14</v>
      </c>
      <c r="E445">
        <v>30</v>
      </c>
      <c r="F445" s="1" t="s">
        <v>59</v>
      </c>
      <c r="G445" s="1">
        <v>4</v>
      </c>
      <c r="I445" s="1">
        <v>50</v>
      </c>
    </row>
    <row r="446" spans="1:9" x14ac:dyDescent="0.3">
      <c r="A446">
        <v>35</v>
      </c>
      <c r="B446">
        <v>7</v>
      </c>
      <c r="C446">
        <v>50</v>
      </c>
      <c r="D446">
        <v>10</v>
      </c>
      <c r="E446">
        <v>30</v>
      </c>
      <c r="F446" s="1" t="s">
        <v>83</v>
      </c>
      <c r="G446" s="1">
        <v>6</v>
      </c>
      <c r="H446" s="1">
        <v>4</v>
      </c>
      <c r="I446" s="1">
        <v>48</v>
      </c>
    </row>
    <row r="447" spans="1:9" x14ac:dyDescent="0.3">
      <c r="A447">
        <v>35</v>
      </c>
      <c r="B447">
        <v>7</v>
      </c>
      <c r="C447">
        <v>15</v>
      </c>
      <c r="D447">
        <v>12</v>
      </c>
      <c r="E447">
        <v>12</v>
      </c>
      <c r="F447" s="1" t="s">
        <v>71</v>
      </c>
      <c r="G447" s="1">
        <v>2</v>
      </c>
      <c r="H447" s="1">
        <v>5</v>
      </c>
      <c r="I447" s="1">
        <v>30</v>
      </c>
    </row>
    <row r="448" spans="1:9" x14ac:dyDescent="0.3">
      <c r="A448">
        <v>35</v>
      </c>
      <c r="B448">
        <v>6</v>
      </c>
      <c r="C448">
        <v>70</v>
      </c>
      <c r="D448">
        <v>10</v>
      </c>
      <c r="E448">
        <v>12</v>
      </c>
      <c r="F448" s="1" t="s">
        <v>59</v>
      </c>
      <c r="G448" s="1">
        <v>6</v>
      </c>
      <c r="H448" s="1">
        <v>4</v>
      </c>
      <c r="I448" s="1">
        <v>20</v>
      </c>
    </row>
    <row r="449" spans="1:9" x14ac:dyDescent="0.3">
      <c r="A449">
        <v>35</v>
      </c>
      <c r="B449">
        <v>6</v>
      </c>
      <c r="C449">
        <v>20</v>
      </c>
      <c r="D449">
        <v>9</v>
      </c>
      <c r="E449">
        <v>4</v>
      </c>
      <c r="F449" s="1" t="s">
        <v>83</v>
      </c>
      <c r="G449" s="1">
        <v>4</v>
      </c>
      <c r="H449" s="1">
        <v>2</v>
      </c>
      <c r="I449" s="1">
        <v>20</v>
      </c>
    </row>
    <row r="450" spans="1:9" x14ac:dyDescent="0.3">
      <c r="A450">
        <v>35</v>
      </c>
      <c r="B450">
        <v>7</v>
      </c>
      <c r="C450">
        <v>3</v>
      </c>
      <c r="D450">
        <v>7</v>
      </c>
      <c r="E450">
        <v>100</v>
      </c>
      <c r="F450" s="1" t="s">
        <v>59</v>
      </c>
      <c r="G450" s="1">
        <v>6</v>
      </c>
      <c r="H450" s="1">
        <v>6</v>
      </c>
      <c r="I450" s="1">
        <v>15</v>
      </c>
    </row>
    <row r="451" spans="1:9" x14ac:dyDescent="0.3">
      <c r="A451">
        <v>35</v>
      </c>
      <c r="B451">
        <v>8</v>
      </c>
      <c r="C451">
        <v>90</v>
      </c>
      <c r="D451">
        <v>15</v>
      </c>
      <c r="E451">
        <v>10</v>
      </c>
      <c r="F451" s="1" t="s">
        <v>59</v>
      </c>
      <c r="G451" s="1">
        <v>6</v>
      </c>
      <c r="H451" s="1">
        <v>6</v>
      </c>
      <c r="I451" s="1">
        <v>15</v>
      </c>
    </row>
    <row r="452" spans="1:9" x14ac:dyDescent="0.3">
      <c r="A452">
        <v>35</v>
      </c>
      <c r="B452">
        <v>7</v>
      </c>
      <c r="C452">
        <v>80</v>
      </c>
      <c r="D452">
        <v>5</v>
      </c>
      <c r="E452">
        <v>10</v>
      </c>
      <c r="F452" s="1" t="s">
        <v>83</v>
      </c>
      <c r="G452" s="1">
        <v>6</v>
      </c>
      <c r="H452" s="1">
        <v>4</v>
      </c>
      <c r="I452" s="1">
        <v>12</v>
      </c>
    </row>
    <row r="453" spans="1:9" x14ac:dyDescent="0.3">
      <c r="A453">
        <v>35</v>
      </c>
      <c r="B453">
        <v>7</v>
      </c>
      <c r="C453">
        <v>30</v>
      </c>
      <c r="D453">
        <v>15</v>
      </c>
      <c r="E453">
        <v>8</v>
      </c>
      <c r="F453" s="1" t="s">
        <v>59</v>
      </c>
      <c r="G453" s="1">
        <v>5</v>
      </c>
      <c r="H453" s="1">
        <v>4</v>
      </c>
      <c r="I453" s="1">
        <v>12</v>
      </c>
    </row>
    <row r="454" spans="1:9" x14ac:dyDescent="0.3">
      <c r="A454">
        <v>35</v>
      </c>
      <c r="B454">
        <v>7</v>
      </c>
      <c r="C454">
        <v>30</v>
      </c>
      <c r="D454">
        <v>13</v>
      </c>
      <c r="E454">
        <v>5</v>
      </c>
      <c r="F454" s="1" t="s">
        <v>71</v>
      </c>
      <c r="G454" s="1">
        <v>5</v>
      </c>
      <c r="H454" s="1">
        <v>2</v>
      </c>
      <c r="I454" s="1">
        <v>10</v>
      </c>
    </row>
    <row r="455" spans="1:9" x14ac:dyDescent="0.3">
      <c r="A455">
        <v>35</v>
      </c>
      <c r="B455">
        <v>7</v>
      </c>
      <c r="C455">
        <v>120</v>
      </c>
      <c r="D455">
        <v>9</v>
      </c>
      <c r="E455">
        <v>5</v>
      </c>
      <c r="F455" s="1" t="s">
        <v>59</v>
      </c>
      <c r="I455" s="1">
        <v>10</v>
      </c>
    </row>
    <row r="456" spans="1:9" x14ac:dyDescent="0.3">
      <c r="A456">
        <v>35</v>
      </c>
      <c r="B456">
        <v>7</v>
      </c>
      <c r="C456">
        <v>30</v>
      </c>
      <c r="D456">
        <v>8</v>
      </c>
      <c r="E456">
        <v>4</v>
      </c>
      <c r="F456" s="1" t="s">
        <v>83</v>
      </c>
      <c r="G456" s="1">
        <v>3</v>
      </c>
      <c r="H456" s="1">
        <v>2</v>
      </c>
      <c r="I456" s="1">
        <v>8</v>
      </c>
    </row>
    <row r="457" spans="1:9" x14ac:dyDescent="0.3">
      <c r="A457">
        <v>35</v>
      </c>
      <c r="B457">
        <v>7</v>
      </c>
      <c r="C457">
        <v>120</v>
      </c>
      <c r="D457">
        <v>15</v>
      </c>
      <c r="E457">
        <v>12</v>
      </c>
      <c r="F457" s="1" t="s">
        <v>83</v>
      </c>
      <c r="I457" s="1">
        <v>8</v>
      </c>
    </row>
    <row r="458" spans="1:9" x14ac:dyDescent="0.3">
      <c r="A458">
        <v>35</v>
      </c>
      <c r="B458">
        <v>7</v>
      </c>
      <c r="C458">
        <v>0</v>
      </c>
      <c r="D458">
        <v>8</v>
      </c>
      <c r="E458">
        <v>2</v>
      </c>
      <c r="F458" s="1" t="s">
        <v>59</v>
      </c>
      <c r="G458" s="1">
        <v>6</v>
      </c>
      <c r="H458" s="1">
        <v>6</v>
      </c>
      <c r="I458" s="1">
        <v>6</v>
      </c>
    </row>
    <row r="459" spans="1:9" x14ac:dyDescent="0.3">
      <c r="A459">
        <v>35</v>
      </c>
      <c r="B459">
        <v>7</v>
      </c>
      <c r="C459">
        <v>45</v>
      </c>
      <c r="D459">
        <v>16</v>
      </c>
      <c r="E459">
        <v>6</v>
      </c>
      <c r="F459" s="1" t="s">
        <v>83</v>
      </c>
      <c r="G459" s="1">
        <v>3</v>
      </c>
      <c r="H459" s="1">
        <v>6</v>
      </c>
      <c r="I459" s="1">
        <v>6</v>
      </c>
    </row>
    <row r="460" spans="1:9" x14ac:dyDescent="0.3">
      <c r="A460">
        <v>35</v>
      </c>
      <c r="B460">
        <v>7</v>
      </c>
      <c r="C460">
        <v>55</v>
      </c>
      <c r="D460">
        <v>9</v>
      </c>
      <c r="E460">
        <v>2</v>
      </c>
      <c r="F460" s="1" t="s">
        <v>399</v>
      </c>
      <c r="G460" s="1">
        <v>4</v>
      </c>
      <c r="H460" s="1">
        <v>4</v>
      </c>
      <c r="I460" s="1">
        <v>6</v>
      </c>
    </row>
    <row r="461" spans="1:9" x14ac:dyDescent="0.3">
      <c r="A461">
        <v>35</v>
      </c>
      <c r="B461">
        <v>8</v>
      </c>
      <c r="C461">
        <v>30</v>
      </c>
      <c r="D461">
        <v>10</v>
      </c>
      <c r="E461">
        <v>30</v>
      </c>
      <c r="F461" s="1" t="s">
        <v>83</v>
      </c>
      <c r="G461" s="1">
        <v>3</v>
      </c>
      <c r="H461" s="1">
        <v>3</v>
      </c>
      <c r="I461" s="1">
        <v>6</v>
      </c>
    </row>
    <row r="462" spans="1:9" x14ac:dyDescent="0.3">
      <c r="A462">
        <v>35</v>
      </c>
      <c r="B462">
        <v>7</v>
      </c>
      <c r="C462">
        <v>15</v>
      </c>
      <c r="D462">
        <v>5</v>
      </c>
      <c r="E462">
        <v>1</v>
      </c>
      <c r="F462" s="1" t="s">
        <v>59</v>
      </c>
      <c r="I462" s="1">
        <v>6</v>
      </c>
    </row>
    <row r="463" spans="1:9" x14ac:dyDescent="0.3">
      <c r="A463">
        <v>35</v>
      </c>
      <c r="B463">
        <v>7</v>
      </c>
      <c r="C463">
        <v>60</v>
      </c>
      <c r="D463">
        <v>8</v>
      </c>
      <c r="E463">
        <v>2</v>
      </c>
      <c r="F463" s="1" t="s">
        <v>83</v>
      </c>
      <c r="G463" s="1">
        <v>3</v>
      </c>
      <c r="H463" s="1">
        <v>5</v>
      </c>
      <c r="I463" s="1">
        <v>5</v>
      </c>
    </row>
    <row r="464" spans="1:9" x14ac:dyDescent="0.3">
      <c r="A464">
        <v>35</v>
      </c>
      <c r="B464">
        <v>7</v>
      </c>
      <c r="C464">
        <v>8</v>
      </c>
      <c r="D464">
        <v>10</v>
      </c>
      <c r="E464">
        <v>10</v>
      </c>
      <c r="F464" s="1" t="s">
        <v>71</v>
      </c>
      <c r="G464" s="1">
        <v>5</v>
      </c>
      <c r="H464" s="1">
        <v>1</v>
      </c>
      <c r="I464" s="1">
        <v>5</v>
      </c>
    </row>
    <row r="465" spans="1:9" x14ac:dyDescent="0.3">
      <c r="A465">
        <v>35</v>
      </c>
      <c r="B465">
        <v>8</v>
      </c>
      <c r="C465">
        <v>8</v>
      </c>
      <c r="D465">
        <v>8</v>
      </c>
      <c r="E465">
        <v>25</v>
      </c>
      <c r="F465" s="1" t="s">
        <v>83</v>
      </c>
      <c r="I465" s="1">
        <v>5</v>
      </c>
    </row>
    <row r="466" spans="1:9" x14ac:dyDescent="0.3">
      <c r="A466">
        <v>35</v>
      </c>
      <c r="B466">
        <v>8</v>
      </c>
      <c r="C466">
        <v>0</v>
      </c>
      <c r="D466">
        <v>16</v>
      </c>
      <c r="E466">
        <v>2</v>
      </c>
      <c r="F466" s="1" t="s">
        <v>166</v>
      </c>
      <c r="G466" s="1">
        <v>6</v>
      </c>
      <c r="H466" s="1">
        <v>6</v>
      </c>
      <c r="I466" s="1">
        <v>4</v>
      </c>
    </row>
    <row r="467" spans="1:9" x14ac:dyDescent="0.3">
      <c r="A467">
        <v>35</v>
      </c>
      <c r="B467">
        <v>8</v>
      </c>
      <c r="C467">
        <v>2</v>
      </c>
      <c r="D467">
        <v>8</v>
      </c>
      <c r="E467">
        <v>1</v>
      </c>
      <c r="F467" s="1" t="s">
        <v>83</v>
      </c>
      <c r="G467" s="1">
        <v>6</v>
      </c>
      <c r="H467" s="1">
        <v>3</v>
      </c>
      <c r="I467" s="1">
        <v>3</v>
      </c>
    </row>
    <row r="468" spans="1:9" x14ac:dyDescent="0.3">
      <c r="A468">
        <v>35</v>
      </c>
      <c r="B468">
        <v>7</v>
      </c>
      <c r="C468">
        <v>45</v>
      </c>
      <c r="D468">
        <v>12</v>
      </c>
      <c r="E468">
        <v>30</v>
      </c>
      <c r="F468" s="1" t="s">
        <v>71</v>
      </c>
      <c r="G468" s="1">
        <v>6</v>
      </c>
      <c r="H468" s="1">
        <v>2</v>
      </c>
      <c r="I468" s="1">
        <v>2</v>
      </c>
    </row>
    <row r="469" spans="1:9" x14ac:dyDescent="0.3">
      <c r="A469">
        <v>35</v>
      </c>
      <c r="B469">
        <v>7</v>
      </c>
      <c r="C469">
        <v>30</v>
      </c>
      <c r="D469">
        <v>7</v>
      </c>
      <c r="E469">
        <v>1</v>
      </c>
      <c r="F469" s="1" t="s">
        <v>83</v>
      </c>
      <c r="G469" s="1">
        <v>4</v>
      </c>
      <c r="H469" s="1">
        <v>2</v>
      </c>
      <c r="I469" s="1">
        <v>2</v>
      </c>
    </row>
    <row r="470" spans="1:9" x14ac:dyDescent="0.3">
      <c r="A470">
        <v>35</v>
      </c>
      <c r="B470">
        <v>8</v>
      </c>
      <c r="C470">
        <v>50</v>
      </c>
      <c r="D470">
        <v>2</v>
      </c>
      <c r="E470">
        <v>3</v>
      </c>
      <c r="F470" s="1" t="s">
        <v>83</v>
      </c>
      <c r="H470" s="1">
        <v>2</v>
      </c>
      <c r="I470" s="1">
        <v>2</v>
      </c>
    </row>
    <row r="471" spans="1:9" x14ac:dyDescent="0.3">
      <c r="A471">
        <v>35</v>
      </c>
      <c r="B471">
        <v>6</v>
      </c>
      <c r="C471">
        <v>30</v>
      </c>
      <c r="D471">
        <v>15</v>
      </c>
      <c r="E471">
        <v>16</v>
      </c>
      <c r="F471" s="1" t="s">
        <v>83</v>
      </c>
    </row>
    <row r="472" spans="1:9" x14ac:dyDescent="0.3">
      <c r="A472">
        <v>36</v>
      </c>
      <c r="B472">
        <v>6</v>
      </c>
      <c r="C472">
        <v>30</v>
      </c>
      <c r="D472">
        <v>10</v>
      </c>
      <c r="E472">
        <v>20</v>
      </c>
      <c r="F472" s="1" t="s">
        <v>59</v>
      </c>
      <c r="I472" s="1">
        <v>500</v>
      </c>
    </row>
    <row r="473" spans="1:9" x14ac:dyDescent="0.3">
      <c r="A473">
        <v>36</v>
      </c>
      <c r="B473">
        <v>6</v>
      </c>
      <c r="C473">
        <v>0</v>
      </c>
      <c r="D473">
        <v>12</v>
      </c>
      <c r="E473">
        <v>10</v>
      </c>
      <c r="F473" s="1" t="s">
        <v>83</v>
      </c>
      <c r="G473" s="1">
        <v>2</v>
      </c>
      <c r="H473" s="1">
        <v>6</v>
      </c>
      <c r="I473" s="1">
        <v>80</v>
      </c>
    </row>
    <row r="474" spans="1:9" x14ac:dyDescent="0.3">
      <c r="A474">
        <v>36</v>
      </c>
      <c r="B474">
        <v>8</v>
      </c>
      <c r="C474">
        <v>120</v>
      </c>
      <c r="D474">
        <v>10</v>
      </c>
      <c r="E474">
        <v>6</v>
      </c>
      <c r="F474" s="1" t="s">
        <v>83</v>
      </c>
      <c r="G474" s="1">
        <v>3</v>
      </c>
      <c r="H474" s="1">
        <v>5</v>
      </c>
      <c r="I474" s="1">
        <v>80</v>
      </c>
    </row>
    <row r="475" spans="1:9" x14ac:dyDescent="0.3">
      <c r="A475">
        <v>36</v>
      </c>
      <c r="B475">
        <v>8</v>
      </c>
      <c r="C475">
        <v>8</v>
      </c>
      <c r="D475">
        <v>1</v>
      </c>
      <c r="E475">
        <v>5</v>
      </c>
      <c r="F475" s="1" t="s">
        <v>71</v>
      </c>
      <c r="G475" s="1">
        <v>6</v>
      </c>
      <c r="H475" s="1">
        <v>3</v>
      </c>
      <c r="I475" s="1">
        <v>40</v>
      </c>
    </row>
    <row r="476" spans="1:9" x14ac:dyDescent="0.3">
      <c r="A476">
        <v>36</v>
      </c>
      <c r="B476">
        <v>7</v>
      </c>
      <c r="C476">
        <v>40</v>
      </c>
      <c r="D476">
        <v>8</v>
      </c>
      <c r="E476">
        <v>15</v>
      </c>
      <c r="F476" s="1" t="s">
        <v>83</v>
      </c>
      <c r="G476" s="1">
        <v>2</v>
      </c>
      <c r="I476" s="1">
        <v>30</v>
      </c>
    </row>
    <row r="477" spans="1:9" x14ac:dyDescent="0.3">
      <c r="A477">
        <v>36</v>
      </c>
      <c r="B477">
        <v>7</v>
      </c>
      <c r="C477">
        <v>20</v>
      </c>
      <c r="D477">
        <v>8</v>
      </c>
      <c r="E477">
        <v>2</v>
      </c>
      <c r="F477" s="1" t="s">
        <v>71</v>
      </c>
      <c r="I477" s="1">
        <v>30</v>
      </c>
    </row>
    <row r="478" spans="1:9" x14ac:dyDescent="0.3">
      <c r="A478">
        <v>36</v>
      </c>
      <c r="B478">
        <v>6</v>
      </c>
      <c r="C478">
        <v>0</v>
      </c>
      <c r="D478">
        <v>10</v>
      </c>
      <c r="E478">
        <v>12</v>
      </c>
      <c r="F478" s="1" t="s">
        <v>399</v>
      </c>
      <c r="G478" s="1">
        <v>6</v>
      </c>
      <c r="H478" s="1">
        <v>6</v>
      </c>
      <c r="I478" s="1">
        <v>25</v>
      </c>
    </row>
    <row r="479" spans="1:9" x14ac:dyDescent="0.3">
      <c r="A479">
        <v>36</v>
      </c>
      <c r="B479">
        <v>9</v>
      </c>
      <c r="C479">
        <v>15</v>
      </c>
      <c r="D479">
        <v>8</v>
      </c>
      <c r="E479">
        <v>20</v>
      </c>
      <c r="F479" s="1" t="s">
        <v>83</v>
      </c>
      <c r="G479" s="1">
        <v>6</v>
      </c>
      <c r="H479" s="1">
        <v>6</v>
      </c>
      <c r="I479" s="1">
        <v>20</v>
      </c>
    </row>
    <row r="480" spans="1:9" x14ac:dyDescent="0.3">
      <c r="A480">
        <v>36</v>
      </c>
      <c r="B480">
        <v>7</v>
      </c>
      <c r="C480">
        <v>2</v>
      </c>
      <c r="D480">
        <v>10</v>
      </c>
      <c r="E480">
        <v>30</v>
      </c>
      <c r="F480" s="1" t="s">
        <v>83</v>
      </c>
      <c r="G480" s="1">
        <v>3</v>
      </c>
      <c r="H480" s="1">
        <v>6</v>
      </c>
      <c r="I480" s="1">
        <v>20</v>
      </c>
    </row>
    <row r="481" spans="1:9" x14ac:dyDescent="0.3">
      <c r="A481">
        <v>36</v>
      </c>
      <c r="B481">
        <v>6</v>
      </c>
      <c r="C481">
        <v>90</v>
      </c>
      <c r="D481">
        <v>10</v>
      </c>
      <c r="E481">
        <v>10</v>
      </c>
      <c r="F481" s="1" t="s">
        <v>59</v>
      </c>
      <c r="H481" s="1">
        <v>6</v>
      </c>
      <c r="I481" s="1">
        <v>20</v>
      </c>
    </row>
    <row r="482" spans="1:9" x14ac:dyDescent="0.3">
      <c r="A482">
        <v>36</v>
      </c>
      <c r="B482">
        <v>4</v>
      </c>
      <c r="C482">
        <v>0</v>
      </c>
      <c r="D482">
        <v>10</v>
      </c>
      <c r="E482">
        <v>120</v>
      </c>
      <c r="F482" s="1" t="s">
        <v>59</v>
      </c>
      <c r="G482" s="1">
        <v>5</v>
      </c>
      <c r="I482" s="1">
        <v>20</v>
      </c>
    </row>
    <row r="483" spans="1:9" x14ac:dyDescent="0.3">
      <c r="A483">
        <v>36</v>
      </c>
      <c r="B483">
        <v>7</v>
      </c>
      <c r="C483">
        <v>60</v>
      </c>
      <c r="D483">
        <v>8</v>
      </c>
      <c r="E483">
        <v>12</v>
      </c>
      <c r="F483" s="1" t="s">
        <v>59</v>
      </c>
      <c r="G483" s="1">
        <v>6</v>
      </c>
      <c r="H483" s="1">
        <v>6</v>
      </c>
      <c r="I483" s="1">
        <v>18</v>
      </c>
    </row>
    <row r="484" spans="1:9" x14ac:dyDescent="0.3">
      <c r="A484">
        <v>36</v>
      </c>
      <c r="B484">
        <v>8</v>
      </c>
      <c r="C484">
        <v>50</v>
      </c>
      <c r="D484">
        <v>9</v>
      </c>
      <c r="E484">
        <v>15</v>
      </c>
      <c r="F484" s="1" t="s">
        <v>83</v>
      </c>
      <c r="G484" s="1">
        <v>6</v>
      </c>
      <c r="H484" s="1">
        <v>6</v>
      </c>
      <c r="I484" s="1">
        <v>16</v>
      </c>
    </row>
    <row r="485" spans="1:9" x14ac:dyDescent="0.3">
      <c r="A485">
        <v>36</v>
      </c>
      <c r="B485">
        <v>8</v>
      </c>
      <c r="C485">
        <v>65</v>
      </c>
      <c r="D485">
        <v>14</v>
      </c>
      <c r="E485">
        <v>20</v>
      </c>
      <c r="F485" s="1" t="s">
        <v>166</v>
      </c>
      <c r="G485" s="1">
        <v>4</v>
      </c>
      <c r="H485" s="1">
        <v>6</v>
      </c>
      <c r="I485" s="1">
        <v>16</v>
      </c>
    </row>
    <row r="486" spans="1:9" x14ac:dyDescent="0.3">
      <c r="A486">
        <v>36</v>
      </c>
      <c r="B486">
        <v>6</v>
      </c>
      <c r="C486">
        <v>120</v>
      </c>
      <c r="D486">
        <v>10</v>
      </c>
      <c r="E486">
        <v>0</v>
      </c>
      <c r="F486" s="1" t="s">
        <v>83</v>
      </c>
      <c r="G486" s="1">
        <v>6</v>
      </c>
      <c r="H486" s="1">
        <v>6</v>
      </c>
      <c r="I486" s="1">
        <v>15</v>
      </c>
    </row>
    <row r="487" spans="1:9" x14ac:dyDescent="0.3">
      <c r="A487">
        <v>36</v>
      </c>
      <c r="B487">
        <v>7</v>
      </c>
      <c r="C487">
        <v>60</v>
      </c>
      <c r="D487">
        <v>7</v>
      </c>
      <c r="E487">
        <v>0</v>
      </c>
      <c r="F487" s="1" t="s">
        <v>83</v>
      </c>
      <c r="I487" s="1">
        <v>15</v>
      </c>
    </row>
    <row r="488" spans="1:9" x14ac:dyDescent="0.3">
      <c r="A488">
        <v>36</v>
      </c>
      <c r="B488">
        <v>6</v>
      </c>
      <c r="C488">
        <v>100</v>
      </c>
      <c r="D488">
        <v>10</v>
      </c>
      <c r="E488">
        <v>8</v>
      </c>
      <c r="F488" s="1" t="s">
        <v>83</v>
      </c>
      <c r="G488" s="1">
        <v>1</v>
      </c>
      <c r="H488" s="1">
        <v>4</v>
      </c>
      <c r="I488" s="1">
        <v>12</v>
      </c>
    </row>
    <row r="489" spans="1:9" x14ac:dyDescent="0.3">
      <c r="A489">
        <v>36</v>
      </c>
      <c r="B489">
        <v>6</v>
      </c>
      <c r="C489">
        <v>60</v>
      </c>
      <c r="D489">
        <v>10</v>
      </c>
      <c r="E489">
        <v>12</v>
      </c>
      <c r="F489" s="1" t="s">
        <v>83</v>
      </c>
      <c r="G489" s="1">
        <v>6</v>
      </c>
      <c r="H489" s="1">
        <v>6</v>
      </c>
      <c r="I489" s="1">
        <v>10</v>
      </c>
    </row>
    <row r="490" spans="1:9" x14ac:dyDescent="0.3">
      <c r="A490">
        <v>36</v>
      </c>
      <c r="B490">
        <v>8</v>
      </c>
      <c r="C490">
        <v>60</v>
      </c>
      <c r="D490">
        <v>6</v>
      </c>
      <c r="E490">
        <v>10</v>
      </c>
      <c r="F490" s="1" t="s">
        <v>59</v>
      </c>
      <c r="G490" s="1">
        <v>6</v>
      </c>
      <c r="H490" s="1">
        <v>6</v>
      </c>
      <c r="I490" s="1">
        <v>10</v>
      </c>
    </row>
    <row r="491" spans="1:9" x14ac:dyDescent="0.3">
      <c r="A491">
        <v>36</v>
      </c>
      <c r="B491">
        <v>6</v>
      </c>
      <c r="C491">
        <v>2</v>
      </c>
      <c r="D491">
        <v>5</v>
      </c>
      <c r="E491">
        <v>32</v>
      </c>
      <c r="F491" s="1" t="s">
        <v>71</v>
      </c>
      <c r="G491" s="1">
        <v>5</v>
      </c>
      <c r="H491" s="1">
        <v>5</v>
      </c>
      <c r="I491" s="1">
        <v>10</v>
      </c>
    </row>
    <row r="492" spans="1:9" x14ac:dyDescent="0.3">
      <c r="A492">
        <v>36</v>
      </c>
      <c r="B492">
        <v>6</v>
      </c>
      <c r="C492">
        <v>0</v>
      </c>
      <c r="D492">
        <v>12</v>
      </c>
      <c r="E492">
        <v>12</v>
      </c>
      <c r="F492" s="1" t="s">
        <v>59</v>
      </c>
      <c r="H492" s="1">
        <v>5</v>
      </c>
      <c r="I492" s="1">
        <v>10</v>
      </c>
    </row>
    <row r="493" spans="1:9" x14ac:dyDescent="0.3">
      <c r="A493">
        <v>36</v>
      </c>
      <c r="B493">
        <v>8</v>
      </c>
      <c r="C493">
        <v>60</v>
      </c>
      <c r="D493">
        <v>10</v>
      </c>
      <c r="E493">
        <v>60</v>
      </c>
      <c r="F493" s="1" t="s">
        <v>83</v>
      </c>
      <c r="G493" s="1">
        <v>4</v>
      </c>
      <c r="H493" s="1">
        <v>4</v>
      </c>
      <c r="I493" s="1">
        <v>8</v>
      </c>
    </row>
    <row r="494" spans="1:9" x14ac:dyDescent="0.3">
      <c r="A494">
        <v>36</v>
      </c>
      <c r="B494">
        <v>7</v>
      </c>
      <c r="C494">
        <v>120</v>
      </c>
      <c r="D494">
        <v>7</v>
      </c>
      <c r="E494">
        <v>3</v>
      </c>
      <c r="F494" s="1" t="s">
        <v>83</v>
      </c>
      <c r="G494" s="1">
        <v>6</v>
      </c>
      <c r="H494" s="1">
        <v>2</v>
      </c>
      <c r="I494" s="1">
        <v>8</v>
      </c>
    </row>
    <row r="495" spans="1:9" x14ac:dyDescent="0.3">
      <c r="A495">
        <v>36</v>
      </c>
      <c r="B495">
        <v>6</v>
      </c>
      <c r="C495">
        <v>90</v>
      </c>
      <c r="D495">
        <v>16</v>
      </c>
      <c r="E495">
        <v>50</v>
      </c>
      <c r="F495" s="1" t="s">
        <v>83</v>
      </c>
      <c r="G495" s="1">
        <v>2</v>
      </c>
      <c r="H495" s="1">
        <v>2</v>
      </c>
      <c r="I495" s="1">
        <v>8</v>
      </c>
    </row>
    <row r="496" spans="1:9" x14ac:dyDescent="0.3">
      <c r="A496">
        <v>36</v>
      </c>
      <c r="B496">
        <v>7</v>
      </c>
      <c r="C496">
        <v>120</v>
      </c>
      <c r="D496">
        <v>12</v>
      </c>
      <c r="E496">
        <v>15</v>
      </c>
      <c r="F496" s="1" t="s">
        <v>59</v>
      </c>
      <c r="G496" s="1">
        <v>4</v>
      </c>
      <c r="H496" s="1">
        <v>6</v>
      </c>
      <c r="I496" s="1">
        <v>7</v>
      </c>
    </row>
    <row r="497" spans="1:9" x14ac:dyDescent="0.3">
      <c r="A497">
        <v>36</v>
      </c>
      <c r="B497">
        <v>7</v>
      </c>
      <c r="C497">
        <v>30</v>
      </c>
      <c r="D497">
        <v>12</v>
      </c>
      <c r="E497">
        <v>5</v>
      </c>
      <c r="F497" s="1" t="s">
        <v>83</v>
      </c>
      <c r="G497" s="1">
        <v>4</v>
      </c>
      <c r="H497" s="1">
        <v>1</v>
      </c>
      <c r="I497" s="1">
        <v>6</v>
      </c>
    </row>
    <row r="498" spans="1:9" x14ac:dyDescent="0.3">
      <c r="A498">
        <v>36</v>
      </c>
      <c r="B498">
        <v>8</v>
      </c>
      <c r="C498">
        <v>2</v>
      </c>
      <c r="D498">
        <v>10</v>
      </c>
      <c r="E498">
        <v>7</v>
      </c>
      <c r="F498" s="1" t="s">
        <v>59</v>
      </c>
      <c r="G498" s="1">
        <v>6</v>
      </c>
      <c r="H498" s="1">
        <v>5</v>
      </c>
      <c r="I498" s="1">
        <v>4</v>
      </c>
    </row>
    <row r="499" spans="1:9" x14ac:dyDescent="0.3">
      <c r="A499">
        <v>36</v>
      </c>
      <c r="B499">
        <v>6</v>
      </c>
      <c r="C499">
        <v>40</v>
      </c>
      <c r="D499">
        <v>14</v>
      </c>
      <c r="E499">
        <v>1</v>
      </c>
      <c r="F499" s="1" t="s">
        <v>83</v>
      </c>
      <c r="G499" s="1">
        <v>5</v>
      </c>
      <c r="H499" s="1">
        <v>4</v>
      </c>
      <c r="I499" s="1">
        <v>4</v>
      </c>
    </row>
    <row r="500" spans="1:9" x14ac:dyDescent="0.3">
      <c r="A500">
        <v>36</v>
      </c>
      <c r="B500">
        <v>7</v>
      </c>
      <c r="C500">
        <v>30</v>
      </c>
      <c r="D500">
        <v>9</v>
      </c>
      <c r="E500">
        <v>10</v>
      </c>
      <c r="F500" s="1" t="s">
        <v>59</v>
      </c>
      <c r="G500" s="1">
        <v>6</v>
      </c>
      <c r="H500" s="1">
        <v>4</v>
      </c>
      <c r="I500" s="1">
        <v>3</v>
      </c>
    </row>
    <row r="501" spans="1:9" x14ac:dyDescent="0.3">
      <c r="A501">
        <v>36</v>
      </c>
      <c r="B501">
        <v>7</v>
      </c>
      <c r="C501">
        <v>40</v>
      </c>
      <c r="D501">
        <v>7</v>
      </c>
      <c r="E501">
        <v>36</v>
      </c>
      <c r="F501" s="1" t="s">
        <v>1299</v>
      </c>
      <c r="G501" s="1">
        <v>5</v>
      </c>
      <c r="H501" s="1">
        <v>3</v>
      </c>
      <c r="I501" s="1">
        <v>3</v>
      </c>
    </row>
    <row r="502" spans="1:9" x14ac:dyDescent="0.3">
      <c r="A502">
        <v>36</v>
      </c>
      <c r="B502">
        <v>8</v>
      </c>
      <c r="C502">
        <v>30</v>
      </c>
      <c r="D502">
        <v>14</v>
      </c>
      <c r="E502">
        <v>20</v>
      </c>
      <c r="F502" s="1" t="s">
        <v>59</v>
      </c>
    </row>
    <row r="503" spans="1:9" x14ac:dyDescent="0.3">
      <c r="A503">
        <v>36</v>
      </c>
      <c r="B503">
        <v>7</v>
      </c>
      <c r="C503">
        <v>80</v>
      </c>
      <c r="D503">
        <v>9</v>
      </c>
      <c r="E503">
        <v>20</v>
      </c>
      <c r="F503" s="1" t="s">
        <v>83</v>
      </c>
    </row>
    <row r="504" spans="1:9" x14ac:dyDescent="0.3">
      <c r="A504">
        <v>37</v>
      </c>
      <c r="B504">
        <v>6</v>
      </c>
      <c r="C504">
        <v>0</v>
      </c>
      <c r="D504">
        <v>17</v>
      </c>
      <c r="E504">
        <v>100</v>
      </c>
      <c r="F504" s="1" t="s">
        <v>59</v>
      </c>
      <c r="I504" s="1">
        <v>480</v>
      </c>
    </row>
    <row r="505" spans="1:9" x14ac:dyDescent="0.3">
      <c r="A505">
        <v>37</v>
      </c>
      <c r="B505">
        <v>8</v>
      </c>
      <c r="C505">
        <v>80</v>
      </c>
      <c r="D505">
        <v>12</v>
      </c>
      <c r="E505">
        <v>20</v>
      </c>
      <c r="F505" s="1" t="s">
        <v>71</v>
      </c>
      <c r="I505" s="1">
        <v>300</v>
      </c>
    </row>
    <row r="506" spans="1:9" x14ac:dyDescent="0.3">
      <c r="A506">
        <v>37</v>
      </c>
      <c r="B506">
        <v>8</v>
      </c>
      <c r="C506">
        <v>30</v>
      </c>
      <c r="D506">
        <v>10</v>
      </c>
      <c r="E506">
        <v>3</v>
      </c>
      <c r="F506" s="1" t="s">
        <v>83</v>
      </c>
      <c r="G506" s="1">
        <v>6</v>
      </c>
      <c r="H506" s="1">
        <v>4</v>
      </c>
      <c r="I506" s="1">
        <v>150</v>
      </c>
    </row>
    <row r="507" spans="1:9" x14ac:dyDescent="0.3">
      <c r="A507">
        <v>37</v>
      </c>
      <c r="B507">
        <v>6</v>
      </c>
      <c r="C507">
        <v>25</v>
      </c>
      <c r="D507">
        <v>10</v>
      </c>
      <c r="E507">
        <v>4</v>
      </c>
      <c r="F507" s="1" t="s">
        <v>59</v>
      </c>
      <c r="G507" s="1">
        <v>6</v>
      </c>
      <c r="H507" s="1">
        <v>6</v>
      </c>
      <c r="I507" s="1">
        <v>120</v>
      </c>
    </row>
    <row r="508" spans="1:9" x14ac:dyDescent="0.3">
      <c r="A508">
        <v>37</v>
      </c>
      <c r="B508">
        <v>6</v>
      </c>
      <c r="C508">
        <v>90</v>
      </c>
      <c r="D508">
        <v>5</v>
      </c>
      <c r="E508">
        <v>5</v>
      </c>
      <c r="F508" s="1" t="s">
        <v>83</v>
      </c>
      <c r="G508" s="1">
        <v>3</v>
      </c>
      <c r="H508" s="1">
        <v>2</v>
      </c>
      <c r="I508" s="1">
        <v>60</v>
      </c>
    </row>
    <row r="509" spans="1:9" x14ac:dyDescent="0.3">
      <c r="A509">
        <v>37</v>
      </c>
      <c r="B509">
        <v>7</v>
      </c>
      <c r="C509">
        <v>75</v>
      </c>
      <c r="D509">
        <v>10</v>
      </c>
      <c r="E509">
        <v>2</v>
      </c>
      <c r="F509" s="1" t="s">
        <v>59</v>
      </c>
      <c r="G509" s="1">
        <v>2</v>
      </c>
      <c r="H509" s="1">
        <v>4</v>
      </c>
      <c r="I509" s="1">
        <v>50</v>
      </c>
    </row>
    <row r="510" spans="1:9" x14ac:dyDescent="0.3">
      <c r="A510">
        <v>37</v>
      </c>
      <c r="B510">
        <v>7</v>
      </c>
      <c r="C510">
        <v>0</v>
      </c>
      <c r="D510">
        <v>11</v>
      </c>
      <c r="E510">
        <v>12</v>
      </c>
      <c r="F510" s="1" t="s">
        <v>399</v>
      </c>
      <c r="I510" s="1">
        <v>30</v>
      </c>
    </row>
    <row r="511" spans="1:9" x14ac:dyDescent="0.3">
      <c r="A511">
        <v>37</v>
      </c>
      <c r="B511">
        <v>6</v>
      </c>
      <c r="C511">
        <v>180</v>
      </c>
      <c r="D511">
        <v>12</v>
      </c>
      <c r="E511">
        <v>14</v>
      </c>
      <c r="F511" s="1" t="s">
        <v>83</v>
      </c>
      <c r="G511" s="1">
        <v>6</v>
      </c>
      <c r="I511" s="1">
        <v>24</v>
      </c>
    </row>
    <row r="512" spans="1:9" x14ac:dyDescent="0.3">
      <c r="A512">
        <v>37</v>
      </c>
      <c r="B512">
        <v>8</v>
      </c>
      <c r="C512">
        <v>0</v>
      </c>
      <c r="D512">
        <v>12</v>
      </c>
      <c r="E512">
        <v>30</v>
      </c>
      <c r="F512" s="1" t="s">
        <v>59</v>
      </c>
      <c r="H512" s="1">
        <v>5</v>
      </c>
      <c r="I512" s="1">
        <v>20</v>
      </c>
    </row>
    <row r="513" spans="1:9" x14ac:dyDescent="0.3">
      <c r="A513">
        <v>37</v>
      </c>
      <c r="B513">
        <v>7</v>
      </c>
      <c r="C513">
        <v>60</v>
      </c>
      <c r="D513">
        <v>5</v>
      </c>
      <c r="E513">
        <v>9</v>
      </c>
      <c r="F513" s="1" t="s">
        <v>83</v>
      </c>
      <c r="I513" s="1">
        <v>20</v>
      </c>
    </row>
    <row r="514" spans="1:9" x14ac:dyDescent="0.3">
      <c r="A514">
        <v>37</v>
      </c>
      <c r="B514">
        <v>7</v>
      </c>
      <c r="C514">
        <v>0</v>
      </c>
      <c r="D514">
        <v>10</v>
      </c>
      <c r="E514">
        <v>5</v>
      </c>
      <c r="F514" s="1" t="s">
        <v>83</v>
      </c>
      <c r="G514" s="1">
        <v>6</v>
      </c>
      <c r="H514" s="1">
        <v>6</v>
      </c>
      <c r="I514" s="1">
        <v>15</v>
      </c>
    </row>
    <row r="515" spans="1:9" x14ac:dyDescent="0.3">
      <c r="A515">
        <v>37</v>
      </c>
      <c r="B515">
        <v>8</v>
      </c>
      <c r="C515">
        <v>60</v>
      </c>
      <c r="D515">
        <v>10</v>
      </c>
      <c r="E515">
        <v>5</v>
      </c>
      <c r="F515" s="1" t="s">
        <v>1299</v>
      </c>
      <c r="G515" s="1">
        <v>5</v>
      </c>
      <c r="H515" s="1">
        <v>3</v>
      </c>
      <c r="I515" s="1">
        <v>14</v>
      </c>
    </row>
    <row r="516" spans="1:9" x14ac:dyDescent="0.3">
      <c r="A516">
        <v>37</v>
      </c>
      <c r="B516">
        <v>6</v>
      </c>
      <c r="C516">
        <v>120</v>
      </c>
      <c r="D516">
        <v>5</v>
      </c>
      <c r="E516">
        <v>3</v>
      </c>
      <c r="F516" s="1" t="s">
        <v>83</v>
      </c>
      <c r="G516" s="1">
        <v>2</v>
      </c>
      <c r="H516" s="1">
        <v>2</v>
      </c>
      <c r="I516" s="1">
        <v>12</v>
      </c>
    </row>
    <row r="517" spans="1:9" x14ac:dyDescent="0.3">
      <c r="A517">
        <v>37</v>
      </c>
      <c r="B517">
        <v>8</v>
      </c>
      <c r="C517">
        <v>0</v>
      </c>
      <c r="D517">
        <v>8</v>
      </c>
      <c r="E517">
        <v>15</v>
      </c>
      <c r="F517" s="1" t="s">
        <v>59</v>
      </c>
      <c r="G517" s="1">
        <v>6</v>
      </c>
      <c r="H517" s="1">
        <v>6</v>
      </c>
      <c r="I517" s="1">
        <v>10</v>
      </c>
    </row>
    <row r="518" spans="1:9" x14ac:dyDescent="0.3">
      <c r="A518">
        <v>37</v>
      </c>
      <c r="B518">
        <v>7</v>
      </c>
      <c r="C518">
        <v>40</v>
      </c>
      <c r="D518">
        <v>12</v>
      </c>
      <c r="E518">
        <v>10</v>
      </c>
      <c r="F518" s="1" t="s">
        <v>71</v>
      </c>
      <c r="G518" s="1">
        <v>6</v>
      </c>
      <c r="H518" s="1">
        <v>5</v>
      </c>
      <c r="I518" s="1">
        <v>10</v>
      </c>
    </row>
    <row r="519" spans="1:9" x14ac:dyDescent="0.3">
      <c r="A519">
        <v>37</v>
      </c>
      <c r="B519">
        <v>6</v>
      </c>
      <c r="C519">
        <v>60</v>
      </c>
      <c r="D519">
        <v>7</v>
      </c>
      <c r="E519">
        <v>10</v>
      </c>
      <c r="F519" s="1" t="s">
        <v>83</v>
      </c>
      <c r="G519" s="1">
        <v>4</v>
      </c>
      <c r="H519" s="1">
        <v>4</v>
      </c>
      <c r="I519" s="1">
        <v>10</v>
      </c>
    </row>
    <row r="520" spans="1:9" x14ac:dyDescent="0.3">
      <c r="A520">
        <v>37</v>
      </c>
      <c r="B520">
        <v>7</v>
      </c>
      <c r="C520">
        <v>20</v>
      </c>
      <c r="D520">
        <v>15</v>
      </c>
      <c r="E520">
        <v>2</v>
      </c>
      <c r="F520" s="1" t="s">
        <v>71</v>
      </c>
      <c r="G520" s="1">
        <v>5</v>
      </c>
      <c r="H520" s="1">
        <v>1</v>
      </c>
      <c r="I520" s="1">
        <v>10</v>
      </c>
    </row>
    <row r="521" spans="1:9" x14ac:dyDescent="0.3">
      <c r="A521">
        <v>37</v>
      </c>
      <c r="B521">
        <v>7</v>
      </c>
      <c r="C521">
        <v>0</v>
      </c>
      <c r="D521">
        <v>10</v>
      </c>
      <c r="E521">
        <v>0</v>
      </c>
      <c r="F521" s="1" t="s">
        <v>83</v>
      </c>
      <c r="G521" s="1">
        <v>6</v>
      </c>
      <c r="H521" s="1">
        <v>3</v>
      </c>
      <c r="I521" s="1">
        <v>8</v>
      </c>
    </row>
    <row r="522" spans="1:9" x14ac:dyDescent="0.3">
      <c r="A522">
        <v>37</v>
      </c>
      <c r="B522">
        <v>6</v>
      </c>
      <c r="C522">
        <v>80</v>
      </c>
      <c r="D522">
        <v>8</v>
      </c>
      <c r="E522">
        <v>10</v>
      </c>
      <c r="F522" s="1" t="s">
        <v>83</v>
      </c>
      <c r="G522" s="1">
        <v>6</v>
      </c>
      <c r="H522" s="1">
        <v>1</v>
      </c>
      <c r="I522" s="1">
        <v>8</v>
      </c>
    </row>
    <row r="523" spans="1:9" x14ac:dyDescent="0.3">
      <c r="A523">
        <v>37</v>
      </c>
      <c r="B523">
        <v>7</v>
      </c>
      <c r="C523">
        <v>30</v>
      </c>
      <c r="D523">
        <v>5</v>
      </c>
      <c r="E523">
        <v>10</v>
      </c>
      <c r="F523" s="1" t="s">
        <v>71</v>
      </c>
      <c r="G523" s="1">
        <v>5</v>
      </c>
      <c r="H523" s="1">
        <v>6</v>
      </c>
      <c r="I523" s="1">
        <v>7</v>
      </c>
    </row>
    <row r="524" spans="1:9" x14ac:dyDescent="0.3">
      <c r="A524">
        <v>37</v>
      </c>
      <c r="B524">
        <v>6</v>
      </c>
      <c r="C524">
        <v>60</v>
      </c>
      <c r="D524">
        <v>10</v>
      </c>
      <c r="E524">
        <v>12</v>
      </c>
      <c r="F524" s="1" t="s">
        <v>71</v>
      </c>
      <c r="G524" s="1">
        <v>4</v>
      </c>
      <c r="H524" s="1">
        <v>4</v>
      </c>
      <c r="I524" s="1">
        <v>6</v>
      </c>
    </row>
    <row r="525" spans="1:9" x14ac:dyDescent="0.3">
      <c r="A525">
        <v>37</v>
      </c>
      <c r="B525">
        <v>8</v>
      </c>
      <c r="C525">
        <v>20</v>
      </c>
      <c r="D525">
        <v>5</v>
      </c>
      <c r="E525">
        <v>10</v>
      </c>
      <c r="F525" s="1" t="s">
        <v>71</v>
      </c>
      <c r="G525" s="1">
        <v>6</v>
      </c>
      <c r="H525" s="1">
        <v>6</v>
      </c>
      <c r="I525" s="1">
        <v>5</v>
      </c>
    </row>
    <row r="526" spans="1:9" x14ac:dyDescent="0.3">
      <c r="A526">
        <v>37</v>
      </c>
      <c r="B526">
        <v>7</v>
      </c>
      <c r="C526">
        <v>40</v>
      </c>
      <c r="D526">
        <v>10</v>
      </c>
      <c r="E526">
        <v>0</v>
      </c>
      <c r="F526" s="1" t="s">
        <v>71</v>
      </c>
      <c r="G526" s="1">
        <v>5</v>
      </c>
      <c r="H526" s="1">
        <v>5</v>
      </c>
      <c r="I526" s="1">
        <v>4</v>
      </c>
    </row>
    <row r="527" spans="1:9" x14ac:dyDescent="0.3">
      <c r="A527">
        <v>37</v>
      </c>
      <c r="B527">
        <v>7</v>
      </c>
      <c r="C527">
        <v>60</v>
      </c>
      <c r="D527">
        <v>10</v>
      </c>
      <c r="E527">
        <v>12</v>
      </c>
      <c r="F527" s="1" t="s">
        <v>71</v>
      </c>
      <c r="H527" s="1">
        <v>3</v>
      </c>
      <c r="I527" s="1">
        <v>4</v>
      </c>
    </row>
    <row r="528" spans="1:9" x14ac:dyDescent="0.3">
      <c r="A528">
        <v>37</v>
      </c>
      <c r="B528">
        <v>6</v>
      </c>
      <c r="C528">
        <v>50</v>
      </c>
      <c r="D528">
        <v>18</v>
      </c>
      <c r="E528">
        <v>10</v>
      </c>
      <c r="F528" s="1" t="s">
        <v>59</v>
      </c>
      <c r="G528" s="1">
        <v>5</v>
      </c>
      <c r="H528" s="1">
        <v>2</v>
      </c>
      <c r="I528" s="1">
        <v>4</v>
      </c>
    </row>
    <row r="529" spans="1:9" x14ac:dyDescent="0.3">
      <c r="A529">
        <v>37</v>
      </c>
      <c r="B529">
        <v>6</v>
      </c>
      <c r="C529">
        <v>30</v>
      </c>
      <c r="D529">
        <v>10</v>
      </c>
      <c r="E529">
        <v>10</v>
      </c>
      <c r="F529" s="1" t="s">
        <v>71</v>
      </c>
      <c r="G529" s="1">
        <v>6</v>
      </c>
      <c r="H529" s="1">
        <v>6</v>
      </c>
      <c r="I529" s="1">
        <v>3</v>
      </c>
    </row>
    <row r="530" spans="1:9" x14ac:dyDescent="0.3">
      <c r="A530">
        <v>37</v>
      </c>
      <c r="B530">
        <v>5</v>
      </c>
      <c r="C530">
        <v>20</v>
      </c>
      <c r="D530">
        <v>18</v>
      </c>
      <c r="E530">
        <v>0</v>
      </c>
      <c r="F530" s="1" t="s">
        <v>71</v>
      </c>
      <c r="I530" s="1">
        <v>2</v>
      </c>
    </row>
    <row r="531" spans="1:9" x14ac:dyDescent="0.3">
      <c r="A531">
        <v>37</v>
      </c>
      <c r="F531" s="1" t="s">
        <v>71</v>
      </c>
      <c r="G531" s="1" t="s">
        <v>61</v>
      </c>
      <c r="H531" s="1" t="s">
        <v>61</v>
      </c>
    </row>
    <row r="532" spans="1:9" x14ac:dyDescent="0.3">
      <c r="A532">
        <v>37</v>
      </c>
      <c r="B532">
        <v>7</v>
      </c>
      <c r="C532">
        <v>200</v>
      </c>
      <c r="D532">
        <v>12</v>
      </c>
      <c r="E532">
        <v>10</v>
      </c>
      <c r="F532" s="1" t="s">
        <v>71</v>
      </c>
    </row>
    <row r="533" spans="1:9" x14ac:dyDescent="0.3">
      <c r="A533">
        <v>37</v>
      </c>
      <c r="B533">
        <v>7</v>
      </c>
      <c r="C533">
        <v>40</v>
      </c>
      <c r="D533">
        <v>9</v>
      </c>
      <c r="E533">
        <v>5</v>
      </c>
      <c r="F533" s="1" t="s">
        <v>83</v>
      </c>
    </row>
    <row r="534" spans="1:9" x14ac:dyDescent="0.3">
      <c r="A534">
        <v>37</v>
      </c>
      <c r="B534">
        <v>6</v>
      </c>
      <c r="C534">
        <v>15</v>
      </c>
      <c r="D534">
        <v>10</v>
      </c>
      <c r="E534">
        <v>3</v>
      </c>
      <c r="F534" s="1" t="s">
        <v>166</v>
      </c>
    </row>
    <row r="535" spans="1:9" x14ac:dyDescent="0.3">
      <c r="A535">
        <v>38</v>
      </c>
      <c r="B535">
        <v>7</v>
      </c>
      <c r="C535">
        <v>45</v>
      </c>
      <c r="D535">
        <v>5</v>
      </c>
      <c r="E535">
        <v>6</v>
      </c>
      <c r="F535" s="1" t="s">
        <v>83</v>
      </c>
      <c r="G535" s="1">
        <v>6</v>
      </c>
      <c r="H535" s="1">
        <v>2</v>
      </c>
      <c r="I535" s="1">
        <v>80</v>
      </c>
    </row>
    <row r="536" spans="1:9" x14ac:dyDescent="0.3">
      <c r="A536">
        <v>38</v>
      </c>
      <c r="B536">
        <v>7</v>
      </c>
      <c r="C536">
        <v>30</v>
      </c>
      <c r="D536">
        <v>11</v>
      </c>
      <c r="E536">
        <v>4</v>
      </c>
      <c r="F536" s="1" t="s">
        <v>59</v>
      </c>
      <c r="G536" s="1">
        <v>6</v>
      </c>
      <c r="H536" s="1">
        <v>6</v>
      </c>
      <c r="I536" s="1">
        <v>30</v>
      </c>
    </row>
    <row r="537" spans="1:9" x14ac:dyDescent="0.3">
      <c r="A537">
        <v>38</v>
      </c>
      <c r="B537">
        <v>7</v>
      </c>
      <c r="C537">
        <v>120</v>
      </c>
      <c r="D537">
        <v>12</v>
      </c>
      <c r="E537">
        <v>12</v>
      </c>
      <c r="F537" s="1" t="s">
        <v>83</v>
      </c>
      <c r="I537" s="1">
        <v>24</v>
      </c>
    </row>
    <row r="538" spans="1:9" x14ac:dyDescent="0.3">
      <c r="A538">
        <v>38</v>
      </c>
      <c r="B538">
        <v>6</v>
      </c>
      <c r="C538">
        <v>140</v>
      </c>
      <c r="D538">
        <v>12</v>
      </c>
      <c r="E538">
        <v>1</v>
      </c>
      <c r="F538" s="1" t="s">
        <v>83</v>
      </c>
      <c r="H538" s="1">
        <v>6</v>
      </c>
      <c r="I538" s="1">
        <v>20</v>
      </c>
    </row>
    <row r="539" spans="1:9" x14ac:dyDescent="0.3">
      <c r="A539">
        <v>38</v>
      </c>
      <c r="B539">
        <v>8</v>
      </c>
      <c r="C539">
        <v>0</v>
      </c>
      <c r="D539">
        <v>10</v>
      </c>
      <c r="E539">
        <v>20</v>
      </c>
      <c r="F539" s="1" t="s">
        <v>83</v>
      </c>
      <c r="I539" s="1">
        <v>20</v>
      </c>
    </row>
    <row r="540" spans="1:9" x14ac:dyDescent="0.3">
      <c r="A540">
        <v>38</v>
      </c>
      <c r="B540">
        <v>8</v>
      </c>
      <c r="C540">
        <v>0</v>
      </c>
      <c r="D540">
        <v>8</v>
      </c>
      <c r="E540">
        <v>24</v>
      </c>
      <c r="F540" s="1" t="s">
        <v>59</v>
      </c>
      <c r="G540" s="1">
        <v>6</v>
      </c>
      <c r="H540" s="1">
        <v>6</v>
      </c>
      <c r="I540" s="1">
        <v>15</v>
      </c>
    </row>
    <row r="541" spans="1:9" x14ac:dyDescent="0.3">
      <c r="A541">
        <v>38</v>
      </c>
      <c r="B541">
        <v>7</v>
      </c>
      <c r="C541">
        <v>60</v>
      </c>
      <c r="D541">
        <v>7</v>
      </c>
      <c r="E541">
        <v>0</v>
      </c>
      <c r="F541" s="1" t="s">
        <v>71</v>
      </c>
      <c r="G541" s="1">
        <v>3</v>
      </c>
      <c r="H541" s="1">
        <v>5</v>
      </c>
      <c r="I541" s="1">
        <v>15</v>
      </c>
    </row>
    <row r="542" spans="1:9" x14ac:dyDescent="0.3">
      <c r="A542">
        <v>38</v>
      </c>
      <c r="B542">
        <v>8</v>
      </c>
      <c r="C542">
        <v>75</v>
      </c>
      <c r="D542">
        <v>9</v>
      </c>
      <c r="E542">
        <v>20</v>
      </c>
      <c r="F542" s="1" t="s">
        <v>83</v>
      </c>
      <c r="G542" s="1">
        <v>6</v>
      </c>
      <c r="I542" s="1">
        <v>15</v>
      </c>
    </row>
    <row r="543" spans="1:9" x14ac:dyDescent="0.3">
      <c r="A543">
        <v>38</v>
      </c>
      <c r="B543">
        <v>8</v>
      </c>
      <c r="C543">
        <v>0</v>
      </c>
      <c r="D543">
        <v>8</v>
      </c>
      <c r="E543">
        <v>24</v>
      </c>
      <c r="F543" s="1" t="s">
        <v>59</v>
      </c>
      <c r="G543" s="1">
        <v>6</v>
      </c>
      <c r="H543" s="1">
        <v>6</v>
      </c>
      <c r="I543" s="1">
        <v>12</v>
      </c>
    </row>
    <row r="544" spans="1:9" x14ac:dyDescent="0.3">
      <c r="A544">
        <v>38</v>
      </c>
      <c r="B544">
        <v>7</v>
      </c>
      <c r="C544">
        <v>60</v>
      </c>
      <c r="D544">
        <v>5</v>
      </c>
      <c r="E544">
        <v>8</v>
      </c>
      <c r="F544" s="1" t="s">
        <v>71</v>
      </c>
      <c r="G544" s="1">
        <v>4</v>
      </c>
      <c r="H544" s="1">
        <v>4</v>
      </c>
      <c r="I544" s="1">
        <v>10</v>
      </c>
    </row>
    <row r="545" spans="1:9" x14ac:dyDescent="0.3">
      <c r="A545">
        <v>38</v>
      </c>
      <c r="B545">
        <v>7</v>
      </c>
      <c r="C545">
        <v>30</v>
      </c>
      <c r="D545">
        <v>4</v>
      </c>
      <c r="E545">
        <v>12</v>
      </c>
      <c r="F545" s="1" t="s">
        <v>59</v>
      </c>
      <c r="G545" s="1">
        <v>4</v>
      </c>
      <c r="I545" s="1">
        <v>10</v>
      </c>
    </row>
    <row r="546" spans="1:9" x14ac:dyDescent="0.3">
      <c r="A546">
        <v>38</v>
      </c>
      <c r="B546">
        <v>8</v>
      </c>
      <c r="C546">
        <v>45</v>
      </c>
      <c r="D546">
        <v>5</v>
      </c>
      <c r="E546">
        <v>6</v>
      </c>
      <c r="F546" s="1" t="s">
        <v>83</v>
      </c>
      <c r="G546" s="1">
        <v>3</v>
      </c>
      <c r="H546" s="1">
        <v>4</v>
      </c>
      <c r="I546" s="1">
        <v>8</v>
      </c>
    </row>
    <row r="547" spans="1:9" x14ac:dyDescent="0.3">
      <c r="A547">
        <v>38</v>
      </c>
      <c r="B547">
        <v>7</v>
      </c>
      <c r="C547">
        <v>0</v>
      </c>
      <c r="D547">
        <v>5</v>
      </c>
      <c r="E547">
        <v>8</v>
      </c>
      <c r="F547" s="1" t="s">
        <v>83</v>
      </c>
      <c r="I547" s="1">
        <v>8</v>
      </c>
    </row>
    <row r="548" spans="1:9" x14ac:dyDescent="0.3">
      <c r="A548">
        <v>38</v>
      </c>
      <c r="B548">
        <v>7</v>
      </c>
      <c r="C548">
        <v>50</v>
      </c>
      <c r="D548">
        <v>8</v>
      </c>
      <c r="E548">
        <v>4</v>
      </c>
      <c r="F548" s="1" t="s">
        <v>71</v>
      </c>
      <c r="G548" s="1">
        <v>3</v>
      </c>
      <c r="H548" s="1">
        <v>4</v>
      </c>
      <c r="I548" s="1">
        <v>7</v>
      </c>
    </row>
    <row r="549" spans="1:9" x14ac:dyDescent="0.3">
      <c r="A549">
        <v>38</v>
      </c>
      <c r="B549">
        <v>7</v>
      </c>
      <c r="C549">
        <v>240</v>
      </c>
      <c r="D549">
        <v>12</v>
      </c>
      <c r="E549">
        <v>6</v>
      </c>
      <c r="F549" s="1" t="s">
        <v>59</v>
      </c>
      <c r="G549" s="1">
        <v>4</v>
      </c>
      <c r="H549" s="1">
        <v>4</v>
      </c>
      <c r="I549" s="1">
        <v>6</v>
      </c>
    </row>
    <row r="550" spans="1:9" x14ac:dyDescent="0.3">
      <c r="A550">
        <v>38</v>
      </c>
      <c r="B550">
        <v>6</v>
      </c>
      <c r="C550">
        <v>50</v>
      </c>
      <c r="D550">
        <v>7</v>
      </c>
      <c r="E550">
        <v>2</v>
      </c>
      <c r="F550" s="1" t="s">
        <v>83</v>
      </c>
      <c r="G550" s="1">
        <v>6</v>
      </c>
      <c r="H550" s="1">
        <v>3</v>
      </c>
      <c r="I550" s="1">
        <v>5</v>
      </c>
    </row>
    <row r="551" spans="1:9" x14ac:dyDescent="0.3">
      <c r="A551">
        <v>38</v>
      </c>
      <c r="B551">
        <v>7</v>
      </c>
      <c r="C551">
        <v>50</v>
      </c>
      <c r="D551">
        <v>8</v>
      </c>
      <c r="E551">
        <v>3</v>
      </c>
      <c r="F551" s="1" t="s">
        <v>83</v>
      </c>
      <c r="G551" s="1">
        <v>3</v>
      </c>
      <c r="H551" s="1">
        <v>2</v>
      </c>
      <c r="I551" s="1">
        <v>5</v>
      </c>
    </row>
    <row r="552" spans="1:9" x14ac:dyDescent="0.3">
      <c r="A552">
        <v>38</v>
      </c>
      <c r="B552">
        <v>7</v>
      </c>
      <c r="C552">
        <v>180</v>
      </c>
      <c r="D552">
        <v>12</v>
      </c>
      <c r="E552">
        <v>6</v>
      </c>
      <c r="F552" s="1" t="s">
        <v>83</v>
      </c>
      <c r="G552" s="1">
        <v>2</v>
      </c>
      <c r="H552" s="1">
        <v>4</v>
      </c>
      <c r="I552" s="1">
        <v>4</v>
      </c>
    </row>
    <row r="553" spans="1:9" x14ac:dyDescent="0.3">
      <c r="A553">
        <v>38</v>
      </c>
      <c r="B553">
        <v>6</v>
      </c>
      <c r="C553">
        <v>40</v>
      </c>
      <c r="D553">
        <v>9</v>
      </c>
      <c r="E553">
        <v>6</v>
      </c>
      <c r="F553" s="1" t="s">
        <v>83</v>
      </c>
      <c r="G553" s="1">
        <v>4</v>
      </c>
      <c r="H553" s="1">
        <v>2</v>
      </c>
      <c r="I553" s="1">
        <v>2</v>
      </c>
    </row>
    <row r="554" spans="1:9" x14ac:dyDescent="0.3">
      <c r="A554">
        <v>39</v>
      </c>
      <c r="B554">
        <v>4</v>
      </c>
      <c r="C554">
        <v>180</v>
      </c>
      <c r="D554">
        <v>12</v>
      </c>
      <c r="E554">
        <v>10</v>
      </c>
      <c r="F554" s="1" t="s">
        <v>71</v>
      </c>
      <c r="H554" s="1">
        <v>6</v>
      </c>
      <c r="I554" s="1">
        <v>60</v>
      </c>
    </row>
    <row r="555" spans="1:9" x14ac:dyDescent="0.3">
      <c r="A555">
        <v>39</v>
      </c>
      <c r="B555">
        <v>8</v>
      </c>
      <c r="C555">
        <v>15</v>
      </c>
      <c r="D555">
        <v>5</v>
      </c>
      <c r="E555">
        <v>10</v>
      </c>
      <c r="F555" s="1" t="s">
        <v>71</v>
      </c>
      <c r="G555" s="1">
        <v>6</v>
      </c>
      <c r="H555" s="1">
        <v>6</v>
      </c>
      <c r="I555" s="1">
        <v>40</v>
      </c>
    </row>
    <row r="556" spans="1:9" x14ac:dyDescent="0.3">
      <c r="A556">
        <v>39</v>
      </c>
      <c r="B556">
        <v>7</v>
      </c>
      <c r="C556">
        <v>30</v>
      </c>
      <c r="D556">
        <v>14</v>
      </c>
      <c r="E556">
        <v>6</v>
      </c>
      <c r="F556" s="1" t="s">
        <v>59</v>
      </c>
      <c r="G556" s="1">
        <v>6</v>
      </c>
      <c r="H556" s="1">
        <v>6</v>
      </c>
      <c r="I556" s="1">
        <v>40</v>
      </c>
    </row>
    <row r="557" spans="1:9" x14ac:dyDescent="0.3">
      <c r="A557">
        <v>39</v>
      </c>
      <c r="B557">
        <v>4</v>
      </c>
      <c r="C557">
        <v>70</v>
      </c>
      <c r="D557">
        <v>12</v>
      </c>
      <c r="E557">
        <v>25</v>
      </c>
      <c r="F557" s="1" t="s">
        <v>83</v>
      </c>
      <c r="I557" s="1">
        <v>40</v>
      </c>
    </row>
    <row r="558" spans="1:9" x14ac:dyDescent="0.3">
      <c r="A558">
        <v>39</v>
      </c>
      <c r="B558">
        <v>7</v>
      </c>
      <c r="C558">
        <v>20</v>
      </c>
      <c r="D558">
        <v>9</v>
      </c>
      <c r="E558">
        <v>3</v>
      </c>
      <c r="F558" s="1" t="s">
        <v>71</v>
      </c>
      <c r="G558" s="1">
        <v>6</v>
      </c>
      <c r="H558" s="1">
        <v>6</v>
      </c>
      <c r="I558" s="1">
        <v>36</v>
      </c>
    </row>
    <row r="559" spans="1:9" x14ac:dyDescent="0.3">
      <c r="A559">
        <v>39</v>
      </c>
      <c r="B559">
        <v>6</v>
      </c>
      <c r="C559">
        <v>0</v>
      </c>
      <c r="D559">
        <v>12</v>
      </c>
      <c r="E559">
        <v>12</v>
      </c>
      <c r="F559" s="1" t="s">
        <v>83</v>
      </c>
      <c r="G559" s="1">
        <v>6</v>
      </c>
      <c r="H559" s="1">
        <v>6</v>
      </c>
      <c r="I559" s="1">
        <v>30</v>
      </c>
    </row>
    <row r="560" spans="1:9" x14ac:dyDescent="0.3">
      <c r="A560">
        <v>39</v>
      </c>
      <c r="B560">
        <v>6</v>
      </c>
      <c r="C560">
        <v>20</v>
      </c>
      <c r="D560">
        <v>13</v>
      </c>
      <c r="E560">
        <v>2</v>
      </c>
      <c r="F560" s="1" t="s">
        <v>83</v>
      </c>
      <c r="G560" s="1">
        <v>6</v>
      </c>
      <c r="H560" s="1">
        <v>6</v>
      </c>
      <c r="I560" s="1">
        <v>25</v>
      </c>
    </row>
    <row r="561" spans="1:9" x14ac:dyDescent="0.3">
      <c r="A561">
        <v>39</v>
      </c>
      <c r="B561">
        <v>7</v>
      </c>
      <c r="C561">
        <v>0</v>
      </c>
      <c r="D561">
        <v>8</v>
      </c>
      <c r="E561">
        <v>2</v>
      </c>
      <c r="F561" s="1" t="s">
        <v>399</v>
      </c>
      <c r="G561" s="1">
        <v>4</v>
      </c>
      <c r="H561" s="1">
        <v>4</v>
      </c>
      <c r="I561" s="1">
        <v>24</v>
      </c>
    </row>
    <row r="562" spans="1:9" x14ac:dyDescent="0.3">
      <c r="A562">
        <v>39</v>
      </c>
      <c r="B562">
        <v>7</v>
      </c>
      <c r="C562">
        <v>2</v>
      </c>
      <c r="D562">
        <v>9</v>
      </c>
      <c r="E562">
        <v>3</v>
      </c>
      <c r="F562" s="1" t="s">
        <v>83</v>
      </c>
      <c r="G562" s="1">
        <v>3</v>
      </c>
      <c r="H562" s="1">
        <v>3</v>
      </c>
      <c r="I562" s="1">
        <v>24</v>
      </c>
    </row>
    <row r="563" spans="1:9" x14ac:dyDescent="0.3">
      <c r="A563">
        <v>39</v>
      </c>
      <c r="B563">
        <v>5</v>
      </c>
      <c r="C563">
        <v>30</v>
      </c>
      <c r="D563">
        <v>16</v>
      </c>
      <c r="E563">
        <v>50</v>
      </c>
      <c r="F563" s="1" t="s">
        <v>83</v>
      </c>
      <c r="G563" s="1">
        <v>6</v>
      </c>
      <c r="I563" s="1">
        <v>20</v>
      </c>
    </row>
    <row r="564" spans="1:9" x14ac:dyDescent="0.3">
      <c r="A564">
        <v>39</v>
      </c>
      <c r="B564">
        <v>8</v>
      </c>
      <c r="C564">
        <v>90</v>
      </c>
      <c r="D564">
        <v>12</v>
      </c>
      <c r="E564">
        <v>15</v>
      </c>
      <c r="F564" s="1" t="s">
        <v>83</v>
      </c>
      <c r="H564" s="1">
        <v>5</v>
      </c>
      <c r="I564" s="1">
        <v>16</v>
      </c>
    </row>
    <row r="565" spans="1:9" x14ac:dyDescent="0.3">
      <c r="A565">
        <v>39</v>
      </c>
      <c r="B565">
        <v>8</v>
      </c>
      <c r="C565">
        <v>0</v>
      </c>
      <c r="D565">
        <v>14</v>
      </c>
      <c r="E565">
        <v>10</v>
      </c>
      <c r="F565" s="1" t="s">
        <v>83</v>
      </c>
      <c r="G565" s="1">
        <v>6</v>
      </c>
      <c r="H565" s="1">
        <v>6</v>
      </c>
      <c r="I565" s="1">
        <v>15</v>
      </c>
    </row>
    <row r="566" spans="1:9" x14ac:dyDescent="0.3">
      <c r="A566">
        <v>39</v>
      </c>
      <c r="B566">
        <v>8</v>
      </c>
      <c r="C566">
        <v>75</v>
      </c>
      <c r="D566">
        <v>14</v>
      </c>
      <c r="E566">
        <v>8</v>
      </c>
      <c r="F566" s="1" t="s">
        <v>59</v>
      </c>
      <c r="H566" s="1">
        <v>6</v>
      </c>
      <c r="I566" s="1">
        <v>12</v>
      </c>
    </row>
    <row r="567" spans="1:9" x14ac:dyDescent="0.3">
      <c r="A567">
        <v>39</v>
      </c>
      <c r="B567">
        <v>6</v>
      </c>
      <c r="C567">
        <v>30</v>
      </c>
      <c r="D567">
        <v>10</v>
      </c>
      <c r="E567">
        <v>5</v>
      </c>
      <c r="F567" s="1" t="s">
        <v>83</v>
      </c>
      <c r="G567" s="1">
        <v>4</v>
      </c>
      <c r="I567" s="1">
        <v>12</v>
      </c>
    </row>
    <row r="568" spans="1:9" x14ac:dyDescent="0.3">
      <c r="A568">
        <v>39</v>
      </c>
      <c r="B568">
        <v>6</v>
      </c>
      <c r="C568">
        <v>120</v>
      </c>
      <c r="D568">
        <v>10</v>
      </c>
      <c r="E568">
        <v>12</v>
      </c>
      <c r="F568" s="1" t="s">
        <v>71</v>
      </c>
      <c r="G568" s="1">
        <v>6</v>
      </c>
      <c r="H568" s="1">
        <v>4</v>
      </c>
      <c r="I568" s="1">
        <v>8</v>
      </c>
    </row>
    <row r="569" spans="1:9" x14ac:dyDescent="0.3">
      <c r="A569">
        <v>39</v>
      </c>
      <c r="B569">
        <v>8</v>
      </c>
      <c r="C569">
        <v>35</v>
      </c>
      <c r="D569">
        <v>9</v>
      </c>
      <c r="E569">
        <v>10</v>
      </c>
      <c r="F569" s="1" t="s">
        <v>59</v>
      </c>
      <c r="H569" s="1">
        <v>2</v>
      </c>
      <c r="I569" s="1">
        <v>8</v>
      </c>
    </row>
    <row r="570" spans="1:9" x14ac:dyDescent="0.3">
      <c r="A570">
        <v>39</v>
      </c>
      <c r="B570">
        <v>7</v>
      </c>
      <c r="C570">
        <v>0</v>
      </c>
      <c r="D570">
        <v>10</v>
      </c>
      <c r="E570">
        <v>5</v>
      </c>
      <c r="F570" s="1" t="s">
        <v>399</v>
      </c>
      <c r="G570" s="1">
        <v>6</v>
      </c>
      <c r="H570" s="1">
        <v>6</v>
      </c>
      <c r="I570" s="1">
        <v>7</v>
      </c>
    </row>
    <row r="571" spans="1:9" x14ac:dyDescent="0.3">
      <c r="A571">
        <v>39</v>
      </c>
      <c r="B571">
        <v>7</v>
      </c>
      <c r="C571">
        <v>10</v>
      </c>
      <c r="D571">
        <v>6</v>
      </c>
      <c r="E571">
        <v>30</v>
      </c>
      <c r="F571" s="1" t="s">
        <v>71</v>
      </c>
      <c r="G571" s="1">
        <v>5</v>
      </c>
      <c r="H571" s="1">
        <v>5</v>
      </c>
      <c r="I571" s="1">
        <v>5</v>
      </c>
    </row>
    <row r="572" spans="1:9" x14ac:dyDescent="0.3">
      <c r="A572">
        <v>39</v>
      </c>
      <c r="B572">
        <v>6</v>
      </c>
      <c r="C572">
        <v>45</v>
      </c>
      <c r="D572">
        <v>5</v>
      </c>
      <c r="E572">
        <v>5</v>
      </c>
      <c r="F572" s="1" t="s">
        <v>83</v>
      </c>
      <c r="G572" s="1">
        <v>6</v>
      </c>
      <c r="H572" s="1">
        <v>4</v>
      </c>
      <c r="I572" s="1">
        <v>5</v>
      </c>
    </row>
    <row r="573" spans="1:9" x14ac:dyDescent="0.3">
      <c r="A573">
        <v>39</v>
      </c>
      <c r="B573">
        <v>6</v>
      </c>
      <c r="C573">
        <v>40</v>
      </c>
      <c r="D573">
        <v>12</v>
      </c>
      <c r="E573">
        <v>2</v>
      </c>
      <c r="F573" s="1" t="s">
        <v>71</v>
      </c>
      <c r="G573" s="1">
        <v>4</v>
      </c>
      <c r="H573" s="1">
        <v>4</v>
      </c>
      <c r="I573" s="1">
        <v>5</v>
      </c>
    </row>
    <row r="574" spans="1:9" x14ac:dyDescent="0.3">
      <c r="A574">
        <v>39</v>
      </c>
      <c r="B574">
        <v>6</v>
      </c>
      <c r="C574">
        <v>40</v>
      </c>
      <c r="D574">
        <v>10</v>
      </c>
      <c r="E574">
        <v>10</v>
      </c>
      <c r="F574" s="1" t="s">
        <v>71</v>
      </c>
      <c r="I574" s="1">
        <v>4</v>
      </c>
    </row>
    <row r="575" spans="1:9" x14ac:dyDescent="0.3">
      <c r="A575">
        <v>39</v>
      </c>
      <c r="B575">
        <v>8</v>
      </c>
      <c r="C575">
        <v>30</v>
      </c>
      <c r="D575">
        <v>14</v>
      </c>
      <c r="E575">
        <v>3</v>
      </c>
      <c r="F575" s="1" t="s">
        <v>59</v>
      </c>
      <c r="H575" s="1">
        <v>1</v>
      </c>
      <c r="I575" s="1">
        <v>3</v>
      </c>
    </row>
    <row r="576" spans="1:9" x14ac:dyDescent="0.3">
      <c r="A576">
        <v>39</v>
      </c>
      <c r="B576">
        <v>7</v>
      </c>
      <c r="C576">
        <v>180</v>
      </c>
      <c r="D576">
        <v>11</v>
      </c>
      <c r="E576">
        <v>3</v>
      </c>
      <c r="F576" s="1" t="s">
        <v>83</v>
      </c>
    </row>
    <row r="577" spans="1:9" x14ac:dyDescent="0.3">
      <c r="A577">
        <v>40</v>
      </c>
      <c r="B577">
        <v>7</v>
      </c>
      <c r="C577">
        <v>100</v>
      </c>
      <c r="D577">
        <v>7</v>
      </c>
      <c r="E577">
        <v>12</v>
      </c>
      <c r="F577" s="1" t="s">
        <v>83</v>
      </c>
      <c r="H577" s="1">
        <v>5</v>
      </c>
      <c r="I577" s="1">
        <v>300</v>
      </c>
    </row>
    <row r="578" spans="1:9" x14ac:dyDescent="0.3">
      <c r="A578">
        <v>40</v>
      </c>
      <c r="B578">
        <v>7</v>
      </c>
      <c r="C578">
        <v>45</v>
      </c>
      <c r="D578">
        <v>10</v>
      </c>
      <c r="E578">
        <v>2</v>
      </c>
      <c r="F578" s="1" t="s">
        <v>83</v>
      </c>
      <c r="I578" s="1">
        <v>80</v>
      </c>
    </row>
    <row r="579" spans="1:9" x14ac:dyDescent="0.3">
      <c r="A579">
        <v>40</v>
      </c>
      <c r="B579">
        <v>6</v>
      </c>
      <c r="C579">
        <v>90</v>
      </c>
      <c r="D579">
        <v>10</v>
      </c>
      <c r="E579">
        <v>12</v>
      </c>
      <c r="F579" s="1" t="s">
        <v>1299</v>
      </c>
      <c r="G579" s="1">
        <v>5</v>
      </c>
      <c r="I579" s="1">
        <v>50</v>
      </c>
    </row>
    <row r="580" spans="1:9" x14ac:dyDescent="0.3">
      <c r="A580">
        <v>40</v>
      </c>
      <c r="B580">
        <v>7</v>
      </c>
      <c r="C580">
        <v>50</v>
      </c>
      <c r="D580">
        <v>10</v>
      </c>
      <c r="E580">
        <v>6</v>
      </c>
      <c r="F580" s="1" t="s">
        <v>71</v>
      </c>
      <c r="G580" s="1">
        <v>4</v>
      </c>
      <c r="H580" s="1">
        <v>1</v>
      </c>
      <c r="I580" s="1">
        <v>40</v>
      </c>
    </row>
    <row r="581" spans="1:9" x14ac:dyDescent="0.3">
      <c r="A581">
        <v>40</v>
      </c>
      <c r="B581">
        <v>8</v>
      </c>
      <c r="C581">
        <v>30</v>
      </c>
      <c r="D581">
        <v>8</v>
      </c>
      <c r="E581">
        <v>4</v>
      </c>
      <c r="F581" s="1" t="s">
        <v>59</v>
      </c>
      <c r="G581" s="1">
        <v>6</v>
      </c>
      <c r="H581" s="1">
        <v>6</v>
      </c>
      <c r="I581" s="1">
        <v>20</v>
      </c>
    </row>
    <row r="582" spans="1:9" x14ac:dyDescent="0.3">
      <c r="A582">
        <v>40</v>
      </c>
      <c r="B582">
        <v>7</v>
      </c>
      <c r="C582">
        <v>0</v>
      </c>
      <c r="D582">
        <v>8</v>
      </c>
      <c r="E582">
        <v>10</v>
      </c>
      <c r="F582" s="1" t="s">
        <v>83</v>
      </c>
      <c r="G582" s="1">
        <v>6</v>
      </c>
      <c r="H582" s="1">
        <v>6</v>
      </c>
      <c r="I582" s="1">
        <v>8</v>
      </c>
    </row>
    <row r="583" spans="1:9" x14ac:dyDescent="0.3">
      <c r="A583">
        <v>40</v>
      </c>
      <c r="B583">
        <v>4</v>
      </c>
      <c r="C583">
        <v>120</v>
      </c>
      <c r="D583">
        <v>12</v>
      </c>
      <c r="E583">
        <v>25</v>
      </c>
      <c r="F583" s="1" t="s">
        <v>399</v>
      </c>
      <c r="G583" s="1">
        <v>4</v>
      </c>
      <c r="H583" s="1">
        <v>4</v>
      </c>
      <c r="I583" s="1">
        <v>6</v>
      </c>
    </row>
    <row r="584" spans="1:9" x14ac:dyDescent="0.3">
      <c r="A584">
        <v>40</v>
      </c>
      <c r="B584">
        <v>6</v>
      </c>
      <c r="C584">
        <v>90</v>
      </c>
      <c r="D584">
        <v>6</v>
      </c>
      <c r="E584">
        <v>2</v>
      </c>
      <c r="F584" s="1" t="s">
        <v>83</v>
      </c>
      <c r="G584" s="1">
        <v>5</v>
      </c>
      <c r="H584" s="1">
        <v>5</v>
      </c>
      <c r="I584" s="1">
        <v>5</v>
      </c>
    </row>
    <row r="585" spans="1:9" x14ac:dyDescent="0.3">
      <c r="A585">
        <v>40</v>
      </c>
      <c r="B585">
        <v>5</v>
      </c>
      <c r="C585">
        <v>150</v>
      </c>
      <c r="D585">
        <v>6</v>
      </c>
      <c r="E585">
        <v>1</v>
      </c>
      <c r="F585" s="1" t="s">
        <v>59</v>
      </c>
      <c r="G585" s="1">
        <v>6</v>
      </c>
      <c r="H585" s="1">
        <v>6</v>
      </c>
      <c r="I585" s="1">
        <v>4</v>
      </c>
    </row>
    <row r="586" spans="1:9" x14ac:dyDescent="0.3">
      <c r="A586">
        <v>40</v>
      </c>
      <c r="B586">
        <v>7</v>
      </c>
      <c r="C586">
        <v>65</v>
      </c>
      <c r="D586">
        <v>12</v>
      </c>
      <c r="E586">
        <v>6</v>
      </c>
      <c r="F586" s="1" t="s">
        <v>83</v>
      </c>
      <c r="G586" s="1">
        <v>4</v>
      </c>
      <c r="H586" s="1">
        <v>1</v>
      </c>
      <c r="I586" s="1">
        <v>4</v>
      </c>
    </row>
    <row r="587" spans="1:9" x14ac:dyDescent="0.3">
      <c r="A587">
        <v>40</v>
      </c>
      <c r="B587">
        <v>8</v>
      </c>
      <c r="C587">
        <v>30</v>
      </c>
      <c r="D587">
        <v>9</v>
      </c>
      <c r="E587">
        <v>10</v>
      </c>
      <c r="F587" s="1" t="s">
        <v>83</v>
      </c>
      <c r="I587" s="1">
        <v>4</v>
      </c>
    </row>
    <row r="588" spans="1:9" x14ac:dyDescent="0.3">
      <c r="A588">
        <v>41</v>
      </c>
      <c r="B588">
        <v>6</v>
      </c>
      <c r="C588">
        <v>40</v>
      </c>
      <c r="D588">
        <v>4</v>
      </c>
      <c r="E588">
        <v>5</v>
      </c>
      <c r="F588" s="1" t="s">
        <v>59</v>
      </c>
      <c r="G588" s="1">
        <v>6</v>
      </c>
      <c r="H588" s="1">
        <v>4</v>
      </c>
      <c r="I588" s="1">
        <v>150</v>
      </c>
    </row>
    <row r="589" spans="1:9" x14ac:dyDescent="0.3">
      <c r="A589">
        <v>41</v>
      </c>
      <c r="B589">
        <v>6</v>
      </c>
      <c r="C589">
        <v>20</v>
      </c>
      <c r="D589">
        <v>16</v>
      </c>
      <c r="E589">
        <v>10</v>
      </c>
      <c r="F589" s="1" t="s">
        <v>71</v>
      </c>
      <c r="H589" s="1">
        <v>6</v>
      </c>
      <c r="I589" s="1">
        <v>140</v>
      </c>
    </row>
    <row r="590" spans="1:9" x14ac:dyDescent="0.3">
      <c r="A590">
        <v>41</v>
      </c>
      <c r="B590">
        <v>6</v>
      </c>
      <c r="C590">
        <v>30</v>
      </c>
      <c r="D590">
        <v>7</v>
      </c>
      <c r="E590">
        <v>6</v>
      </c>
      <c r="F590" s="1" t="s">
        <v>399</v>
      </c>
      <c r="G590" s="1">
        <v>6</v>
      </c>
      <c r="H590" s="1">
        <v>5</v>
      </c>
      <c r="I590" s="1">
        <v>100</v>
      </c>
    </row>
    <row r="591" spans="1:9" x14ac:dyDescent="0.3">
      <c r="A591">
        <v>41</v>
      </c>
      <c r="B591">
        <v>7</v>
      </c>
      <c r="C591">
        <v>120</v>
      </c>
      <c r="D591">
        <v>10</v>
      </c>
      <c r="E591">
        <v>10</v>
      </c>
      <c r="F591" s="1" t="s">
        <v>83</v>
      </c>
      <c r="G591" s="1">
        <v>6</v>
      </c>
      <c r="H591" s="1">
        <v>6</v>
      </c>
      <c r="I591" s="1">
        <v>20</v>
      </c>
    </row>
    <row r="592" spans="1:9" x14ac:dyDescent="0.3">
      <c r="A592">
        <v>41</v>
      </c>
      <c r="B592">
        <v>7</v>
      </c>
      <c r="C592">
        <v>40</v>
      </c>
      <c r="D592">
        <v>10</v>
      </c>
      <c r="E592">
        <v>1</v>
      </c>
      <c r="F592" s="1" t="s">
        <v>83</v>
      </c>
      <c r="I592" s="1">
        <v>20</v>
      </c>
    </row>
    <row r="593" spans="1:9" x14ac:dyDescent="0.3">
      <c r="A593">
        <v>41</v>
      </c>
      <c r="B593">
        <v>7</v>
      </c>
      <c r="C593">
        <v>3</v>
      </c>
      <c r="D593">
        <v>15</v>
      </c>
      <c r="E593">
        <v>7</v>
      </c>
      <c r="F593" s="1" t="s">
        <v>59</v>
      </c>
      <c r="G593" s="1">
        <v>5</v>
      </c>
      <c r="I593" s="1">
        <v>16</v>
      </c>
    </row>
    <row r="594" spans="1:9" x14ac:dyDescent="0.3">
      <c r="A594">
        <v>41</v>
      </c>
      <c r="B594">
        <v>6</v>
      </c>
      <c r="C594">
        <v>120</v>
      </c>
      <c r="D594">
        <v>9</v>
      </c>
      <c r="E594">
        <v>7</v>
      </c>
      <c r="F594" s="1" t="s">
        <v>83</v>
      </c>
      <c r="G594" s="1">
        <v>6</v>
      </c>
      <c r="H594" s="1">
        <v>5</v>
      </c>
      <c r="I594" s="1">
        <v>15</v>
      </c>
    </row>
    <row r="595" spans="1:9" x14ac:dyDescent="0.3">
      <c r="A595">
        <v>41</v>
      </c>
      <c r="B595">
        <v>7</v>
      </c>
      <c r="C595">
        <v>10</v>
      </c>
      <c r="D595">
        <v>6</v>
      </c>
      <c r="E595">
        <v>15</v>
      </c>
      <c r="F595" s="1" t="s">
        <v>83</v>
      </c>
      <c r="G595" s="1">
        <v>5</v>
      </c>
      <c r="H595" s="1">
        <v>5</v>
      </c>
      <c r="I595" s="1">
        <v>15</v>
      </c>
    </row>
    <row r="596" spans="1:9" x14ac:dyDescent="0.3">
      <c r="A596">
        <v>41</v>
      </c>
      <c r="B596">
        <v>8</v>
      </c>
      <c r="C596">
        <v>45</v>
      </c>
      <c r="D596">
        <v>13</v>
      </c>
      <c r="E596">
        <v>20</v>
      </c>
      <c r="F596" s="1" t="s">
        <v>83</v>
      </c>
      <c r="G596" s="1">
        <v>3</v>
      </c>
      <c r="H596" s="1">
        <v>5</v>
      </c>
      <c r="I596" s="1">
        <v>15</v>
      </c>
    </row>
    <row r="597" spans="1:9" x14ac:dyDescent="0.3">
      <c r="A597">
        <v>41</v>
      </c>
      <c r="B597">
        <v>8</v>
      </c>
      <c r="C597">
        <v>10</v>
      </c>
      <c r="D597">
        <v>14</v>
      </c>
      <c r="E597">
        <v>0</v>
      </c>
      <c r="F597" s="1" t="s">
        <v>71</v>
      </c>
      <c r="G597" s="1">
        <v>5</v>
      </c>
      <c r="H597" s="1">
        <v>4</v>
      </c>
      <c r="I597" s="1">
        <v>12</v>
      </c>
    </row>
    <row r="598" spans="1:9" x14ac:dyDescent="0.3">
      <c r="A598">
        <v>41</v>
      </c>
      <c r="B598">
        <v>7</v>
      </c>
      <c r="C598">
        <v>120</v>
      </c>
      <c r="D598">
        <v>6</v>
      </c>
      <c r="E598">
        <v>3</v>
      </c>
      <c r="F598" s="1" t="s">
        <v>59</v>
      </c>
      <c r="G598" s="1">
        <v>6</v>
      </c>
      <c r="H598" s="1">
        <v>3</v>
      </c>
      <c r="I598" s="1">
        <v>10</v>
      </c>
    </row>
    <row r="599" spans="1:9" x14ac:dyDescent="0.3">
      <c r="A599">
        <v>41</v>
      </c>
      <c r="B599">
        <v>8</v>
      </c>
      <c r="C599">
        <v>0</v>
      </c>
      <c r="D599">
        <v>8</v>
      </c>
      <c r="E599">
        <v>2</v>
      </c>
      <c r="F599" s="1" t="s">
        <v>83</v>
      </c>
      <c r="G599" s="1">
        <v>3</v>
      </c>
      <c r="H599" s="1">
        <v>3</v>
      </c>
      <c r="I599" s="1">
        <v>10</v>
      </c>
    </row>
    <row r="600" spans="1:9" x14ac:dyDescent="0.3">
      <c r="A600">
        <v>41</v>
      </c>
      <c r="B600">
        <v>7</v>
      </c>
      <c r="C600">
        <v>45</v>
      </c>
      <c r="D600">
        <v>10</v>
      </c>
      <c r="E600">
        <v>6</v>
      </c>
      <c r="F600" s="1" t="s">
        <v>83</v>
      </c>
      <c r="G600" s="1">
        <v>6</v>
      </c>
      <c r="H600" s="1">
        <v>6</v>
      </c>
      <c r="I600" s="1">
        <v>6</v>
      </c>
    </row>
    <row r="601" spans="1:9" x14ac:dyDescent="0.3">
      <c r="A601">
        <v>41</v>
      </c>
      <c r="B601">
        <v>7</v>
      </c>
      <c r="C601">
        <v>0</v>
      </c>
      <c r="D601">
        <v>14</v>
      </c>
      <c r="E601">
        <v>12</v>
      </c>
      <c r="F601" s="1" t="s">
        <v>59</v>
      </c>
      <c r="G601" s="1">
        <v>2</v>
      </c>
      <c r="H601" s="1">
        <v>3</v>
      </c>
      <c r="I601" s="1">
        <v>4</v>
      </c>
    </row>
    <row r="602" spans="1:9" x14ac:dyDescent="0.3">
      <c r="A602">
        <v>42</v>
      </c>
      <c r="B602">
        <v>8</v>
      </c>
      <c r="C602">
        <v>0</v>
      </c>
      <c r="D602">
        <v>2</v>
      </c>
      <c r="E602">
        <v>0</v>
      </c>
      <c r="F602" s="1" t="s">
        <v>83</v>
      </c>
      <c r="G602" s="1">
        <v>2</v>
      </c>
      <c r="H602" s="1">
        <v>2</v>
      </c>
      <c r="I602" s="1">
        <v>80</v>
      </c>
    </row>
    <row r="603" spans="1:9" x14ac:dyDescent="0.3">
      <c r="A603">
        <v>42</v>
      </c>
      <c r="B603">
        <v>7</v>
      </c>
      <c r="C603">
        <v>20</v>
      </c>
      <c r="D603">
        <v>10</v>
      </c>
      <c r="E603">
        <v>5</v>
      </c>
      <c r="F603" s="1" t="s">
        <v>1299</v>
      </c>
      <c r="G603" s="1">
        <v>5</v>
      </c>
      <c r="H603" s="1">
        <v>3</v>
      </c>
      <c r="I603" s="1">
        <v>50</v>
      </c>
    </row>
    <row r="604" spans="1:9" x14ac:dyDescent="0.3">
      <c r="A604">
        <v>42</v>
      </c>
      <c r="B604">
        <v>8</v>
      </c>
      <c r="C604">
        <v>0</v>
      </c>
      <c r="D604">
        <v>10</v>
      </c>
      <c r="E604">
        <v>10</v>
      </c>
      <c r="F604" s="1" t="s">
        <v>83</v>
      </c>
      <c r="G604" s="1">
        <v>4</v>
      </c>
      <c r="I604" s="1">
        <v>50</v>
      </c>
    </row>
    <row r="605" spans="1:9" x14ac:dyDescent="0.3">
      <c r="A605">
        <v>42</v>
      </c>
      <c r="B605">
        <v>6</v>
      </c>
      <c r="C605">
        <v>50</v>
      </c>
      <c r="D605">
        <v>8</v>
      </c>
      <c r="E605">
        <v>5</v>
      </c>
      <c r="F605" s="1" t="s">
        <v>71</v>
      </c>
      <c r="G605" s="1">
        <v>5</v>
      </c>
      <c r="H605" s="1">
        <v>3</v>
      </c>
      <c r="I605" s="1">
        <v>20</v>
      </c>
    </row>
    <row r="606" spans="1:9" x14ac:dyDescent="0.3">
      <c r="A606">
        <v>42</v>
      </c>
      <c r="B606">
        <v>6</v>
      </c>
      <c r="C606">
        <v>45</v>
      </c>
      <c r="D606">
        <v>12</v>
      </c>
      <c r="E606">
        <v>50</v>
      </c>
      <c r="F606" s="1" t="s">
        <v>83</v>
      </c>
      <c r="G606" s="1">
        <v>6</v>
      </c>
      <c r="I606" s="1">
        <v>15</v>
      </c>
    </row>
    <row r="607" spans="1:9" x14ac:dyDescent="0.3">
      <c r="A607">
        <v>42</v>
      </c>
      <c r="B607">
        <v>5</v>
      </c>
      <c r="C607">
        <v>75</v>
      </c>
      <c r="D607">
        <v>10</v>
      </c>
      <c r="E607">
        <v>10</v>
      </c>
      <c r="F607" s="1" t="s">
        <v>59</v>
      </c>
      <c r="I607" s="1">
        <v>15</v>
      </c>
    </row>
    <row r="608" spans="1:9" x14ac:dyDescent="0.3">
      <c r="A608">
        <v>42</v>
      </c>
      <c r="B608">
        <v>5</v>
      </c>
      <c r="C608">
        <v>90</v>
      </c>
      <c r="D608">
        <v>16</v>
      </c>
      <c r="E608">
        <v>2</v>
      </c>
      <c r="F608" s="1" t="s">
        <v>59</v>
      </c>
      <c r="G608" s="1">
        <v>4</v>
      </c>
      <c r="H608" s="1">
        <v>6</v>
      </c>
      <c r="I608" s="1">
        <v>12</v>
      </c>
    </row>
    <row r="609" spans="1:9" x14ac:dyDescent="0.3">
      <c r="A609">
        <v>42</v>
      </c>
      <c r="B609">
        <v>7</v>
      </c>
      <c r="C609">
        <v>50</v>
      </c>
      <c r="D609">
        <v>8</v>
      </c>
      <c r="E609">
        <v>1</v>
      </c>
      <c r="F609" s="1" t="s">
        <v>59</v>
      </c>
      <c r="G609" s="1">
        <v>4</v>
      </c>
      <c r="H609" s="1">
        <v>6</v>
      </c>
      <c r="I609" s="1">
        <v>12</v>
      </c>
    </row>
    <row r="610" spans="1:9" x14ac:dyDescent="0.3">
      <c r="A610">
        <v>42</v>
      </c>
      <c r="B610">
        <v>6</v>
      </c>
      <c r="C610">
        <v>60</v>
      </c>
      <c r="D610">
        <v>6</v>
      </c>
      <c r="E610">
        <v>3</v>
      </c>
      <c r="F610" s="1" t="s">
        <v>1299</v>
      </c>
      <c r="G610" s="1">
        <v>5</v>
      </c>
      <c r="H610" s="1">
        <v>5</v>
      </c>
      <c r="I610" s="1">
        <v>12</v>
      </c>
    </row>
    <row r="611" spans="1:9" x14ac:dyDescent="0.3">
      <c r="A611">
        <v>42</v>
      </c>
      <c r="B611">
        <v>6</v>
      </c>
      <c r="C611">
        <v>60</v>
      </c>
      <c r="D611">
        <v>6</v>
      </c>
      <c r="E611">
        <v>10</v>
      </c>
      <c r="F611" s="1" t="s">
        <v>59</v>
      </c>
      <c r="G611" s="1">
        <v>5</v>
      </c>
      <c r="H611" s="1">
        <v>4</v>
      </c>
      <c r="I611" s="1">
        <v>8</v>
      </c>
    </row>
    <row r="612" spans="1:9" x14ac:dyDescent="0.3">
      <c r="A612">
        <v>42</v>
      </c>
      <c r="B612">
        <v>6</v>
      </c>
      <c r="C612">
        <v>120</v>
      </c>
      <c r="D612">
        <v>12</v>
      </c>
      <c r="E612">
        <v>8</v>
      </c>
      <c r="F612" s="1" t="s">
        <v>59</v>
      </c>
      <c r="G612" s="1">
        <v>6</v>
      </c>
      <c r="H612" s="1">
        <v>3</v>
      </c>
      <c r="I612" s="1">
        <v>8</v>
      </c>
    </row>
    <row r="613" spans="1:9" x14ac:dyDescent="0.3">
      <c r="A613">
        <v>42</v>
      </c>
      <c r="B613">
        <v>6</v>
      </c>
      <c r="C613">
        <v>0</v>
      </c>
      <c r="D613">
        <v>5</v>
      </c>
      <c r="E613">
        <v>5</v>
      </c>
      <c r="F613" s="1" t="s">
        <v>83</v>
      </c>
    </row>
    <row r="614" spans="1:9" x14ac:dyDescent="0.3">
      <c r="A614">
        <v>43</v>
      </c>
      <c r="B614">
        <v>7</v>
      </c>
      <c r="C614">
        <v>30</v>
      </c>
      <c r="D614">
        <v>10</v>
      </c>
      <c r="E614">
        <v>4</v>
      </c>
      <c r="F614" s="1" t="s">
        <v>59</v>
      </c>
      <c r="H614" s="1">
        <v>6</v>
      </c>
      <c r="I614" s="1">
        <v>40</v>
      </c>
    </row>
    <row r="615" spans="1:9" x14ac:dyDescent="0.3">
      <c r="A615">
        <v>43</v>
      </c>
      <c r="B615">
        <v>7</v>
      </c>
      <c r="C615">
        <v>40</v>
      </c>
      <c r="D615">
        <v>6</v>
      </c>
      <c r="E615">
        <v>1</v>
      </c>
      <c r="F615" s="1" t="s">
        <v>71</v>
      </c>
      <c r="G615" s="1">
        <v>3</v>
      </c>
      <c r="H615" s="1">
        <v>5</v>
      </c>
      <c r="I615" s="1">
        <v>36</v>
      </c>
    </row>
    <row r="616" spans="1:9" x14ac:dyDescent="0.3">
      <c r="A616">
        <v>43</v>
      </c>
      <c r="B616">
        <v>7</v>
      </c>
      <c r="C616">
        <v>70</v>
      </c>
      <c r="D616">
        <v>8</v>
      </c>
      <c r="E616">
        <v>50</v>
      </c>
      <c r="F616" s="1" t="s">
        <v>83</v>
      </c>
      <c r="G616" s="1">
        <v>6</v>
      </c>
      <c r="H616" s="1">
        <v>4</v>
      </c>
      <c r="I616" s="1">
        <v>25</v>
      </c>
    </row>
    <row r="617" spans="1:9" x14ac:dyDescent="0.3">
      <c r="A617">
        <v>43</v>
      </c>
      <c r="B617">
        <v>5</v>
      </c>
      <c r="C617">
        <v>0</v>
      </c>
      <c r="D617">
        <v>12</v>
      </c>
      <c r="E617">
        <v>30</v>
      </c>
      <c r="F617" s="1" t="s">
        <v>83</v>
      </c>
      <c r="G617" s="1">
        <v>6</v>
      </c>
      <c r="H617" s="1">
        <v>6</v>
      </c>
      <c r="I617" s="1">
        <v>20</v>
      </c>
    </row>
    <row r="618" spans="1:9" x14ac:dyDescent="0.3">
      <c r="A618">
        <v>43</v>
      </c>
      <c r="B618">
        <v>8</v>
      </c>
      <c r="C618">
        <v>30</v>
      </c>
      <c r="D618">
        <v>6</v>
      </c>
      <c r="E618">
        <v>25</v>
      </c>
      <c r="F618" s="1" t="s">
        <v>59</v>
      </c>
      <c r="G618" s="1">
        <v>4</v>
      </c>
      <c r="H618" s="1">
        <v>5</v>
      </c>
      <c r="I618" s="1">
        <v>20</v>
      </c>
    </row>
    <row r="619" spans="1:9" x14ac:dyDescent="0.3">
      <c r="A619">
        <v>43</v>
      </c>
      <c r="B619">
        <v>7</v>
      </c>
      <c r="C619">
        <v>30</v>
      </c>
      <c r="D619">
        <v>6</v>
      </c>
      <c r="E619">
        <v>10</v>
      </c>
      <c r="F619" s="1" t="s">
        <v>83</v>
      </c>
      <c r="G619" s="1">
        <v>3</v>
      </c>
      <c r="H619" s="1">
        <v>4</v>
      </c>
      <c r="I619" s="1">
        <v>7</v>
      </c>
    </row>
    <row r="620" spans="1:9" x14ac:dyDescent="0.3">
      <c r="A620">
        <v>43</v>
      </c>
      <c r="B620">
        <v>7</v>
      </c>
      <c r="C620">
        <v>150</v>
      </c>
      <c r="D620">
        <v>12</v>
      </c>
      <c r="E620">
        <v>24</v>
      </c>
      <c r="F620" s="1" t="s">
        <v>399</v>
      </c>
      <c r="G620" s="1">
        <v>2</v>
      </c>
      <c r="H620" s="1">
        <v>2</v>
      </c>
      <c r="I620" s="1">
        <v>5</v>
      </c>
    </row>
    <row r="621" spans="1:9" x14ac:dyDescent="0.3">
      <c r="A621">
        <v>44</v>
      </c>
      <c r="B621">
        <v>7</v>
      </c>
      <c r="C621">
        <v>100</v>
      </c>
      <c r="D621">
        <v>11</v>
      </c>
      <c r="E621">
        <v>6</v>
      </c>
      <c r="F621" s="1" t="s">
        <v>59</v>
      </c>
      <c r="G621" s="1">
        <v>5</v>
      </c>
      <c r="H621" s="1">
        <v>5</v>
      </c>
      <c r="I621" s="1">
        <v>130</v>
      </c>
    </row>
    <row r="622" spans="1:9" x14ac:dyDescent="0.3">
      <c r="A622">
        <v>44</v>
      </c>
      <c r="B622">
        <v>7</v>
      </c>
      <c r="C622">
        <v>50</v>
      </c>
      <c r="D622">
        <v>10</v>
      </c>
      <c r="E622">
        <v>5</v>
      </c>
      <c r="F622" s="1" t="s">
        <v>83</v>
      </c>
      <c r="G622" s="1">
        <v>6</v>
      </c>
      <c r="H622" s="1">
        <v>6</v>
      </c>
      <c r="I622" s="1">
        <v>60</v>
      </c>
    </row>
    <row r="623" spans="1:9" x14ac:dyDescent="0.3">
      <c r="A623">
        <v>44</v>
      </c>
      <c r="B623">
        <v>8</v>
      </c>
      <c r="C623">
        <v>20</v>
      </c>
      <c r="D623">
        <v>14</v>
      </c>
      <c r="E623">
        <v>1</v>
      </c>
      <c r="F623" s="1" t="s">
        <v>83</v>
      </c>
      <c r="G623" s="1">
        <v>2</v>
      </c>
      <c r="H623" s="1">
        <v>6</v>
      </c>
      <c r="I623" s="1">
        <v>40</v>
      </c>
    </row>
    <row r="624" spans="1:9" x14ac:dyDescent="0.3">
      <c r="A624">
        <v>44</v>
      </c>
      <c r="B624">
        <v>6</v>
      </c>
      <c r="C624">
        <v>50</v>
      </c>
      <c r="D624">
        <v>10</v>
      </c>
      <c r="E624">
        <v>20</v>
      </c>
      <c r="F624" s="1" t="s">
        <v>83</v>
      </c>
      <c r="G624" s="1">
        <v>5</v>
      </c>
      <c r="H624" s="1">
        <v>5</v>
      </c>
      <c r="I624" s="1">
        <v>35</v>
      </c>
    </row>
    <row r="625" spans="1:9" x14ac:dyDescent="0.3">
      <c r="A625">
        <v>44</v>
      </c>
      <c r="B625">
        <v>7</v>
      </c>
      <c r="C625">
        <v>50</v>
      </c>
      <c r="D625">
        <v>3</v>
      </c>
      <c r="E625">
        <v>20</v>
      </c>
      <c r="F625" s="1" t="s">
        <v>83</v>
      </c>
      <c r="I625" s="1">
        <v>35</v>
      </c>
    </row>
    <row r="626" spans="1:9" x14ac:dyDescent="0.3">
      <c r="A626">
        <v>44</v>
      </c>
      <c r="B626">
        <v>6</v>
      </c>
      <c r="C626">
        <v>60</v>
      </c>
      <c r="D626">
        <v>16</v>
      </c>
      <c r="E626">
        <v>10</v>
      </c>
      <c r="F626" s="1" t="s">
        <v>83</v>
      </c>
      <c r="I626" s="1">
        <v>25</v>
      </c>
    </row>
    <row r="627" spans="1:9" x14ac:dyDescent="0.3">
      <c r="A627">
        <v>44</v>
      </c>
      <c r="B627">
        <v>8</v>
      </c>
      <c r="C627">
        <v>45</v>
      </c>
      <c r="D627">
        <v>5</v>
      </c>
      <c r="E627">
        <v>5</v>
      </c>
      <c r="F627" s="1" t="s">
        <v>83</v>
      </c>
      <c r="I627" s="1">
        <v>25</v>
      </c>
    </row>
    <row r="628" spans="1:9" x14ac:dyDescent="0.3">
      <c r="A628">
        <v>44</v>
      </c>
      <c r="B628">
        <v>5</v>
      </c>
      <c r="C628">
        <v>120</v>
      </c>
      <c r="D628">
        <v>12</v>
      </c>
      <c r="E628">
        <v>60</v>
      </c>
      <c r="F628" s="1" t="s">
        <v>83</v>
      </c>
      <c r="G628" s="1">
        <v>6</v>
      </c>
      <c r="H628" s="1">
        <v>6</v>
      </c>
      <c r="I628" s="1">
        <v>15</v>
      </c>
    </row>
    <row r="629" spans="1:9" x14ac:dyDescent="0.3">
      <c r="A629">
        <v>44</v>
      </c>
      <c r="B629">
        <v>7</v>
      </c>
      <c r="C629">
        <v>0</v>
      </c>
      <c r="D629">
        <v>14</v>
      </c>
      <c r="E629">
        <v>2</v>
      </c>
      <c r="F629" s="1" t="s">
        <v>59</v>
      </c>
      <c r="H629" s="1">
        <v>2</v>
      </c>
      <c r="I629" s="1">
        <v>14</v>
      </c>
    </row>
    <row r="630" spans="1:9" x14ac:dyDescent="0.3">
      <c r="A630">
        <v>44</v>
      </c>
      <c r="B630">
        <v>6</v>
      </c>
      <c r="C630">
        <v>30</v>
      </c>
      <c r="D630">
        <v>5</v>
      </c>
      <c r="E630">
        <v>10</v>
      </c>
      <c r="F630" s="1" t="s">
        <v>71</v>
      </c>
      <c r="G630" s="1">
        <v>2</v>
      </c>
      <c r="I630" s="1">
        <v>10</v>
      </c>
    </row>
    <row r="631" spans="1:9" x14ac:dyDescent="0.3">
      <c r="A631">
        <v>44</v>
      </c>
      <c r="B631">
        <v>8</v>
      </c>
      <c r="C631">
        <v>15</v>
      </c>
      <c r="D631">
        <v>12</v>
      </c>
      <c r="E631">
        <v>2</v>
      </c>
      <c r="F631" s="1" t="s">
        <v>59</v>
      </c>
      <c r="H631" s="1">
        <v>2</v>
      </c>
      <c r="I631" s="1">
        <v>8</v>
      </c>
    </row>
    <row r="632" spans="1:9" x14ac:dyDescent="0.3">
      <c r="A632">
        <v>44</v>
      </c>
      <c r="B632">
        <v>6</v>
      </c>
      <c r="C632">
        <v>0</v>
      </c>
      <c r="D632">
        <v>14</v>
      </c>
      <c r="E632">
        <v>20</v>
      </c>
      <c r="F632" s="1" t="s">
        <v>83</v>
      </c>
      <c r="G632" s="1">
        <v>6</v>
      </c>
      <c r="I632" s="1">
        <v>8</v>
      </c>
    </row>
    <row r="633" spans="1:9" x14ac:dyDescent="0.3">
      <c r="A633">
        <v>44</v>
      </c>
      <c r="B633">
        <v>7</v>
      </c>
      <c r="C633">
        <v>0</v>
      </c>
      <c r="D633">
        <v>3</v>
      </c>
      <c r="E633">
        <v>10</v>
      </c>
      <c r="F633" s="1" t="s">
        <v>83</v>
      </c>
      <c r="G633" s="1">
        <v>2</v>
      </c>
      <c r="H633" s="1">
        <v>2</v>
      </c>
      <c r="I633" s="1">
        <v>6</v>
      </c>
    </row>
    <row r="634" spans="1:9" x14ac:dyDescent="0.3">
      <c r="A634">
        <v>44</v>
      </c>
      <c r="B634">
        <v>7</v>
      </c>
      <c r="C634">
        <v>40</v>
      </c>
      <c r="D634">
        <v>12</v>
      </c>
      <c r="E634">
        <v>10</v>
      </c>
      <c r="F634" s="1" t="s">
        <v>83</v>
      </c>
    </row>
    <row r="635" spans="1:9" x14ac:dyDescent="0.3">
      <c r="A635">
        <v>45</v>
      </c>
      <c r="B635">
        <v>7</v>
      </c>
      <c r="C635">
        <v>60</v>
      </c>
      <c r="D635">
        <v>8</v>
      </c>
      <c r="E635">
        <v>35</v>
      </c>
      <c r="F635" s="1" t="s">
        <v>59</v>
      </c>
      <c r="G635" s="1">
        <v>3</v>
      </c>
      <c r="H635" s="1">
        <v>1</v>
      </c>
      <c r="I635" s="1">
        <v>100</v>
      </c>
    </row>
    <row r="636" spans="1:9" x14ac:dyDescent="0.3">
      <c r="A636">
        <v>45</v>
      </c>
      <c r="B636">
        <v>8</v>
      </c>
      <c r="C636">
        <v>0</v>
      </c>
      <c r="D636">
        <v>8</v>
      </c>
      <c r="E636">
        <v>15</v>
      </c>
      <c r="F636" s="1" t="s">
        <v>59</v>
      </c>
      <c r="G636" s="1">
        <v>6</v>
      </c>
      <c r="H636" s="1">
        <v>5</v>
      </c>
      <c r="I636" s="1">
        <v>80</v>
      </c>
    </row>
    <row r="637" spans="1:9" x14ac:dyDescent="0.3">
      <c r="A637">
        <v>45</v>
      </c>
      <c r="B637">
        <v>6</v>
      </c>
      <c r="C637">
        <v>120</v>
      </c>
      <c r="D637">
        <v>12</v>
      </c>
      <c r="E637">
        <v>15</v>
      </c>
      <c r="F637" s="1" t="s">
        <v>83</v>
      </c>
      <c r="G637" s="1">
        <v>6</v>
      </c>
      <c r="H637" s="1">
        <v>5</v>
      </c>
      <c r="I637" s="1">
        <v>15</v>
      </c>
    </row>
    <row r="638" spans="1:9" x14ac:dyDescent="0.3">
      <c r="A638">
        <v>45</v>
      </c>
      <c r="B638">
        <v>8</v>
      </c>
      <c r="C638">
        <v>15</v>
      </c>
      <c r="D638">
        <v>12</v>
      </c>
      <c r="E638">
        <v>24</v>
      </c>
      <c r="F638" s="1" t="s">
        <v>83</v>
      </c>
      <c r="G638" s="1">
        <v>4</v>
      </c>
      <c r="H638" s="1">
        <v>6</v>
      </c>
      <c r="I638" s="1">
        <v>12</v>
      </c>
    </row>
    <row r="639" spans="1:9" x14ac:dyDescent="0.3">
      <c r="A639">
        <v>45</v>
      </c>
      <c r="B639">
        <v>7</v>
      </c>
      <c r="C639">
        <v>0</v>
      </c>
      <c r="D639">
        <v>6</v>
      </c>
      <c r="E639">
        <v>10</v>
      </c>
      <c r="F639" s="1" t="s">
        <v>399</v>
      </c>
      <c r="G639" s="1">
        <v>5</v>
      </c>
      <c r="H639" s="1">
        <v>2</v>
      </c>
      <c r="I639" s="1">
        <v>10</v>
      </c>
    </row>
    <row r="640" spans="1:9" x14ac:dyDescent="0.3">
      <c r="A640">
        <v>45</v>
      </c>
      <c r="B640">
        <v>7</v>
      </c>
      <c r="C640">
        <v>120</v>
      </c>
      <c r="D640">
        <v>10</v>
      </c>
      <c r="E640">
        <v>3</v>
      </c>
      <c r="F640" s="1" t="s">
        <v>83</v>
      </c>
      <c r="G640" s="1">
        <v>4</v>
      </c>
      <c r="H640" s="1">
        <v>6</v>
      </c>
      <c r="I640" s="1">
        <v>8</v>
      </c>
    </row>
    <row r="641" spans="1:9" x14ac:dyDescent="0.3">
      <c r="A641">
        <v>45</v>
      </c>
      <c r="B641">
        <v>8</v>
      </c>
      <c r="C641">
        <v>0</v>
      </c>
      <c r="D641">
        <v>10</v>
      </c>
      <c r="E641">
        <v>50</v>
      </c>
      <c r="F641" s="1" t="s">
        <v>399</v>
      </c>
      <c r="G641" s="1">
        <v>5</v>
      </c>
      <c r="H641" s="1">
        <v>5</v>
      </c>
      <c r="I641" s="1">
        <v>8</v>
      </c>
    </row>
    <row r="642" spans="1:9" x14ac:dyDescent="0.3">
      <c r="A642">
        <v>45</v>
      </c>
      <c r="B642">
        <v>8</v>
      </c>
      <c r="C642">
        <v>180</v>
      </c>
      <c r="D642">
        <v>14</v>
      </c>
      <c r="E642">
        <v>15</v>
      </c>
      <c r="F642" s="1" t="s">
        <v>83</v>
      </c>
      <c r="G642" s="1">
        <v>4</v>
      </c>
      <c r="H642" s="1">
        <v>3</v>
      </c>
      <c r="I642" s="1">
        <v>8</v>
      </c>
    </row>
    <row r="643" spans="1:9" x14ac:dyDescent="0.3">
      <c r="A643">
        <v>45</v>
      </c>
      <c r="B643">
        <v>7</v>
      </c>
      <c r="C643">
        <v>30</v>
      </c>
      <c r="D643">
        <v>6</v>
      </c>
      <c r="E643">
        <v>20</v>
      </c>
      <c r="F643" s="1" t="s">
        <v>59</v>
      </c>
    </row>
    <row r="644" spans="1:9" x14ac:dyDescent="0.3">
      <c r="A644">
        <v>45</v>
      </c>
      <c r="B644">
        <v>5</v>
      </c>
      <c r="C644">
        <v>120</v>
      </c>
      <c r="D644">
        <v>14</v>
      </c>
      <c r="E644">
        <v>6</v>
      </c>
      <c r="F644" s="1" t="s">
        <v>59</v>
      </c>
    </row>
    <row r="645" spans="1:9" x14ac:dyDescent="0.3">
      <c r="A645">
        <v>46</v>
      </c>
      <c r="B645">
        <v>8</v>
      </c>
      <c r="C645">
        <v>0</v>
      </c>
      <c r="D645">
        <v>12</v>
      </c>
      <c r="E645">
        <v>12</v>
      </c>
      <c r="F645" s="1" t="s">
        <v>83</v>
      </c>
      <c r="G645" s="1">
        <v>6</v>
      </c>
      <c r="I645" s="1">
        <v>40</v>
      </c>
    </row>
    <row r="646" spans="1:9" x14ac:dyDescent="0.3">
      <c r="A646">
        <v>46</v>
      </c>
      <c r="B646">
        <v>7</v>
      </c>
      <c r="C646">
        <v>60</v>
      </c>
      <c r="D646">
        <v>11</v>
      </c>
      <c r="E646">
        <v>20</v>
      </c>
      <c r="F646" s="1" t="s">
        <v>83</v>
      </c>
      <c r="G646" s="1">
        <v>4</v>
      </c>
      <c r="H646" s="1">
        <v>6</v>
      </c>
      <c r="I646" s="1">
        <v>25</v>
      </c>
    </row>
    <row r="647" spans="1:9" x14ac:dyDescent="0.3">
      <c r="A647">
        <v>46</v>
      </c>
      <c r="B647">
        <v>8</v>
      </c>
      <c r="C647">
        <v>40</v>
      </c>
      <c r="D647">
        <v>10</v>
      </c>
      <c r="E647">
        <v>6</v>
      </c>
      <c r="F647" s="1" t="s">
        <v>71</v>
      </c>
      <c r="H647" s="1">
        <v>6</v>
      </c>
      <c r="I647" s="1">
        <v>20</v>
      </c>
    </row>
    <row r="648" spans="1:9" x14ac:dyDescent="0.3">
      <c r="A648">
        <v>46</v>
      </c>
      <c r="B648">
        <v>8</v>
      </c>
      <c r="C648">
        <v>130</v>
      </c>
      <c r="D648">
        <v>6</v>
      </c>
      <c r="E648">
        <v>20</v>
      </c>
      <c r="F648" s="1" t="s">
        <v>83</v>
      </c>
      <c r="G648" s="1">
        <v>3</v>
      </c>
      <c r="H648" s="1">
        <v>6</v>
      </c>
      <c r="I648" s="1">
        <v>10</v>
      </c>
    </row>
    <row r="649" spans="1:9" x14ac:dyDescent="0.3">
      <c r="A649">
        <v>46</v>
      </c>
      <c r="B649">
        <v>6</v>
      </c>
      <c r="C649">
        <v>80</v>
      </c>
      <c r="D649">
        <v>10</v>
      </c>
      <c r="E649">
        <v>12</v>
      </c>
      <c r="F649" s="1" t="s">
        <v>83</v>
      </c>
      <c r="G649" s="1">
        <v>4</v>
      </c>
      <c r="H649" s="1">
        <v>4</v>
      </c>
      <c r="I649" s="1">
        <v>10</v>
      </c>
    </row>
    <row r="650" spans="1:9" x14ac:dyDescent="0.3">
      <c r="A650">
        <v>46</v>
      </c>
      <c r="B650">
        <v>6</v>
      </c>
      <c r="C650">
        <v>35</v>
      </c>
      <c r="D650">
        <v>8</v>
      </c>
      <c r="E650">
        <v>7</v>
      </c>
      <c r="F650" s="1" t="s">
        <v>83</v>
      </c>
      <c r="H650" s="1">
        <v>3</v>
      </c>
      <c r="I650" s="1">
        <v>8</v>
      </c>
    </row>
    <row r="651" spans="1:9" x14ac:dyDescent="0.3">
      <c r="A651">
        <v>46</v>
      </c>
      <c r="B651">
        <v>8</v>
      </c>
      <c r="C651">
        <v>0</v>
      </c>
      <c r="D651">
        <v>12</v>
      </c>
      <c r="E651">
        <v>26</v>
      </c>
      <c r="F651" s="1" t="s">
        <v>71</v>
      </c>
      <c r="G651" s="1">
        <v>6</v>
      </c>
      <c r="H651" s="1">
        <v>2</v>
      </c>
      <c r="I651" s="1">
        <v>8</v>
      </c>
    </row>
    <row r="652" spans="1:9" x14ac:dyDescent="0.3">
      <c r="A652">
        <v>47</v>
      </c>
      <c r="B652">
        <v>6</v>
      </c>
      <c r="C652">
        <v>30</v>
      </c>
      <c r="D652">
        <v>8</v>
      </c>
      <c r="E652">
        <v>30</v>
      </c>
      <c r="F652" s="1" t="s">
        <v>59</v>
      </c>
      <c r="G652" s="1">
        <v>6</v>
      </c>
      <c r="H652" s="1">
        <v>5</v>
      </c>
      <c r="I652" s="1">
        <v>400</v>
      </c>
    </row>
    <row r="653" spans="1:9" x14ac:dyDescent="0.3">
      <c r="A653">
        <v>47</v>
      </c>
      <c r="B653">
        <v>8</v>
      </c>
      <c r="C653">
        <v>120</v>
      </c>
      <c r="D653">
        <v>10</v>
      </c>
      <c r="E653">
        <v>0</v>
      </c>
      <c r="F653" s="1" t="s">
        <v>71</v>
      </c>
      <c r="G653" s="1">
        <v>5</v>
      </c>
      <c r="H653" s="1">
        <v>5</v>
      </c>
      <c r="I653" s="1">
        <v>40</v>
      </c>
    </row>
    <row r="654" spans="1:9" x14ac:dyDescent="0.3">
      <c r="A654">
        <v>47</v>
      </c>
      <c r="B654">
        <v>7</v>
      </c>
      <c r="C654">
        <v>0</v>
      </c>
      <c r="D654">
        <v>10</v>
      </c>
      <c r="E654">
        <v>30</v>
      </c>
      <c r="F654" s="1" t="s">
        <v>166</v>
      </c>
      <c r="G654" s="1">
        <v>6</v>
      </c>
      <c r="H654" s="1">
        <v>2</v>
      </c>
      <c r="I654" s="1">
        <v>16</v>
      </c>
    </row>
    <row r="655" spans="1:9" x14ac:dyDescent="0.3">
      <c r="A655">
        <v>47</v>
      </c>
      <c r="B655">
        <v>8</v>
      </c>
      <c r="C655">
        <v>30</v>
      </c>
      <c r="D655">
        <v>9</v>
      </c>
      <c r="E655">
        <v>4</v>
      </c>
      <c r="F655" s="1" t="s">
        <v>166</v>
      </c>
      <c r="H655" s="1">
        <v>2</v>
      </c>
      <c r="I655" s="1">
        <v>15</v>
      </c>
    </row>
    <row r="656" spans="1:9" x14ac:dyDescent="0.3">
      <c r="A656">
        <v>47</v>
      </c>
      <c r="B656">
        <v>7</v>
      </c>
      <c r="C656">
        <v>30</v>
      </c>
      <c r="D656">
        <v>6</v>
      </c>
      <c r="E656">
        <v>3</v>
      </c>
      <c r="F656" s="1" t="s">
        <v>71</v>
      </c>
      <c r="H656" s="1">
        <v>5</v>
      </c>
      <c r="I656" s="1">
        <v>10</v>
      </c>
    </row>
    <row r="657" spans="1:9" x14ac:dyDescent="0.3">
      <c r="A657">
        <v>48</v>
      </c>
      <c r="B657">
        <v>7</v>
      </c>
      <c r="C657">
        <v>60</v>
      </c>
      <c r="D657">
        <v>8</v>
      </c>
      <c r="E657">
        <v>5</v>
      </c>
      <c r="F657" s="1" t="s">
        <v>59</v>
      </c>
      <c r="H657" s="1">
        <v>5</v>
      </c>
      <c r="I657" s="1">
        <v>40</v>
      </c>
    </row>
    <row r="658" spans="1:9" x14ac:dyDescent="0.3">
      <c r="A658">
        <v>48</v>
      </c>
      <c r="B658">
        <v>5</v>
      </c>
      <c r="C658">
        <v>3</v>
      </c>
      <c r="D658">
        <v>9</v>
      </c>
      <c r="E658">
        <v>12</v>
      </c>
      <c r="F658" s="1" t="s">
        <v>71</v>
      </c>
      <c r="G658" s="1">
        <v>6</v>
      </c>
      <c r="I658" s="1">
        <v>15</v>
      </c>
    </row>
    <row r="659" spans="1:9" x14ac:dyDescent="0.3">
      <c r="A659">
        <v>48</v>
      </c>
      <c r="B659">
        <v>6</v>
      </c>
      <c r="C659">
        <v>10</v>
      </c>
      <c r="D659">
        <v>8</v>
      </c>
      <c r="E659">
        <v>100</v>
      </c>
      <c r="F659" s="1" t="s">
        <v>83</v>
      </c>
      <c r="I659" s="1">
        <v>15</v>
      </c>
    </row>
    <row r="660" spans="1:9" x14ac:dyDescent="0.3">
      <c r="A660">
        <v>48</v>
      </c>
      <c r="B660">
        <v>5</v>
      </c>
      <c r="C660">
        <v>120</v>
      </c>
      <c r="D660">
        <v>8</v>
      </c>
      <c r="E660">
        <v>3</v>
      </c>
      <c r="F660" s="1" t="s">
        <v>59</v>
      </c>
      <c r="G660" s="1">
        <v>5</v>
      </c>
      <c r="H660" s="1">
        <v>2</v>
      </c>
      <c r="I660" s="1">
        <v>12</v>
      </c>
    </row>
    <row r="661" spans="1:9" x14ac:dyDescent="0.3">
      <c r="A661">
        <v>48</v>
      </c>
      <c r="B661">
        <v>6</v>
      </c>
      <c r="C661">
        <v>21</v>
      </c>
      <c r="D661">
        <v>12</v>
      </c>
      <c r="E661">
        <v>20</v>
      </c>
      <c r="F661" s="1" t="s">
        <v>59</v>
      </c>
      <c r="G661" s="1">
        <v>3</v>
      </c>
      <c r="I661" s="1">
        <v>10</v>
      </c>
    </row>
    <row r="662" spans="1:9" x14ac:dyDescent="0.3">
      <c r="A662">
        <v>49</v>
      </c>
      <c r="B662">
        <v>7</v>
      </c>
      <c r="C662">
        <v>90</v>
      </c>
      <c r="D662">
        <v>9</v>
      </c>
      <c r="E662">
        <v>5</v>
      </c>
      <c r="F662" s="1" t="s">
        <v>59</v>
      </c>
      <c r="G662" s="1">
        <v>5</v>
      </c>
      <c r="H662" s="1">
        <v>5</v>
      </c>
      <c r="I662" s="1">
        <v>36</v>
      </c>
    </row>
    <row r="663" spans="1:9" x14ac:dyDescent="0.3">
      <c r="A663">
        <v>49</v>
      </c>
      <c r="B663">
        <v>8</v>
      </c>
      <c r="C663">
        <v>0</v>
      </c>
      <c r="D663">
        <v>8</v>
      </c>
      <c r="E663">
        <v>50</v>
      </c>
      <c r="F663" s="1" t="s">
        <v>83</v>
      </c>
      <c r="G663" s="1">
        <v>5</v>
      </c>
      <c r="I663" s="1">
        <v>24</v>
      </c>
    </row>
    <row r="664" spans="1:9" x14ac:dyDescent="0.3">
      <c r="A664">
        <v>49</v>
      </c>
      <c r="B664">
        <v>6</v>
      </c>
      <c r="C664">
        <v>60</v>
      </c>
      <c r="D664">
        <v>6</v>
      </c>
      <c r="E664">
        <v>50</v>
      </c>
      <c r="F664" s="1" t="s">
        <v>71</v>
      </c>
      <c r="I664" s="1">
        <v>20</v>
      </c>
    </row>
    <row r="665" spans="1:9" x14ac:dyDescent="0.3">
      <c r="A665">
        <v>49</v>
      </c>
      <c r="B665">
        <v>6</v>
      </c>
      <c r="C665">
        <v>240</v>
      </c>
      <c r="D665">
        <v>8</v>
      </c>
      <c r="E665">
        <v>12</v>
      </c>
      <c r="F665" s="1" t="s">
        <v>399</v>
      </c>
      <c r="I665" s="1">
        <v>20</v>
      </c>
    </row>
    <row r="666" spans="1:9" x14ac:dyDescent="0.3">
      <c r="A666">
        <v>49</v>
      </c>
      <c r="B666">
        <v>8</v>
      </c>
      <c r="C666">
        <v>0</v>
      </c>
      <c r="D666">
        <v>14</v>
      </c>
      <c r="E666">
        <v>2</v>
      </c>
      <c r="F666" s="1" t="s">
        <v>59</v>
      </c>
      <c r="G666" s="1">
        <v>6</v>
      </c>
      <c r="H666" s="1">
        <v>6</v>
      </c>
      <c r="I666" s="1">
        <v>16</v>
      </c>
    </row>
    <row r="667" spans="1:9" x14ac:dyDescent="0.3">
      <c r="A667">
        <v>49</v>
      </c>
      <c r="B667">
        <v>7</v>
      </c>
      <c r="C667">
        <v>60</v>
      </c>
      <c r="D667">
        <v>10</v>
      </c>
      <c r="E667">
        <v>10</v>
      </c>
      <c r="F667" s="1" t="s">
        <v>83</v>
      </c>
      <c r="G667" s="1">
        <v>5</v>
      </c>
      <c r="H667" s="1">
        <v>4</v>
      </c>
      <c r="I667" s="1">
        <v>16</v>
      </c>
    </row>
    <row r="668" spans="1:9" x14ac:dyDescent="0.3">
      <c r="A668">
        <v>49</v>
      </c>
      <c r="B668">
        <v>8</v>
      </c>
      <c r="C668">
        <v>0</v>
      </c>
      <c r="D668">
        <v>12</v>
      </c>
      <c r="E668">
        <v>15</v>
      </c>
      <c r="F668" s="1" t="s">
        <v>59</v>
      </c>
      <c r="G668" s="1">
        <v>6</v>
      </c>
      <c r="H668" s="1">
        <v>6</v>
      </c>
      <c r="I668" s="1">
        <v>8</v>
      </c>
    </row>
    <row r="669" spans="1:9" x14ac:dyDescent="0.3">
      <c r="A669">
        <v>49</v>
      </c>
      <c r="B669">
        <v>7</v>
      </c>
      <c r="C669">
        <v>0</v>
      </c>
      <c r="D669">
        <v>8</v>
      </c>
      <c r="E669">
        <v>20</v>
      </c>
      <c r="F669" s="1" t="s">
        <v>83</v>
      </c>
      <c r="G669" s="1">
        <v>6</v>
      </c>
      <c r="H669" s="1">
        <v>6</v>
      </c>
      <c r="I669" s="1">
        <v>6</v>
      </c>
    </row>
    <row r="670" spans="1:9" x14ac:dyDescent="0.3">
      <c r="A670">
        <v>50</v>
      </c>
      <c r="B670">
        <v>8</v>
      </c>
      <c r="C670">
        <v>0</v>
      </c>
      <c r="D670">
        <v>10</v>
      </c>
      <c r="E670">
        <v>12</v>
      </c>
      <c r="F670" s="1" t="s">
        <v>83</v>
      </c>
      <c r="I670" s="1">
        <v>40</v>
      </c>
    </row>
    <row r="671" spans="1:9" x14ac:dyDescent="0.3">
      <c r="A671">
        <v>50</v>
      </c>
      <c r="B671">
        <v>7</v>
      </c>
      <c r="C671">
        <v>2</v>
      </c>
      <c r="D671">
        <v>3</v>
      </c>
      <c r="E671">
        <v>15</v>
      </c>
      <c r="F671" s="1" t="s">
        <v>59</v>
      </c>
      <c r="G671" s="1">
        <v>4</v>
      </c>
      <c r="H671" s="1">
        <v>3</v>
      </c>
      <c r="I671" s="1">
        <v>6</v>
      </c>
    </row>
    <row r="672" spans="1:9" x14ac:dyDescent="0.3">
      <c r="A672">
        <v>51</v>
      </c>
      <c r="B672">
        <v>4</v>
      </c>
      <c r="C672">
        <v>60</v>
      </c>
      <c r="D672">
        <v>10</v>
      </c>
      <c r="E672">
        <v>15</v>
      </c>
      <c r="F672" s="1" t="s">
        <v>59</v>
      </c>
      <c r="I672" s="1">
        <v>1000</v>
      </c>
    </row>
    <row r="673" spans="1:9" x14ac:dyDescent="0.3">
      <c r="A673">
        <v>51</v>
      </c>
      <c r="B673">
        <v>7</v>
      </c>
      <c r="C673">
        <v>90</v>
      </c>
      <c r="D673">
        <v>10</v>
      </c>
      <c r="E673">
        <v>10</v>
      </c>
      <c r="F673" s="1" t="s">
        <v>83</v>
      </c>
      <c r="G673" s="1">
        <v>4</v>
      </c>
      <c r="H673" s="1">
        <v>6</v>
      </c>
      <c r="I673" s="1">
        <v>30</v>
      </c>
    </row>
    <row r="674" spans="1:9" x14ac:dyDescent="0.3">
      <c r="A674">
        <v>51</v>
      </c>
      <c r="B674">
        <v>7</v>
      </c>
      <c r="C674">
        <v>30</v>
      </c>
      <c r="D674">
        <v>10</v>
      </c>
      <c r="E674">
        <v>16</v>
      </c>
      <c r="F674" s="1" t="s">
        <v>83</v>
      </c>
      <c r="G674" s="1">
        <v>5</v>
      </c>
      <c r="H674" s="1">
        <v>3</v>
      </c>
      <c r="I674" s="1">
        <v>8</v>
      </c>
    </row>
    <row r="675" spans="1:9" x14ac:dyDescent="0.3">
      <c r="A675">
        <v>51</v>
      </c>
      <c r="B675">
        <v>6</v>
      </c>
      <c r="C675">
        <v>30</v>
      </c>
      <c r="D675">
        <v>8</v>
      </c>
      <c r="E675">
        <v>104</v>
      </c>
      <c r="F675" s="1" t="s">
        <v>59</v>
      </c>
      <c r="G675" s="1">
        <v>6</v>
      </c>
      <c r="H675" s="1">
        <v>6</v>
      </c>
      <c r="I675" s="1">
        <v>4</v>
      </c>
    </row>
    <row r="676" spans="1:9" x14ac:dyDescent="0.3">
      <c r="A676">
        <v>52</v>
      </c>
      <c r="B676">
        <v>7</v>
      </c>
      <c r="C676">
        <v>180</v>
      </c>
      <c r="D676">
        <v>12</v>
      </c>
      <c r="E676">
        <v>10</v>
      </c>
      <c r="F676" s="1" t="s">
        <v>83</v>
      </c>
      <c r="G676" s="1">
        <v>6</v>
      </c>
      <c r="H676" s="1">
        <v>5</v>
      </c>
      <c r="I676" s="1">
        <v>260</v>
      </c>
    </row>
    <row r="677" spans="1:9" x14ac:dyDescent="0.3">
      <c r="A677">
        <v>52</v>
      </c>
      <c r="B677">
        <v>8</v>
      </c>
      <c r="C677">
        <v>0</v>
      </c>
      <c r="D677">
        <v>7</v>
      </c>
      <c r="E677">
        <v>0</v>
      </c>
      <c r="F677" s="1" t="s">
        <v>71</v>
      </c>
      <c r="G677" s="1">
        <v>6</v>
      </c>
      <c r="I677" s="1">
        <v>12</v>
      </c>
    </row>
    <row r="678" spans="1:9" x14ac:dyDescent="0.3">
      <c r="A678">
        <v>52</v>
      </c>
      <c r="B678">
        <v>7</v>
      </c>
      <c r="C678">
        <v>0</v>
      </c>
      <c r="D678">
        <v>9</v>
      </c>
      <c r="E678">
        <v>30</v>
      </c>
      <c r="F678" s="1" t="s">
        <v>83</v>
      </c>
      <c r="H678" s="1">
        <v>4</v>
      </c>
      <c r="I678" s="1">
        <v>6</v>
      </c>
    </row>
    <row r="679" spans="1:9" x14ac:dyDescent="0.3">
      <c r="A679">
        <v>53</v>
      </c>
      <c r="B679">
        <v>7</v>
      </c>
      <c r="C679">
        <v>50</v>
      </c>
      <c r="D679">
        <v>8</v>
      </c>
      <c r="E679">
        <v>5</v>
      </c>
      <c r="F679" s="1" t="s">
        <v>59</v>
      </c>
      <c r="G679" s="1">
        <v>6</v>
      </c>
      <c r="H679" s="1">
        <v>6</v>
      </c>
      <c r="I679" s="1">
        <v>20</v>
      </c>
    </row>
    <row r="680" spans="1:9" x14ac:dyDescent="0.3">
      <c r="A680">
        <v>53</v>
      </c>
      <c r="B680">
        <v>6</v>
      </c>
      <c r="C680">
        <v>0</v>
      </c>
      <c r="D680">
        <v>10</v>
      </c>
      <c r="E680">
        <v>20</v>
      </c>
      <c r="F680" s="1" t="s">
        <v>59</v>
      </c>
      <c r="G680" s="1">
        <v>4</v>
      </c>
      <c r="H680" s="1">
        <v>6</v>
      </c>
      <c r="I680" s="1">
        <v>20</v>
      </c>
    </row>
    <row r="681" spans="1:9" x14ac:dyDescent="0.3">
      <c r="A681">
        <v>53</v>
      </c>
      <c r="B681">
        <v>7</v>
      </c>
      <c r="C681">
        <v>90</v>
      </c>
      <c r="D681">
        <v>9</v>
      </c>
      <c r="E681">
        <v>4</v>
      </c>
      <c r="F681" s="1" t="s">
        <v>59</v>
      </c>
      <c r="I681" s="1">
        <v>10</v>
      </c>
    </row>
    <row r="682" spans="1:9" x14ac:dyDescent="0.3">
      <c r="A682">
        <v>54</v>
      </c>
      <c r="B682">
        <v>6</v>
      </c>
      <c r="C682">
        <v>95</v>
      </c>
      <c r="D682">
        <v>8</v>
      </c>
      <c r="E682">
        <v>25</v>
      </c>
      <c r="F682" s="1" t="s">
        <v>83</v>
      </c>
      <c r="G682" s="1">
        <v>3</v>
      </c>
      <c r="H682" s="1">
        <v>6</v>
      </c>
      <c r="I682" s="1">
        <v>25</v>
      </c>
    </row>
    <row r="683" spans="1:9" x14ac:dyDescent="0.3">
      <c r="A683">
        <v>54</v>
      </c>
      <c r="B683">
        <v>7</v>
      </c>
      <c r="C683">
        <v>90</v>
      </c>
      <c r="D683">
        <v>8</v>
      </c>
      <c r="E683">
        <v>10</v>
      </c>
      <c r="F683" s="1" t="s">
        <v>71</v>
      </c>
      <c r="G683" s="1">
        <v>6</v>
      </c>
      <c r="H683" s="1">
        <v>6</v>
      </c>
      <c r="I683" s="1">
        <v>10</v>
      </c>
    </row>
    <row r="684" spans="1:9" x14ac:dyDescent="0.3">
      <c r="A684">
        <v>55</v>
      </c>
      <c r="B684">
        <v>7</v>
      </c>
      <c r="C684">
        <v>0</v>
      </c>
      <c r="D684">
        <v>10</v>
      </c>
      <c r="E684">
        <v>20</v>
      </c>
      <c r="F684" s="1" t="s">
        <v>83</v>
      </c>
      <c r="H684" s="1">
        <v>4</v>
      </c>
      <c r="I684" s="1">
        <v>10</v>
      </c>
    </row>
    <row r="685" spans="1:9" x14ac:dyDescent="0.3">
      <c r="A685">
        <v>55</v>
      </c>
      <c r="B685">
        <v>7</v>
      </c>
      <c r="C685">
        <v>45</v>
      </c>
      <c r="D685">
        <v>13</v>
      </c>
      <c r="E685">
        <v>1</v>
      </c>
      <c r="F685" s="1" t="s">
        <v>83</v>
      </c>
      <c r="G685" s="1">
        <v>6</v>
      </c>
      <c r="H685" s="1">
        <v>6</v>
      </c>
      <c r="I685" s="1">
        <v>5</v>
      </c>
    </row>
    <row r="686" spans="1:9" x14ac:dyDescent="0.3">
      <c r="A686">
        <v>55</v>
      </c>
      <c r="B686">
        <v>6</v>
      </c>
      <c r="C686">
        <v>30</v>
      </c>
      <c r="D686">
        <v>8</v>
      </c>
      <c r="E686">
        <v>20</v>
      </c>
      <c r="F686" s="1" t="s">
        <v>83</v>
      </c>
      <c r="G686" s="1">
        <v>4</v>
      </c>
      <c r="H686" s="1">
        <v>2</v>
      </c>
      <c r="I686" s="1">
        <v>4</v>
      </c>
    </row>
    <row r="687" spans="1:9" x14ac:dyDescent="0.3">
      <c r="A687">
        <v>56</v>
      </c>
      <c r="B687">
        <v>6</v>
      </c>
      <c r="C687">
        <v>0</v>
      </c>
      <c r="D687">
        <v>15</v>
      </c>
      <c r="E687">
        <v>26</v>
      </c>
      <c r="F687" s="1" t="s">
        <v>59</v>
      </c>
      <c r="I687" s="1">
        <v>36</v>
      </c>
    </row>
    <row r="688" spans="1:9" x14ac:dyDescent="0.3">
      <c r="A688">
        <v>56</v>
      </c>
      <c r="B688">
        <v>7</v>
      </c>
      <c r="C688">
        <v>90</v>
      </c>
      <c r="D688">
        <v>13</v>
      </c>
      <c r="E688">
        <v>20</v>
      </c>
      <c r="F688" s="1" t="s">
        <v>83</v>
      </c>
      <c r="G688" s="1">
        <v>6</v>
      </c>
      <c r="H688" s="1">
        <v>3</v>
      </c>
      <c r="I688" s="1">
        <v>12</v>
      </c>
    </row>
    <row r="689" spans="1:9" x14ac:dyDescent="0.3">
      <c r="A689">
        <v>56</v>
      </c>
      <c r="B689">
        <v>7</v>
      </c>
      <c r="C689">
        <v>0</v>
      </c>
      <c r="D689">
        <v>10</v>
      </c>
      <c r="E689">
        <v>10</v>
      </c>
      <c r="F689" s="1" t="s">
        <v>71</v>
      </c>
      <c r="G689" s="1">
        <v>5</v>
      </c>
      <c r="H689" s="1">
        <v>3</v>
      </c>
      <c r="I689" s="1">
        <v>10</v>
      </c>
    </row>
    <row r="690" spans="1:9" x14ac:dyDescent="0.3">
      <c r="A690">
        <v>56</v>
      </c>
      <c r="B690">
        <v>8</v>
      </c>
      <c r="C690">
        <v>60</v>
      </c>
      <c r="D690">
        <v>8</v>
      </c>
      <c r="E690">
        <v>5</v>
      </c>
      <c r="F690" s="1" t="s">
        <v>83</v>
      </c>
      <c r="I690" s="1">
        <v>8</v>
      </c>
    </row>
    <row r="691" spans="1:9" x14ac:dyDescent="0.3">
      <c r="A691">
        <v>57</v>
      </c>
      <c r="B691">
        <v>7</v>
      </c>
      <c r="C691">
        <v>0</v>
      </c>
      <c r="D691">
        <v>8</v>
      </c>
      <c r="E691">
        <v>15</v>
      </c>
      <c r="F691" s="1" t="s">
        <v>83</v>
      </c>
      <c r="G691" s="1">
        <v>6</v>
      </c>
      <c r="H691" s="1">
        <v>6</v>
      </c>
      <c r="I691" s="1">
        <v>40</v>
      </c>
    </row>
    <row r="692" spans="1:9" x14ac:dyDescent="0.3">
      <c r="A692">
        <v>57</v>
      </c>
      <c r="B692">
        <v>8</v>
      </c>
      <c r="C692">
        <v>120</v>
      </c>
      <c r="D692">
        <v>2</v>
      </c>
      <c r="E692">
        <v>25</v>
      </c>
      <c r="F692" s="1" t="s">
        <v>83</v>
      </c>
      <c r="H692" s="1">
        <v>5</v>
      </c>
      <c r="I692" s="1">
        <v>15</v>
      </c>
    </row>
    <row r="693" spans="1:9" x14ac:dyDescent="0.3">
      <c r="A693">
        <v>57</v>
      </c>
      <c r="B693">
        <v>7</v>
      </c>
      <c r="C693">
        <v>40</v>
      </c>
      <c r="D693">
        <v>12</v>
      </c>
      <c r="E693">
        <v>10</v>
      </c>
      <c r="F693" s="1" t="s">
        <v>59</v>
      </c>
      <c r="G693" s="1">
        <v>5</v>
      </c>
      <c r="I693" s="1">
        <v>12</v>
      </c>
    </row>
    <row r="694" spans="1:9" x14ac:dyDescent="0.3">
      <c r="A694">
        <v>58</v>
      </c>
      <c r="B694">
        <v>6</v>
      </c>
      <c r="C694">
        <v>60</v>
      </c>
      <c r="D694">
        <v>10</v>
      </c>
      <c r="E694">
        <v>6</v>
      </c>
      <c r="F694" s="1" t="s">
        <v>83</v>
      </c>
      <c r="G694" s="1">
        <v>3</v>
      </c>
      <c r="H694" s="1">
        <v>5</v>
      </c>
      <c r="I694" s="1">
        <v>12</v>
      </c>
    </row>
    <row r="695" spans="1:9" x14ac:dyDescent="0.3">
      <c r="A695">
        <v>58</v>
      </c>
      <c r="B695">
        <v>6</v>
      </c>
      <c r="C695">
        <v>0</v>
      </c>
      <c r="D695">
        <v>6</v>
      </c>
      <c r="E695">
        <v>50</v>
      </c>
      <c r="F695" s="1" t="s">
        <v>71</v>
      </c>
      <c r="G695" s="1">
        <v>5</v>
      </c>
      <c r="H695" s="1">
        <v>5</v>
      </c>
      <c r="I695" s="1">
        <v>6</v>
      </c>
    </row>
    <row r="696" spans="1:9" x14ac:dyDescent="0.3">
      <c r="A696">
        <v>59</v>
      </c>
      <c r="B696">
        <v>8</v>
      </c>
      <c r="C696">
        <v>0</v>
      </c>
      <c r="D696">
        <v>8</v>
      </c>
      <c r="E696">
        <v>10</v>
      </c>
      <c r="F696" s="1" t="s">
        <v>83</v>
      </c>
      <c r="H696" s="1">
        <v>6</v>
      </c>
      <c r="I696" s="1">
        <v>20</v>
      </c>
    </row>
    <row r="697" spans="1:9" x14ac:dyDescent="0.3">
      <c r="A697">
        <v>59</v>
      </c>
      <c r="B697">
        <v>7</v>
      </c>
      <c r="C697">
        <v>0</v>
      </c>
      <c r="D697">
        <v>14</v>
      </c>
      <c r="E697">
        <v>2</v>
      </c>
      <c r="F697" s="1" t="s">
        <v>83</v>
      </c>
      <c r="G697" s="1">
        <v>3</v>
      </c>
      <c r="I697" s="1">
        <v>10</v>
      </c>
    </row>
    <row r="698" spans="1:9" x14ac:dyDescent="0.3">
      <c r="A698">
        <v>63</v>
      </c>
      <c r="B698">
        <v>6</v>
      </c>
      <c r="C698">
        <v>48</v>
      </c>
      <c r="D698">
        <v>10</v>
      </c>
      <c r="E698">
        <v>4</v>
      </c>
      <c r="F698" s="1" t="s">
        <v>83</v>
      </c>
      <c r="G698" s="1">
        <v>6</v>
      </c>
      <c r="H698" s="1">
        <v>6</v>
      </c>
      <c r="I698" s="1">
        <v>100</v>
      </c>
    </row>
    <row r="699" spans="1:9" x14ac:dyDescent="0.3">
      <c r="A699">
        <v>65</v>
      </c>
      <c r="B699">
        <v>5</v>
      </c>
      <c r="C699">
        <v>60</v>
      </c>
      <c r="D699">
        <v>8</v>
      </c>
      <c r="E699">
        <v>4</v>
      </c>
      <c r="F699" s="1" t="s">
        <v>83</v>
      </c>
      <c r="G699" s="1">
        <v>4</v>
      </c>
      <c r="I699" s="1">
        <v>60</v>
      </c>
    </row>
    <row r="700" spans="1:9" x14ac:dyDescent="0.3">
      <c r="A700">
        <v>65</v>
      </c>
      <c r="B700">
        <v>6</v>
      </c>
      <c r="C700">
        <v>90</v>
      </c>
      <c r="D700">
        <v>9</v>
      </c>
      <c r="E700">
        <v>1</v>
      </c>
      <c r="F700" s="1" t="s">
        <v>71</v>
      </c>
      <c r="H700" s="1">
        <v>5</v>
      </c>
      <c r="I700" s="1">
        <v>20</v>
      </c>
    </row>
    <row r="701" spans="1:9" x14ac:dyDescent="0.3">
      <c r="A701">
        <v>78</v>
      </c>
      <c r="B701">
        <v>7</v>
      </c>
      <c r="C701">
        <v>75</v>
      </c>
      <c r="D701">
        <v>9</v>
      </c>
      <c r="E701">
        <v>5</v>
      </c>
      <c r="F701" s="1" t="s">
        <v>83</v>
      </c>
      <c r="H701" s="1">
        <v>5</v>
      </c>
      <c r="I701" s="1">
        <v>40</v>
      </c>
    </row>
  </sheetData>
  <autoFilter ref="A1:I701" xr:uid="{0378F1C2-37B6-441D-B7B6-5FE8E6130B4A}">
    <sortState ref="A2:I701">
      <sortCondition ref="A1:A701"/>
    </sortState>
  </autoFilter>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39963-BB1B-450E-A03C-8777E8E3AADD}">
  <dimension ref="A1:E701"/>
  <sheetViews>
    <sheetView workbookViewId="0">
      <selection activeCell="F6" sqref="F6"/>
    </sheetView>
  </sheetViews>
  <sheetFormatPr defaultRowHeight="12.45" x14ac:dyDescent="0.3"/>
  <cols>
    <col min="5" max="5" width="9.69140625" bestFit="1" customWidth="1"/>
  </cols>
  <sheetData>
    <row r="1" spans="1:5" x14ac:dyDescent="0.3">
      <c r="A1" t="s">
        <v>3978</v>
      </c>
    </row>
    <row r="2" spans="1:5" ht="14.15" x14ac:dyDescent="0.35">
      <c r="A2">
        <v>19</v>
      </c>
      <c r="C2" s="8" t="s">
        <v>3983</v>
      </c>
      <c r="D2" s="8" t="s">
        <v>3984</v>
      </c>
      <c r="E2" s="10">
        <f>AVERAGE(A2:A701)</f>
        <v>33.072857142857146</v>
      </c>
    </row>
    <row r="3" spans="1:5" ht="14.15" x14ac:dyDescent="0.35">
      <c r="A3">
        <v>20</v>
      </c>
      <c r="C3" s="8" t="s">
        <v>3979</v>
      </c>
      <c r="D3" s="8" t="s">
        <v>3985</v>
      </c>
      <c r="E3" s="10">
        <f>MEDIAN(A2:A701)</f>
        <v>31</v>
      </c>
    </row>
    <row r="4" spans="1:5" ht="14.15" x14ac:dyDescent="0.35">
      <c r="A4">
        <v>20</v>
      </c>
      <c r="C4" s="8" t="s">
        <v>3980</v>
      </c>
      <c r="D4" s="8" t="s">
        <v>3986</v>
      </c>
      <c r="E4" s="10">
        <f>MODE(A2:A701)</f>
        <v>29</v>
      </c>
    </row>
    <row r="5" spans="1:5" ht="14.15" x14ac:dyDescent="0.35">
      <c r="A5">
        <v>20</v>
      </c>
      <c r="C5" s="8" t="s">
        <v>3981</v>
      </c>
      <c r="D5" s="8" t="s">
        <v>3987</v>
      </c>
      <c r="E5" s="9">
        <f>_xlfn.STDEV.P(A2:A701)</f>
        <v>8.3453395279481999</v>
      </c>
    </row>
    <row r="6" spans="1:5" ht="14.15" x14ac:dyDescent="0.35">
      <c r="A6">
        <v>21</v>
      </c>
      <c r="C6" s="8" t="s">
        <v>3982</v>
      </c>
      <c r="D6" s="8" t="s">
        <v>3988</v>
      </c>
      <c r="E6" s="10">
        <f>MAX(A:A)-MIN(A:A)</f>
        <v>59</v>
      </c>
    </row>
    <row r="7" spans="1:5" x14ac:dyDescent="0.3">
      <c r="A7">
        <v>21</v>
      </c>
    </row>
    <row r="8" spans="1:5" x14ac:dyDescent="0.3">
      <c r="A8">
        <v>21</v>
      </c>
    </row>
    <row r="9" spans="1:5" x14ac:dyDescent="0.3">
      <c r="A9">
        <v>21</v>
      </c>
    </row>
    <row r="10" spans="1:5" x14ac:dyDescent="0.3">
      <c r="A10">
        <v>21</v>
      </c>
    </row>
    <row r="11" spans="1:5" x14ac:dyDescent="0.3">
      <c r="A11">
        <v>21</v>
      </c>
    </row>
    <row r="12" spans="1:5" x14ac:dyDescent="0.3">
      <c r="A12">
        <v>21</v>
      </c>
    </row>
    <row r="13" spans="1:5" x14ac:dyDescent="0.3">
      <c r="A13">
        <v>21</v>
      </c>
    </row>
    <row r="14" spans="1:5" x14ac:dyDescent="0.3">
      <c r="A14">
        <v>21</v>
      </c>
    </row>
    <row r="15" spans="1:5" x14ac:dyDescent="0.3">
      <c r="A15">
        <v>21</v>
      </c>
    </row>
    <row r="16" spans="1:5" x14ac:dyDescent="0.3">
      <c r="A16">
        <v>21</v>
      </c>
    </row>
    <row r="17" spans="1:1" x14ac:dyDescent="0.3">
      <c r="A17">
        <v>21</v>
      </c>
    </row>
    <row r="18" spans="1:1" x14ac:dyDescent="0.3">
      <c r="A18">
        <v>22</v>
      </c>
    </row>
    <row r="19" spans="1:1" x14ac:dyDescent="0.3">
      <c r="A19">
        <v>22</v>
      </c>
    </row>
    <row r="20" spans="1:1" x14ac:dyDescent="0.3">
      <c r="A20">
        <v>22</v>
      </c>
    </row>
    <row r="21" spans="1:1" x14ac:dyDescent="0.3">
      <c r="A21">
        <v>22</v>
      </c>
    </row>
    <row r="22" spans="1:1" x14ac:dyDescent="0.3">
      <c r="A22">
        <v>22</v>
      </c>
    </row>
    <row r="23" spans="1:1" x14ac:dyDescent="0.3">
      <c r="A23">
        <v>22</v>
      </c>
    </row>
    <row r="24" spans="1:1" x14ac:dyDescent="0.3">
      <c r="A24">
        <v>22</v>
      </c>
    </row>
    <row r="25" spans="1:1" x14ac:dyDescent="0.3">
      <c r="A25">
        <v>22</v>
      </c>
    </row>
    <row r="26" spans="1:1" x14ac:dyDescent="0.3">
      <c r="A26">
        <v>22</v>
      </c>
    </row>
    <row r="27" spans="1:1" x14ac:dyDescent="0.3">
      <c r="A27">
        <v>22</v>
      </c>
    </row>
    <row r="28" spans="1:1" x14ac:dyDescent="0.3">
      <c r="A28">
        <v>22</v>
      </c>
    </row>
    <row r="29" spans="1:1" x14ac:dyDescent="0.3">
      <c r="A29">
        <v>22</v>
      </c>
    </row>
    <row r="30" spans="1:1" x14ac:dyDescent="0.3">
      <c r="A30">
        <v>22</v>
      </c>
    </row>
    <row r="31" spans="1:1" x14ac:dyDescent="0.3">
      <c r="A31">
        <v>22</v>
      </c>
    </row>
    <row r="32" spans="1:1" x14ac:dyDescent="0.3">
      <c r="A32">
        <v>22</v>
      </c>
    </row>
    <row r="33" spans="1:1" x14ac:dyDescent="0.3">
      <c r="A33">
        <v>22</v>
      </c>
    </row>
    <row r="34" spans="1:1" x14ac:dyDescent="0.3">
      <c r="A34">
        <v>22</v>
      </c>
    </row>
    <row r="35" spans="1:1" x14ac:dyDescent="0.3">
      <c r="A35">
        <v>22</v>
      </c>
    </row>
    <row r="36" spans="1:1" x14ac:dyDescent="0.3">
      <c r="A36">
        <v>22</v>
      </c>
    </row>
    <row r="37" spans="1:1" x14ac:dyDescent="0.3">
      <c r="A37">
        <v>22</v>
      </c>
    </row>
    <row r="38" spans="1:1" x14ac:dyDescent="0.3">
      <c r="A38">
        <v>22</v>
      </c>
    </row>
    <row r="39" spans="1:1" x14ac:dyDescent="0.3">
      <c r="A39">
        <v>22</v>
      </c>
    </row>
    <row r="40" spans="1:1" x14ac:dyDescent="0.3">
      <c r="A40">
        <v>22</v>
      </c>
    </row>
    <row r="41" spans="1:1" x14ac:dyDescent="0.3">
      <c r="A41">
        <v>22</v>
      </c>
    </row>
    <row r="42" spans="1:1" x14ac:dyDescent="0.3">
      <c r="A42">
        <v>22</v>
      </c>
    </row>
    <row r="43" spans="1:1" x14ac:dyDescent="0.3">
      <c r="A43">
        <v>23</v>
      </c>
    </row>
    <row r="44" spans="1:1" x14ac:dyDescent="0.3">
      <c r="A44">
        <v>23</v>
      </c>
    </row>
    <row r="45" spans="1:1" x14ac:dyDescent="0.3">
      <c r="A45">
        <v>23</v>
      </c>
    </row>
    <row r="46" spans="1:1" x14ac:dyDescent="0.3">
      <c r="A46">
        <v>23</v>
      </c>
    </row>
    <row r="47" spans="1:1" x14ac:dyDescent="0.3">
      <c r="A47">
        <v>23</v>
      </c>
    </row>
    <row r="48" spans="1:1" x14ac:dyDescent="0.3">
      <c r="A48">
        <v>23</v>
      </c>
    </row>
    <row r="49" spans="1:1" x14ac:dyDescent="0.3">
      <c r="A49">
        <v>23</v>
      </c>
    </row>
    <row r="50" spans="1:1" x14ac:dyDescent="0.3">
      <c r="A50">
        <v>23</v>
      </c>
    </row>
    <row r="51" spans="1:1" x14ac:dyDescent="0.3">
      <c r="A51">
        <v>23</v>
      </c>
    </row>
    <row r="52" spans="1:1" x14ac:dyDescent="0.3">
      <c r="A52">
        <v>23</v>
      </c>
    </row>
    <row r="53" spans="1:1" x14ac:dyDescent="0.3">
      <c r="A53">
        <v>23</v>
      </c>
    </row>
    <row r="54" spans="1:1" x14ac:dyDescent="0.3">
      <c r="A54">
        <v>23</v>
      </c>
    </row>
    <row r="55" spans="1:1" x14ac:dyDescent="0.3">
      <c r="A55">
        <v>23</v>
      </c>
    </row>
    <row r="56" spans="1:1" x14ac:dyDescent="0.3">
      <c r="A56">
        <v>23</v>
      </c>
    </row>
    <row r="57" spans="1:1" x14ac:dyDescent="0.3">
      <c r="A57">
        <v>23</v>
      </c>
    </row>
    <row r="58" spans="1:1" x14ac:dyDescent="0.3">
      <c r="A58">
        <v>23</v>
      </c>
    </row>
    <row r="59" spans="1:1" x14ac:dyDescent="0.3">
      <c r="A59">
        <v>23</v>
      </c>
    </row>
    <row r="60" spans="1:1" x14ac:dyDescent="0.3">
      <c r="A60">
        <v>23</v>
      </c>
    </row>
    <row r="61" spans="1:1" x14ac:dyDescent="0.3">
      <c r="A61">
        <v>23</v>
      </c>
    </row>
    <row r="62" spans="1:1" x14ac:dyDescent="0.3">
      <c r="A62">
        <v>23</v>
      </c>
    </row>
    <row r="63" spans="1:1" x14ac:dyDescent="0.3">
      <c r="A63">
        <v>23</v>
      </c>
    </row>
    <row r="64" spans="1:1" x14ac:dyDescent="0.3">
      <c r="A64">
        <v>23</v>
      </c>
    </row>
    <row r="65" spans="1:1" x14ac:dyDescent="0.3">
      <c r="A65">
        <v>23</v>
      </c>
    </row>
    <row r="66" spans="1:1" x14ac:dyDescent="0.3">
      <c r="A66">
        <v>23</v>
      </c>
    </row>
    <row r="67" spans="1:1" x14ac:dyDescent="0.3">
      <c r="A67">
        <v>24</v>
      </c>
    </row>
    <row r="68" spans="1:1" x14ac:dyDescent="0.3">
      <c r="A68">
        <v>24</v>
      </c>
    </row>
    <row r="69" spans="1:1" x14ac:dyDescent="0.3">
      <c r="A69">
        <v>24</v>
      </c>
    </row>
    <row r="70" spans="1:1" x14ac:dyDescent="0.3">
      <c r="A70">
        <v>24</v>
      </c>
    </row>
    <row r="71" spans="1:1" x14ac:dyDescent="0.3">
      <c r="A71">
        <v>24</v>
      </c>
    </row>
    <row r="72" spans="1:1" x14ac:dyDescent="0.3">
      <c r="A72">
        <v>24</v>
      </c>
    </row>
    <row r="73" spans="1:1" x14ac:dyDescent="0.3">
      <c r="A73">
        <v>24</v>
      </c>
    </row>
    <row r="74" spans="1:1" x14ac:dyDescent="0.3">
      <c r="A74">
        <v>24</v>
      </c>
    </row>
    <row r="75" spans="1:1" x14ac:dyDescent="0.3">
      <c r="A75">
        <v>24</v>
      </c>
    </row>
    <row r="76" spans="1:1" x14ac:dyDescent="0.3">
      <c r="A76">
        <v>24</v>
      </c>
    </row>
    <row r="77" spans="1:1" x14ac:dyDescent="0.3">
      <c r="A77">
        <v>24</v>
      </c>
    </row>
    <row r="78" spans="1:1" x14ac:dyDescent="0.3">
      <c r="A78">
        <v>24</v>
      </c>
    </row>
    <row r="79" spans="1:1" x14ac:dyDescent="0.3">
      <c r="A79">
        <v>24</v>
      </c>
    </row>
    <row r="80" spans="1:1" x14ac:dyDescent="0.3">
      <c r="A80">
        <v>24</v>
      </c>
    </row>
    <row r="81" spans="1:1" x14ac:dyDescent="0.3">
      <c r="A81">
        <v>24</v>
      </c>
    </row>
    <row r="82" spans="1:1" x14ac:dyDescent="0.3">
      <c r="A82">
        <v>24</v>
      </c>
    </row>
    <row r="83" spans="1:1" x14ac:dyDescent="0.3">
      <c r="A83">
        <v>24</v>
      </c>
    </row>
    <row r="84" spans="1:1" x14ac:dyDescent="0.3">
      <c r="A84">
        <v>24</v>
      </c>
    </row>
    <row r="85" spans="1:1" x14ac:dyDescent="0.3">
      <c r="A85">
        <v>24</v>
      </c>
    </row>
    <row r="86" spans="1:1" x14ac:dyDescent="0.3">
      <c r="A86">
        <v>24</v>
      </c>
    </row>
    <row r="87" spans="1:1" x14ac:dyDescent="0.3">
      <c r="A87">
        <v>24</v>
      </c>
    </row>
    <row r="88" spans="1:1" x14ac:dyDescent="0.3">
      <c r="A88">
        <v>25</v>
      </c>
    </row>
    <row r="89" spans="1:1" x14ac:dyDescent="0.3">
      <c r="A89">
        <v>25</v>
      </c>
    </row>
    <row r="90" spans="1:1" x14ac:dyDescent="0.3">
      <c r="A90">
        <v>25</v>
      </c>
    </row>
    <row r="91" spans="1:1" x14ac:dyDescent="0.3">
      <c r="A91">
        <v>25</v>
      </c>
    </row>
    <row r="92" spans="1:1" x14ac:dyDescent="0.3">
      <c r="A92">
        <v>25</v>
      </c>
    </row>
    <row r="93" spans="1:1" x14ac:dyDescent="0.3">
      <c r="A93">
        <v>25</v>
      </c>
    </row>
    <row r="94" spans="1:1" x14ac:dyDescent="0.3">
      <c r="A94">
        <v>25</v>
      </c>
    </row>
    <row r="95" spans="1:1" x14ac:dyDescent="0.3">
      <c r="A95">
        <v>25</v>
      </c>
    </row>
    <row r="96" spans="1:1" x14ac:dyDescent="0.3">
      <c r="A96">
        <v>25</v>
      </c>
    </row>
    <row r="97" spans="1:1" x14ac:dyDescent="0.3">
      <c r="A97">
        <v>25</v>
      </c>
    </row>
    <row r="98" spans="1:1" x14ac:dyDescent="0.3">
      <c r="A98">
        <v>25</v>
      </c>
    </row>
    <row r="99" spans="1:1" x14ac:dyDescent="0.3">
      <c r="A99">
        <v>25</v>
      </c>
    </row>
    <row r="100" spans="1:1" x14ac:dyDescent="0.3">
      <c r="A100">
        <v>25</v>
      </c>
    </row>
    <row r="101" spans="1:1" x14ac:dyDescent="0.3">
      <c r="A101">
        <v>25</v>
      </c>
    </row>
    <row r="102" spans="1:1" x14ac:dyDescent="0.3">
      <c r="A102">
        <v>25</v>
      </c>
    </row>
    <row r="103" spans="1:1" x14ac:dyDescent="0.3">
      <c r="A103">
        <v>25</v>
      </c>
    </row>
    <row r="104" spans="1:1" x14ac:dyDescent="0.3">
      <c r="A104">
        <v>25</v>
      </c>
    </row>
    <row r="105" spans="1:1" x14ac:dyDescent="0.3">
      <c r="A105">
        <v>25</v>
      </c>
    </row>
    <row r="106" spans="1:1" x14ac:dyDescent="0.3">
      <c r="A106">
        <v>25</v>
      </c>
    </row>
    <row r="107" spans="1:1" x14ac:dyDescent="0.3">
      <c r="A107">
        <v>25</v>
      </c>
    </row>
    <row r="108" spans="1:1" x14ac:dyDescent="0.3">
      <c r="A108">
        <v>25</v>
      </c>
    </row>
    <row r="109" spans="1:1" x14ac:dyDescent="0.3">
      <c r="A109">
        <v>25</v>
      </c>
    </row>
    <row r="110" spans="1:1" x14ac:dyDescent="0.3">
      <c r="A110">
        <v>25</v>
      </c>
    </row>
    <row r="111" spans="1:1" x14ac:dyDescent="0.3">
      <c r="A111">
        <v>25</v>
      </c>
    </row>
    <row r="112" spans="1:1" x14ac:dyDescent="0.3">
      <c r="A112">
        <v>25</v>
      </c>
    </row>
    <row r="113" spans="1:1" x14ac:dyDescent="0.3">
      <c r="A113">
        <v>25</v>
      </c>
    </row>
    <row r="114" spans="1:1" x14ac:dyDescent="0.3">
      <c r="A114">
        <v>25</v>
      </c>
    </row>
    <row r="115" spans="1:1" x14ac:dyDescent="0.3">
      <c r="A115">
        <v>25</v>
      </c>
    </row>
    <row r="116" spans="1:1" x14ac:dyDescent="0.3">
      <c r="A116">
        <v>25</v>
      </c>
    </row>
    <row r="117" spans="1:1" x14ac:dyDescent="0.3">
      <c r="A117">
        <v>25</v>
      </c>
    </row>
    <row r="118" spans="1:1" x14ac:dyDescent="0.3">
      <c r="A118">
        <v>25</v>
      </c>
    </row>
    <row r="119" spans="1:1" x14ac:dyDescent="0.3">
      <c r="A119">
        <v>25</v>
      </c>
    </row>
    <row r="120" spans="1:1" x14ac:dyDescent="0.3">
      <c r="A120">
        <v>25</v>
      </c>
    </row>
    <row r="121" spans="1:1" x14ac:dyDescent="0.3">
      <c r="A121">
        <v>25</v>
      </c>
    </row>
    <row r="122" spans="1:1" x14ac:dyDescent="0.3">
      <c r="A122">
        <v>25</v>
      </c>
    </row>
    <row r="123" spans="1:1" x14ac:dyDescent="0.3">
      <c r="A123">
        <v>26</v>
      </c>
    </row>
    <row r="124" spans="1:1" x14ac:dyDescent="0.3">
      <c r="A124">
        <v>26</v>
      </c>
    </row>
    <row r="125" spans="1:1" x14ac:dyDescent="0.3">
      <c r="A125">
        <v>26</v>
      </c>
    </row>
    <row r="126" spans="1:1" x14ac:dyDescent="0.3">
      <c r="A126">
        <v>26</v>
      </c>
    </row>
    <row r="127" spans="1:1" x14ac:dyDescent="0.3">
      <c r="A127">
        <v>26</v>
      </c>
    </row>
    <row r="128" spans="1:1" x14ac:dyDescent="0.3">
      <c r="A128">
        <v>26</v>
      </c>
    </row>
    <row r="129" spans="1:1" x14ac:dyDescent="0.3">
      <c r="A129">
        <v>26</v>
      </c>
    </row>
    <row r="130" spans="1:1" x14ac:dyDescent="0.3">
      <c r="A130">
        <v>26</v>
      </c>
    </row>
    <row r="131" spans="1:1" x14ac:dyDescent="0.3">
      <c r="A131">
        <v>26</v>
      </c>
    </row>
    <row r="132" spans="1:1" x14ac:dyDescent="0.3">
      <c r="A132">
        <v>26</v>
      </c>
    </row>
    <row r="133" spans="1:1" x14ac:dyDescent="0.3">
      <c r="A133">
        <v>26</v>
      </c>
    </row>
    <row r="134" spans="1:1" x14ac:dyDescent="0.3">
      <c r="A134">
        <v>26</v>
      </c>
    </row>
    <row r="135" spans="1:1" x14ac:dyDescent="0.3">
      <c r="A135">
        <v>26</v>
      </c>
    </row>
    <row r="136" spans="1:1" x14ac:dyDescent="0.3">
      <c r="A136">
        <v>26</v>
      </c>
    </row>
    <row r="137" spans="1:1" x14ac:dyDescent="0.3">
      <c r="A137">
        <v>26</v>
      </c>
    </row>
    <row r="138" spans="1:1" x14ac:dyDescent="0.3">
      <c r="A138">
        <v>26</v>
      </c>
    </row>
    <row r="139" spans="1:1" x14ac:dyDescent="0.3">
      <c r="A139">
        <v>26</v>
      </c>
    </row>
    <row r="140" spans="1:1" x14ac:dyDescent="0.3">
      <c r="A140">
        <v>26</v>
      </c>
    </row>
    <row r="141" spans="1:1" x14ac:dyDescent="0.3">
      <c r="A141">
        <v>26</v>
      </c>
    </row>
    <row r="142" spans="1:1" x14ac:dyDescent="0.3">
      <c r="A142">
        <v>26</v>
      </c>
    </row>
    <row r="143" spans="1:1" x14ac:dyDescent="0.3">
      <c r="A143">
        <v>26</v>
      </c>
    </row>
    <row r="144" spans="1:1" x14ac:dyDescent="0.3">
      <c r="A144">
        <v>26</v>
      </c>
    </row>
    <row r="145" spans="1:1" x14ac:dyDescent="0.3">
      <c r="A145">
        <v>26</v>
      </c>
    </row>
    <row r="146" spans="1:1" x14ac:dyDescent="0.3">
      <c r="A146">
        <v>26</v>
      </c>
    </row>
    <row r="147" spans="1:1" x14ac:dyDescent="0.3">
      <c r="A147">
        <v>26</v>
      </c>
    </row>
    <row r="148" spans="1:1" x14ac:dyDescent="0.3">
      <c r="A148">
        <v>26</v>
      </c>
    </row>
    <row r="149" spans="1:1" x14ac:dyDescent="0.3">
      <c r="A149">
        <v>26</v>
      </c>
    </row>
    <row r="150" spans="1:1" x14ac:dyDescent="0.3">
      <c r="A150">
        <v>26</v>
      </c>
    </row>
    <row r="151" spans="1:1" x14ac:dyDescent="0.3">
      <c r="A151">
        <v>26</v>
      </c>
    </row>
    <row r="152" spans="1:1" x14ac:dyDescent="0.3">
      <c r="A152">
        <v>26</v>
      </c>
    </row>
    <row r="153" spans="1:1" x14ac:dyDescent="0.3">
      <c r="A153">
        <v>26</v>
      </c>
    </row>
    <row r="154" spans="1:1" x14ac:dyDescent="0.3">
      <c r="A154">
        <v>26</v>
      </c>
    </row>
    <row r="155" spans="1:1" x14ac:dyDescent="0.3">
      <c r="A155">
        <v>26</v>
      </c>
    </row>
    <row r="156" spans="1:1" x14ac:dyDescent="0.3">
      <c r="A156">
        <v>26</v>
      </c>
    </row>
    <row r="157" spans="1:1" x14ac:dyDescent="0.3">
      <c r="A157">
        <v>26</v>
      </c>
    </row>
    <row r="158" spans="1:1" x14ac:dyDescent="0.3">
      <c r="A158">
        <v>26</v>
      </c>
    </row>
    <row r="159" spans="1:1" x14ac:dyDescent="0.3">
      <c r="A159">
        <v>26</v>
      </c>
    </row>
    <row r="160" spans="1:1" x14ac:dyDescent="0.3">
      <c r="A160">
        <v>26</v>
      </c>
    </row>
    <row r="161" spans="1:1" x14ac:dyDescent="0.3">
      <c r="A161">
        <v>27</v>
      </c>
    </row>
    <row r="162" spans="1:1" x14ac:dyDescent="0.3">
      <c r="A162">
        <v>27</v>
      </c>
    </row>
    <row r="163" spans="1:1" x14ac:dyDescent="0.3">
      <c r="A163">
        <v>27</v>
      </c>
    </row>
    <row r="164" spans="1:1" x14ac:dyDescent="0.3">
      <c r="A164">
        <v>27</v>
      </c>
    </row>
    <row r="165" spans="1:1" x14ac:dyDescent="0.3">
      <c r="A165">
        <v>27</v>
      </c>
    </row>
    <row r="166" spans="1:1" x14ac:dyDescent="0.3">
      <c r="A166">
        <v>27</v>
      </c>
    </row>
    <row r="167" spans="1:1" x14ac:dyDescent="0.3">
      <c r="A167">
        <v>27</v>
      </c>
    </row>
    <row r="168" spans="1:1" x14ac:dyDescent="0.3">
      <c r="A168">
        <v>27</v>
      </c>
    </row>
    <row r="169" spans="1:1" x14ac:dyDescent="0.3">
      <c r="A169">
        <v>27</v>
      </c>
    </row>
    <row r="170" spans="1:1" x14ac:dyDescent="0.3">
      <c r="A170">
        <v>27</v>
      </c>
    </row>
    <row r="171" spans="1:1" x14ac:dyDescent="0.3">
      <c r="A171">
        <v>27</v>
      </c>
    </row>
    <row r="172" spans="1:1" x14ac:dyDescent="0.3">
      <c r="A172">
        <v>27</v>
      </c>
    </row>
    <row r="173" spans="1:1" x14ac:dyDescent="0.3">
      <c r="A173">
        <v>27</v>
      </c>
    </row>
    <row r="174" spans="1:1" x14ac:dyDescent="0.3">
      <c r="A174">
        <v>27</v>
      </c>
    </row>
    <row r="175" spans="1:1" x14ac:dyDescent="0.3">
      <c r="A175">
        <v>27</v>
      </c>
    </row>
    <row r="176" spans="1:1" x14ac:dyDescent="0.3">
      <c r="A176">
        <v>27</v>
      </c>
    </row>
    <row r="177" spans="1:1" x14ac:dyDescent="0.3">
      <c r="A177">
        <v>27</v>
      </c>
    </row>
    <row r="178" spans="1:1" x14ac:dyDescent="0.3">
      <c r="A178">
        <v>27</v>
      </c>
    </row>
    <row r="179" spans="1:1" x14ac:dyDescent="0.3">
      <c r="A179">
        <v>27</v>
      </c>
    </row>
    <row r="180" spans="1:1" x14ac:dyDescent="0.3">
      <c r="A180">
        <v>27</v>
      </c>
    </row>
    <row r="181" spans="1:1" x14ac:dyDescent="0.3">
      <c r="A181">
        <v>27</v>
      </c>
    </row>
    <row r="182" spans="1:1" x14ac:dyDescent="0.3">
      <c r="A182">
        <v>27</v>
      </c>
    </row>
    <row r="183" spans="1:1" x14ac:dyDescent="0.3">
      <c r="A183">
        <v>27</v>
      </c>
    </row>
    <row r="184" spans="1:1" x14ac:dyDescent="0.3">
      <c r="A184">
        <v>27</v>
      </c>
    </row>
    <row r="185" spans="1:1" x14ac:dyDescent="0.3">
      <c r="A185">
        <v>27</v>
      </c>
    </row>
    <row r="186" spans="1:1" x14ac:dyDescent="0.3">
      <c r="A186">
        <v>27</v>
      </c>
    </row>
    <row r="187" spans="1:1" x14ac:dyDescent="0.3">
      <c r="A187">
        <v>27</v>
      </c>
    </row>
    <row r="188" spans="1:1" x14ac:dyDescent="0.3">
      <c r="A188">
        <v>27</v>
      </c>
    </row>
    <row r="189" spans="1:1" x14ac:dyDescent="0.3">
      <c r="A189">
        <v>27</v>
      </c>
    </row>
    <row r="190" spans="1:1" x14ac:dyDescent="0.3">
      <c r="A190">
        <v>27</v>
      </c>
    </row>
    <row r="191" spans="1:1" x14ac:dyDescent="0.3">
      <c r="A191">
        <v>27</v>
      </c>
    </row>
    <row r="192" spans="1:1" x14ac:dyDescent="0.3">
      <c r="A192">
        <v>27</v>
      </c>
    </row>
    <row r="193" spans="1:1" x14ac:dyDescent="0.3">
      <c r="A193">
        <v>27</v>
      </c>
    </row>
    <row r="194" spans="1:1" x14ac:dyDescent="0.3">
      <c r="A194">
        <v>28</v>
      </c>
    </row>
    <row r="195" spans="1:1" x14ac:dyDescent="0.3">
      <c r="A195">
        <v>28</v>
      </c>
    </row>
    <row r="196" spans="1:1" x14ac:dyDescent="0.3">
      <c r="A196">
        <v>28</v>
      </c>
    </row>
    <row r="197" spans="1:1" x14ac:dyDescent="0.3">
      <c r="A197">
        <v>28</v>
      </c>
    </row>
    <row r="198" spans="1:1" x14ac:dyDescent="0.3">
      <c r="A198">
        <v>28</v>
      </c>
    </row>
    <row r="199" spans="1:1" x14ac:dyDescent="0.3">
      <c r="A199">
        <v>28</v>
      </c>
    </row>
    <row r="200" spans="1:1" x14ac:dyDescent="0.3">
      <c r="A200">
        <v>28</v>
      </c>
    </row>
    <row r="201" spans="1:1" x14ac:dyDescent="0.3">
      <c r="A201">
        <v>28</v>
      </c>
    </row>
    <row r="202" spans="1:1" x14ac:dyDescent="0.3">
      <c r="A202">
        <v>28</v>
      </c>
    </row>
    <row r="203" spans="1:1" x14ac:dyDescent="0.3">
      <c r="A203">
        <v>28</v>
      </c>
    </row>
    <row r="204" spans="1:1" x14ac:dyDescent="0.3">
      <c r="A204">
        <v>28</v>
      </c>
    </row>
    <row r="205" spans="1:1" x14ac:dyDescent="0.3">
      <c r="A205">
        <v>28</v>
      </c>
    </row>
    <row r="206" spans="1:1" x14ac:dyDescent="0.3">
      <c r="A206">
        <v>28</v>
      </c>
    </row>
    <row r="207" spans="1:1" x14ac:dyDescent="0.3">
      <c r="A207">
        <v>28</v>
      </c>
    </row>
    <row r="208" spans="1:1" x14ac:dyDescent="0.3">
      <c r="A208">
        <v>28</v>
      </c>
    </row>
    <row r="209" spans="1:1" x14ac:dyDescent="0.3">
      <c r="A209">
        <v>28</v>
      </c>
    </row>
    <row r="210" spans="1:1" x14ac:dyDescent="0.3">
      <c r="A210">
        <v>28</v>
      </c>
    </row>
    <row r="211" spans="1:1" x14ac:dyDescent="0.3">
      <c r="A211">
        <v>28</v>
      </c>
    </row>
    <row r="212" spans="1:1" x14ac:dyDescent="0.3">
      <c r="A212">
        <v>28</v>
      </c>
    </row>
    <row r="213" spans="1:1" x14ac:dyDescent="0.3">
      <c r="A213">
        <v>28</v>
      </c>
    </row>
    <row r="214" spans="1:1" x14ac:dyDescent="0.3">
      <c r="A214">
        <v>28</v>
      </c>
    </row>
    <row r="215" spans="1:1" x14ac:dyDescent="0.3">
      <c r="A215">
        <v>28</v>
      </c>
    </row>
    <row r="216" spans="1:1" x14ac:dyDescent="0.3">
      <c r="A216">
        <v>28</v>
      </c>
    </row>
    <row r="217" spans="1:1" x14ac:dyDescent="0.3">
      <c r="A217">
        <v>28</v>
      </c>
    </row>
    <row r="218" spans="1:1" x14ac:dyDescent="0.3">
      <c r="A218">
        <v>28</v>
      </c>
    </row>
    <row r="219" spans="1:1" x14ac:dyDescent="0.3">
      <c r="A219">
        <v>28</v>
      </c>
    </row>
    <row r="220" spans="1:1" x14ac:dyDescent="0.3">
      <c r="A220">
        <v>28</v>
      </c>
    </row>
    <row r="221" spans="1:1" x14ac:dyDescent="0.3">
      <c r="A221">
        <v>28</v>
      </c>
    </row>
    <row r="222" spans="1:1" x14ac:dyDescent="0.3">
      <c r="A222">
        <v>28</v>
      </c>
    </row>
    <row r="223" spans="1:1" x14ac:dyDescent="0.3">
      <c r="A223">
        <v>28</v>
      </c>
    </row>
    <row r="224" spans="1:1" x14ac:dyDescent="0.3">
      <c r="A224">
        <v>28</v>
      </c>
    </row>
    <row r="225" spans="1:1" x14ac:dyDescent="0.3">
      <c r="A225">
        <v>28</v>
      </c>
    </row>
    <row r="226" spans="1:1" x14ac:dyDescent="0.3">
      <c r="A226">
        <v>28</v>
      </c>
    </row>
    <row r="227" spans="1:1" x14ac:dyDescent="0.3">
      <c r="A227">
        <v>28</v>
      </c>
    </row>
    <row r="228" spans="1:1" x14ac:dyDescent="0.3">
      <c r="A228">
        <v>28</v>
      </c>
    </row>
    <row r="229" spans="1:1" x14ac:dyDescent="0.3">
      <c r="A229">
        <v>28</v>
      </c>
    </row>
    <row r="230" spans="1:1" x14ac:dyDescent="0.3">
      <c r="A230">
        <v>28</v>
      </c>
    </row>
    <row r="231" spans="1:1" x14ac:dyDescent="0.3">
      <c r="A231">
        <v>28</v>
      </c>
    </row>
    <row r="232" spans="1:1" x14ac:dyDescent="0.3">
      <c r="A232">
        <v>28</v>
      </c>
    </row>
    <row r="233" spans="1:1" x14ac:dyDescent="0.3">
      <c r="A233">
        <v>29</v>
      </c>
    </row>
    <row r="234" spans="1:1" x14ac:dyDescent="0.3">
      <c r="A234">
        <v>29</v>
      </c>
    </row>
    <row r="235" spans="1:1" x14ac:dyDescent="0.3">
      <c r="A235">
        <v>29</v>
      </c>
    </row>
    <row r="236" spans="1:1" x14ac:dyDescent="0.3">
      <c r="A236">
        <v>29</v>
      </c>
    </row>
    <row r="237" spans="1:1" x14ac:dyDescent="0.3">
      <c r="A237">
        <v>29</v>
      </c>
    </row>
    <row r="238" spans="1:1" x14ac:dyDescent="0.3">
      <c r="A238">
        <v>29</v>
      </c>
    </row>
    <row r="239" spans="1:1" x14ac:dyDescent="0.3">
      <c r="A239">
        <v>29</v>
      </c>
    </row>
    <row r="240" spans="1:1" x14ac:dyDescent="0.3">
      <c r="A240">
        <v>29</v>
      </c>
    </row>
    <row r="241" spans="1:1" x14ac:dyDescent="0.3">
      <c r="A241">
        <v>29</v>
      </c>
    </row>
    <row r="242" spans="1:1" x14ac:dyDescent="0.3">
      <c r="A242">
        <v>29</v>
      </c>
    </row>
    <row r="243" spans="1:1" x14ac:dyDescent="0.3">
      <c r="A243">
        <v>29</v>
      </c>
    </row>
    <row r="244" spans="1:1" x14ac:dyDescent="0.3">
      <c r="A244">
        <v>29</v>
      </c>
    </row>
    <row r="245" spans="1:1" x14ac:dyDescent="0.3">
      <c r="A245">
        <v>29</v>
      </c>
    </row>
    <row r="246" spans="1:1" x14ac:dyDescent="0.3">
      <c r="A246">
        <v>29</v>
      </c>
    </row>
    <row r="247" spans="1:1" x14ac:dyDescent="0.3">
      <c r="A247">
        <v>29</v>
      </c>
    </row>
    <row r="248" spans="1:1" x14ac:dyDescent="0.3">
      <c r="A248">
        <v>29</v>
      </c>
    </row>
    <row r="249" spans="1:1" x14ac:dyDescent="0.3">
      <c r="A249">
        <v>29</v>
      </c>
    </row>
    <row r="250" spans="1:1" x14ac:dyDescent="0.3">
      <c r="A250">
        <v>29</v>
      </c>
    </row>
    <row r="251" spans="1:1" x14ac:dyDescent="0.3">
      <c r="A251">
        <v>29</v>
      </c>
    </row>
    <row r="252" spans="1:1" x14ac:dyDescent="0.3">
      <c r="A252">
        <v>29</v>
      </c>
    </row>
    <row r="253" spans="1:1" x14ac:dyDescent="0.3">
      <c r="A253">
        <v>29</v>
      </c>
    </row>
    <row r="254" spans="1:1" x14ac:dyDescent="0.3">
      <c r="A254">
        <v>29</v>
      </c>
    </row>
    <row r="255" spans="1:1" x14ac:dyDescent="0.3">
      <c r="A255">
        <v>29</v>
      </c>
    </row>
    <row r="256" spans="1:1" x14ac:dyDescent="0.3">
      <c r="A256">
        <v>29</v>
      </c>
    </row>
    <row r="257" spans="1:1" x14ac:dyDescent="0.3">
      <c r="A257">
        <v>29</v>
      </c>
    </row>
    <row r="258" spans="1:1" x14ac:dyDescent="0.3">
      <c r="A258">
        <v>29</v>
      </c>
    </row>
    <row r="259" spans="1:1" x14ac:dyDescent="0.3">
      <c r="A259">
        <v>29</v>
      </c>
    </row>
    <row r="260" spans="1:1" x14ac:dyDescent="0.3">
      <c r="A260">
        <v>29</v>
      </c>
    </row>
    <row r="261" spans="1:1" x14ac:dyDescent="0.3">
      <c r="A261">
        <v>29</v>
      </c>
    </row>
    <row r="262" spans="1:1" x14ac:dyDescent="0.3">
      <c r="A262">
        <v>29</v>
      </c>
    </row>
    <row r="263" spans="1:1" x14ac:dyDescent="0.3">
      <c r="A263">
        <v>29</v>
      </c>
    </row>
    <row r="264" spans="1:1" x14ac:dyDescent="0.3">
      <c r="A264">
        <v>29</v>
      </c>
    </row>
    <row r="265" spans="1:1" x14ac:dyDescent="0.3">
      <c r="A265">
        <v>29</v>
      </c>
    </row>
    <row r="266" spans="1:1" x14ac:dyDescent="0.3">
      <c r="A266">
        <v>29</v>
      </c>
    </row>
    <row r="267" spans="1:1" x14ac:dyDescent="0.3">
      <c r="A267">
        <v>29</v>
      </c>
    </row>
    <row r="268" spans="1:1" x14ac:dyDescent="0.3">
      <c r="A268">
        <v>29</v>
      </c>
    </row>
    <row r="269" spans="1:1" x14ac:dyDescent="0.3">
      <c r="A269">
        <v>29</v>
      </c>
    </row>
    <row r="270" spans="1:1" x14ac:dyDescent="0.3">
      <c r="A270">
        <v>29</v>
      </c>
    </row>
    <row r="271" spans="1:1" x14ac:dyDescent="0.3">
      <c r="A271">
        <v>29</v>
      </c>
    </row>
    <row r="272" spans="1:1" x14ac:dyDescent="0.3">
      <c r="A272">
        <v>29</v>
      </c>
    </row>
    <row r="273" spans="1:1" x14ac:dyDescent="0.3">
      <c r="A273">
        <v>29</v>
      </c>
    </row>
    <row r="274" spans="1:1" x14ac:dyDescent="0.3">
      <c r="A274">
        <v>29</v>
      </c>
    </row>
    <row r="275" spans="1:1" x14ac:dyDescent="0.3">
      <c r="A275">
        <v>29</v>
      </c>
    </row>
    <row r="276" spans="1:1" x14ac:dyDescent="0.3">
      <c r="A276">
        <v>30</v>
      </c>
    </row>
    <row r="277" spans="1:1" x14ac:dyDescent="0.3">
      <c r="A277">
        <v>30</v>
      </c>
    </row>
    <row r="278" spans="1:1" x14ac:dyDescent="0.3">
      <c r="A278">
        <v>30</v>
      </c>
    </row>
    <row r="279" spans="1:1" x14ac:dyDescent="0.3">
      <c r="A279">
        <v>30</v>
      </c>
    </row>
    <row r="280" spans="1:1" x14ac:dyDescent="0.3">
      <c r="A280">
        <v>30</v>
      </c>
    </row>
    <row r="281" spans="1:1" x14ac:dyDescent="0.3">
      <c r="A281">
        <v>30</v>
      </c>
    </row>
    <row r="282" spans="1:1" x14ac:dyDescent="0.3">
      <c r="A282">
        <v>30</v>
      </c>
    </row>
    <row r="283" spans="1:1" x14ac:dyDescent="0.3">
      <c r="A283">
        <v>30</v>
      </c>
    </row>
    <row r="284" spans="1:1" x14ac:dyDescent="0.3">
      <c r="A284">
        <v>30</v>
      </c>
    </row>
    <row r="285" spans="1:1" x14ac:dyDescent="0.3">
      <c r="A285">
        <v>30</v>
      </c>
    </row>
    <row r="286" spans="1:1" x14ac:dyDescent="0.3">
      <c r="A286">
        <v>30</v>
      </c>
    </row>
    <row r="287" spans="1:1" x14ac:dyDescent="0.3">
      <c r="A287">
        <v>30</v>
      </c>
    </row>
    <row r="288" spans="1:1" x14ac:dyDescent="0.3">
      <c r="A288">
        <v>30</v>
      </c>
    </row>
    <row r="289" spans="1:1" x14ac:dyDescent="0.3">
      <c r="A289">
        <v>30</v>
      </c>
    </row>
    <row r="290" spans="1:1" x14ac:dyDescent="0.3">
      <c r="A290">
        <v>30</v>
      </c>
    </row>
    <row r="291" spans="1:1" x14ac:dyDescent="0.3">
      <c r="A291">
        <v>30</v>
      </c>
    </row>
    <row r="292" spans="1:1" x14ac:dyDescent="0.3">
      <c r="A292">
        <v>30</v>
      </c>
    </row>
    <row r="293" spans="1:1" x14ac:dyDescent="0.3">
      <c r="A293">
        <v>30</v>
      </c>
    </row>
    <row r="294" spans="1:1" x14ac:dyDescent="0.3">
      <c r="A294">
        <v>30</v>
      </c>
    </row>
    <row r="295" spans="1:1" x14ac:dyDescent="0.3">
      <c r="A295">
        <v>30</v>
      </c>
    </row>
    <row r="296" spans="1:1" x14ac:dyDescent="0.3">
      <c r="A296">
        <v>30</v>
      </c>
    </row>
    <row r="297" spans="1:1" x14ac:dyDescent="0.3">
      <c r="A297">
        <v>30</v>
      </c>
    </row>
    <row r="298" spans="1:1" x14ac:dyDescent="0.3">
      <c r="A298">
        <v>30</v>
      </c>
    </row>
    <row r="299" spans="1:1" x14ac:dyDescent="0.3">
      <c r="A299">
        <v>30</v>
      </c>
    </row>
    <row r="300" spans="1:1" x14ac:dyDescent="0.3">
      <c r="A300">
        <v>30</v>
      </c>
    </row>
    <row r="301" spans="1:1" x14ac:dyDescent="0.3">
      <c r="A301">
        <v>30</v>
      </c>
    </row>
    <row r="302" spans="1:1" x14ac:dyDescent="0.3">
      <c r="A302">
        <v>30</v>
      </c>
    </row>
    <row r="303" spans="1:1" x14ac:dyDescent="0.3">
      <c r="A303">
        <v>30</v>
      </c>
    </row>
    <row r="304" spans="1:1" x14ac:dyDescent="0.3">
      <c r="A304">
        <v>30</v>
      </c>
    </row>
    <row r="305" spans="1:1" x14ac:dyDescent="0.3">
      <c r="A305">
        <v>30</v>
      </c>
    </row>
    <row r="306" spans="1:1" x14ac:dyDescent="0.3">
      <c r="A306">
        <v>30</v>
      </c>
    </row>
    <row r="307" spans="1:1" x14ac:dyDescent="0.3">
      <c r="A307">
        <v>30</v>
      </c>
    </row>
    <row r="308" spans="1:1" x14ac:dyDescent="0.3">
      <c r="A308">
        <v>30</v>
      </c>
    </row>
    <row r="309" spans="1:1" x14ac:dyDescent="0.3">
      <c r="A309">
        <v>30</v>
      </c>
    </row>
    <row r="310" spans="1:1" x14ac:dyDescent="0.3">
      <c r="A310">
        <v>30</v>
      </c>
    </row>
    <row r="311" spans="1:1" x14ac:dyDescent="0.3">
      <c r="A311">
        <v>30</v>
      </c>
    </row>
    <row r="312" spans="1:1" x14ac:dyDescent="0.3">
      <c r="A312">
        <v>31</v>
      </c>
    </row>
    <row r="313" spans="1:1" x14ac:dyDescent="0.3">
      <c r="A313">
        <v>31</v>
      </c>
    </row>
    <row r="314" spans="1:1" x14ac:dyDescent="0.3">
      <c r="A314">
        <v>31</v>
      </c>
    </row>
    <row r="315" spans="1:1" x14ac:dyDescent="0.3">
      <c r="A315">
        <v>31</v>
      </c>
    </row>
    <row r="316" spans="1:1" x14ac:dyDescent="0.3">
      <c r="A316">
        <v>31</v>
      </c>
    </row>
    <row r="317" spans="1:1" x14ac:dyDescent="0.3">
      <c r="A317">
        <v>31</v>
      </c>
    </row>
    <row r="318" spans="1:1" x14ac:dyDescent="0.3">
      <c r="A318">
        <v>31</v>
      </c>
    </row>
    <row r="319" spans="1:1" x14ac:dyDescent="0.3">
      <c r="A319">
        <v>31</v>
      </c>
    </row>
    <row r="320" spans="1:1" x14ac:dyDescent="0.3">
      <c r="A320">
        <v>31</v>
      </c>
    </row>
    <row r="321" spans="1:1" x14ac:dyDescent="0.3">
      <c r="A321">
        <v>31</v>
      </c>
    </row>
    <row r="322" spans="1:1" x14ac:dyDescent="0.3">
      <c r="A322">
        <v>31</v>
      </c>
    </row>
    <row r="323" spans="1:1" x14ac:dyDescent="0.3">
      <c r="A323">
        <v>31</v>
      </c>
    </row>
    <row r="324" spans="1:1" x14ac:dyDescent="0.3">
      <c r="A324">
        <v>31</v>
      </c>
    </row>
    <row r="325" spans="1:1" x14ac:dyDescent="0.3">
      <c r="A325">
        <v>31</v>
      </c>
    </row>
    <row r="326" spans="1:1" x14ac:dyDescent="0.3">
      <c r="A326">
        <v>31</v>
      </c>
    </row>
    <row r="327" spans="1:1" x14ac:dyDescent="0.3">
      <c r="A327">
        <v>31</v>
      </c>
    </row>
    <row r="328" spans="1:1" x14ac:dyDescent="0.3">
      <c r="A328">
        <v>31</v>
      </c>
    </row>
    <row r="329" spans="1:1" x14ac:dyDescent="0.3">
      <c r="A329">
        <v>31</v>
      </c>
    </row>
    <row r="330" spans="1:1" x14ac:dyDescent="0.3">
      <c r="A330">
        <v>31</v>
      </c>
    </row>
    <row r="331" spans="1:1" x14ac:dyDescent="0.3">
      <c r="A331">
        <v>31</v>
      </c>
    </row>
    <row r="332" spans="1:1" x14ac:dyDescent="0.3">
      <c r="A332">
        <v>31</v>
      </c>
    </row>
    <row r="333" spans="1:1" x14ac:dyDescent="0.3">
      <c r="A333">
        <v>31</v>
      </c>
    </row>
    <row r="334" spans="1:1" x14ac:dyDescent="0.3">
      <c r="A334">
        <v>31</v>
      </c>
    </row>
    <row r="335" spans="1:1" x14ac:dyDescent="0.3">
      <c r="A335">
        <v>31</v>
      </c>
    </row>
    <row r="336" spans="1:1" x14ac:dyDescent="0.3">
      <c r="A336">
        <v>31</v>
      </c>
    </row>
    <row r="337" spans="1:1" x14ac:dyDescent="0.3">
      <c r="A337">
        <v>31</v>
      </c>
    </row>
    <row r="338" spans="1:1" x14ac:dyDescent="0.3">
      <c r="A338">
        <v>31</v>
      </c>
    </row>
    <row r="339" spans="1:1" x14ac:dyDescent="0.3">
      <c r="A339">
        <v>31</v>
      </c>
    </row>
    <row r="340" spans="1:1" x14ac:dyDescent="0.3">
      <c r="A340">
        <v>31</v>
      </c>
    </row>
    <row r="341" spans="1:1" x14ac:dyDescent="0.3">
      <c r="A341">
        <v>31</v>
      </c>
    </row>
    <row r="342" spans="1:1" x14ac:dyDescent="0.3">
      <c r="A342">
        <v>31</v>
      </c>
    </row>
    <row r="343" spans="1:1" x14ac:dyDescent="0.3">
      <c r="A343">
        <v>31</v>
      </c>
    </row>
    <row r="344" spans="1:1" x14ac:dyDescent="0.3">
      <c r="A344">
        <v>31</v>
      </c>
    </row>
    <row r="345" spans="1:1" x14ac:dyDescent="0.3">
      <c r="A345">
        <v>31</v>
      </c>
    </row>
    <row r="346" spans="1:1" x14ac:dyDescent="0.3">
      <c r="A346">
        <v>31</v>
      </c>
    </row>
    <row r="347" spans="1:1" x14ac:dyDescent="0.3">
      <c r="A347">
        <v>31</v>
      </c>
    </row>
    <row r="348" spans="1:1" x14ac:dyDescent="0.3">
      <c r="A348">
        <v>31</v>
      </c>
    </row>
    <row r="349" spans="1:1" x14ac:dyDescent="0.3">
      <c r="A349">
        <v>31</v>
      </c>
    </row>
    <row r="350" spans="1:1" x14ac:dyDescent="0.3">
      <c r="A350">
        <v>31</v>
      </c>
    </row>
    <row r="351" spans="1:1" x14ac:dyDescent="0.3">
      <c r="A351">
        <v>31</v>
      </c>
    </row>
    <row r="352" spans="1:1" x14ac:dyDescent="0.3">
      <c r="A352">
        <v>31</v>
      </c>
    </row>
    <row r="353" spans="1:1" x14ac:dyDescent="0.3">
      <c r="A353">
        <v>32</v>
      </c>
    </row>
    <row r="354" spans="1:1" x14ac:dyDescent="0.3">
      <c r="A354">
        <v>32</v>
      </c>
    </row>
    <row r="355" spans="1:1" x14ac:dyDescent="0.3">
      <c r="A355">
        <v>32</v>
      </c>
    </row>
    <row r="356" spans="1:1" x14ac:dyDescent="0.3">
      <c r="A356">
        <v>32</v>
      </c>
    </row>
    <row r="357" spans="1:1" x14ac:dyDescent="0.3">
      <c r="A357">
        <v>32</v>
      </c>
    </row>
    <row r="358" spans="1:1" x14ac:dyDescent="0.3">
      <c r="A358">
        <v>32</v>
      </c>
    </row>
    <row r="359" spans="1:1" x14ac:dyDescent="0.3">
      <c r="A359">
        <v>32</v>
      </c>
    </row>
    <row r="360" spans="1:1" x14ac:dyDescent="0.3">
      <c r="A360">
        <v>32</v>
      </c>
    </row>
    <row r="361" spans="1:1" x14ac:dyDescent="0.3">
      <c r="A361">
        <v>32</v>
      </c>
    </row>
    <row r="362" spans="1:1" x14ac:dyDescent="0.3">
      <c r="A362">
        <v>32</v>
      </c>
    </row>
    <row r="363" spans="1:1" x14ac:dyDescent="0.3">
      <c r="A363">
        <v>32</v>
      </c>
    </row>
    <row r="364" spans="1:1" x14ac:dyDescent="0.3">
      <c r="A364">
        <v>32</v>
      </c>
    </row>
    <row r="365" spans="1:1" x14ac:dyDescent="0.3">
      <c r="A365">
        <v>32</v>
      </c>
    </row>
    <row r="366" spans="1:1" x14ac:dyDescent="0.3">
      <c r="A366">
        <v>32</v>
      </c>
    </row>
    <row r="367" spans="1:1" x14ac:dyDescent="0.3">
      <c r="A367">
        <v>32</v>
      </c>
    </row>
    <row r="368" spans="1:1" x14ac:dyDescent="0.3">
      <c r="A368">
        <v>32</v>
      </c>
    </row>
    <row r="369" spans="1:1" x14ac:dyDescent="0.3">
      <c r="A369">
        <v>32</v>
      </c>
    </row>
    <row r="370" spans="1:1" x14ac:dyDescent="0.3">
      <c r="A370">
        <v>32</v>
      </c>
    </row>
    <row r="371" spans="1:1" x14ac:dyDescent="0.3">
      <c r="A371">
        <v>32</v>
      </c>
    </row>
    <row r="372" spans="1:1" x14ac:dyDescent="0.3">
      <c r="A372">
        <v>32</v>
      </c>
    </row>
    <row r="373" spans="1:1" x14ac:dyDescent="0.3">
      <c r="A373">
        <v>32</v>
      </c>
    </row>
    <row r="374" spans="1:1" x14ac:dyDescent="0.3">
      <c r="A374">
        <v>32</v>
      </c>
    </row>
    <row r="375" spans="1:1" x14ac:dyDescent="0.3">
      <c r="A375">
        <v>32</v>
      </c>
    </row>
    <row r="376" spans="1:1" x14ac:dyDescent="0.3">
      <c r="A376">
        <v>32</v>
      </c>
    </row>
    <row r="377" spans="1:1" x14ac:dyDescent="0.3">
      <c r="A377">
        <v>32</v>
      </c>
    </row>
    <row r="378" spans="1:1" x14ac:dyDescent="0.3">
      <c r="A378">
        <v>32</v>
      </c>
    </row>
    <row r="379" spans="1:1" x14ac:dyDescent="0.3">
      <c r="A379">
        <v>32</v>
      </c>
    </row>
    <row r="380" spans="1:1" x14ac:dyDescent="0.3">
      <c r="A380">
        <v>32</v>
      </c>
    </row>
    <row r="381" spans="1:1" x14ac:dyDescent="0.3">
      <c r="A381">
        <v>32</v>
      </c>
    </row>
    <row r="382" spans="1:1" x14ac:dyDescent="0.3">
      <c r="A382">
        <v>32</v>
      </c>
    </row>
    <row r="383" spans="1:1" x14ac:dyDescent="0.3">
      <c r="A383">
        <v>33</v>
      </c>
    </row>
    <row r="384" spans="1:1" x14ac:dyDescent="0.3">
      <c r="A384">
        <v>33</v>
      </c>
    </row>
    <row r="385" spans="1:1" x14ac:dyDescent="0.3">
      <c r="A385">
        <v>33</v>
      </c>
    </row>
    <row r="386" spans="1:1" x14ac:dyDescent="0.3">
      <c r="A386">
        <v>33</v>
      </c>
    </row>
    <row r="387" spans="1:1" x14ac:dyDescent="0.3">
      <c r="A387">
        <v>33</v>
      </c>
    </row>
    <row r="388" spans="1:1" x14ac:dyDescent="0.3">
      <c r="A388">
        <v>33</v>
      </c>
    </row>
    <row r="389" spans="1:1" x14ac:dyDescent="0.3">
      <c r="A389">
        <v>33</v>
      </c>
    </row>
    <row r="390" spans="1:1" x14ac:dyDescent="0.3">
      <c r="A390">
        <v>33</v>
      </c>
    </row>
    <row r="391" spans="1:1" x14ac:dyDescent="0.3">
      <c r="A391">
        <v>33</v>
      </c>
    </row>
    <row r="392" spans="1:1" x14ac:dyDescent="0.3">
      <c r="A392">
        <v>33</v>
      </c>
    </row>
    <row r="393" spans="1:1" x14ac:dyDescent="0.3">
      <c r="A393">
        <v>33</v>
      </c>
    </row>
    <row r="394" spans="1:1" x14ac:dyDescent="0.3">
      <c r="A394">
        <v>33</v>
      </c>
    </row>
    <row r="395" spans="1:1" x14ac:dyDescent="0.3">
      <c r="A395">
        <v>33</v>
      </c>
    </row>
    <row r="396" spans="1:1" x14ac:dyDescent="0.3">
      <c r="A396">
        <v>33</v>
      </c>
    </row>
    <row r="397" spans="1:1" x14ac:dyDescent="0.3">
      <c r="A397">
        <v>33</v>
      </c>
    </row>
    <row r="398" spans="1:1" x14ac:dyDescent="0.3">
      <c r="A398">
        <v>33</v>
      </c>
    </row>
    <row r="399" spans="1:1" x14ac:dyDescent="0.3">
      <c r="A399">
        <v>33</v>
      </c>
    </row>
    <row r="400" spans="1:1" x14ac:dyDescent="0.3">
      <c r="A400">
        <v>33</v>
      </c>
    </row>
    <row r="401" spans="1:1" x14ac:dyDescent="0.3">
      <c r="A401">
        <v>33</v>
      </c>
    </row>
    <row r="402" spans="1:1" x14ac:dyDescent="0.3">
      <c r="A402">
        <v>33</v>
      </c>
    </row>
    <row r="403" spans="1:1" x14ac:dyDescent="0.3">
      <c r="A403">
        <v>33</v>
      </c>
    </row>
    <row r="404" spans="1:1" x14ac:dyDescent="0.3">
      <c r="A404">
        <v>33</v>
      </c>
    </row>
    <row r="405" spans="1:1" x14ac:dyDescent="0.3">
      <c r="A405">
        <v>33</v>
      </c>
    </row>
    <row r="406" spans="1:1" x14ac:dyDescent="0.3">
      <c r="A406">
        <v>33</v>
      </c>
    </row>
    <row r="407" spans="1:1" x14ac:dyDescent="0.3">
      <c r="A407">
        <v>33</v>
      </c>
    </row>
    <row r="408" spans="1:1" x14ac:dyDescent="0.3">
      <c r="A408">
        <v>33</v>
      </c>
    </row>
    <row r="409" spans="1:1" x14ac:dyDescent="0.3">
      <c r="A409">
        <v>33</v>
      </c>
    </row>
    <row r="410" spans="1:1" x14ac:dyDescent="0.3">
      <c r="A410">
        <v>33</v>
      </c>
    </row>
    <row r="411" spans="1:1" x14ac:dyDescent="0.3">
      <c r="A411">
        <v>33</v>
      </c>
    </row>
    <row r="412" spans="1:1" x14ac:dyDescent="0.3">
      <c r="A412">
        <v>33</v>
      </c>
    </row>
    <row r="413" spans="1:1" x14ac:dyDescent="0.3">
      <c r="A413">
        <v>33</v>
      </c>
    </row>
    <row r="414" spans="1:1" x14ac:dyDescent="0.3">
      <c r="A414">
        <v>33</v>
      </c>
    </row>
    <row r="415" spans="1:1" x14ac:dyDescent="0.3">
      <c r="A415">
        <v>34</v>
      </c>
    </row>
    <row r="416" spans="1:1" x14ac:dyDescent="0.3">
      <c r="A416">
        <v>34</v>
      </c>
    </row>
    <row r="417" spans="1:1" x14ac:dyDescent="0.3">
      <c r="A417">
        <v>34</v>
      </c>
    </row>
    <row r="418" spans="1:1" x14ac:dyDescent="0.3">
      <c r="A418">
        <v>34</v>
      </c>
    </row>
    <row r="419" spans="1:1" x14ac:dyDescent="0.3">
      <c r="A419">
        <v>34</v>
      </c>
    </row>
    <row r="420" spans="1:1" x14ac:dyDescent="0.3">
      <c r="A420">
        <v>34</v>
      </c>
    </row>
    <row r="421" spans="1:1" x14ac:dyDescent="0.3">
      <c r="A421">
        <v>34</v>
      </c>
    </row>
    <row r="422" spans="1:1" x14ac:dyDescent="0.3">
      <c r="A422">
        <v>34</v>
      </c>
    </row>
    <row r="423" spans="1:1" x14ac:dyDescent="0.3">
      <c r="A423">
        <v>34</v>
      </c>
    </row>
    <row r="424" spans="1:1" x14ac:dyDescent="0.3">
      <c r="A424">
        <v>34</v>
      </c>
    </row>
    <row r="425" spans="1:1" x14ac:dyDescent="0.3">
      <c r="A425">
        <v>34</v>
      </c>
    </row>
    <row r="426" spans="1:1" x14ac:dyDescent="0.3">
      <c r="A426">
        <v>34</v>
      </c>
    </row>
    <row r="427" spans="1:1" x14ac:dyDescent="0.3">
      <c r="A427">
        <v>34</v>
      </c>
    </row>
    <row r="428" spans="1:1" x14ac:dyDescent="0.3">
      <c r="A428">
        <v>34</v>
      </c>
    </row>
    <row r="429" spans="1:1" x14ac:dyDescent="0.3">
      <c r="A429">
        <v>34</v>
      </c>
    </row>
    <row r="430" spans="1:1" x14ac:dyDescent="0.3">
      <c r="A430">
        <v>34</v>
      </c>
    </row>
    <row r="431" spans="1:1" x14ac:dyDescent="0.3">
      <c r="A431">
        <v>34</v>
      </c>
    </row>
    <row r="432" spans="1:1" x14ac:dyDescent="0.3">
      <c r="A432">
        <v>34</v>
      </c>
    </row>
    <row r="433" spans="1:1" x14ac:dyDescent="0.3">
      <c r="A433">
        <v>34</v>
      </c>
    </row>
    <row r="434" spans="1:1" x14ac:dyDescent="0.3">
      <c r="A434">
        <v>34</v>
      </c>
    </row>
    <row r="435" spans="1:1" x14ac:dyDescent="0.3">
      <c r="A435">
        <v>34</v>
      </c>
    </row>
    <row r="436" spans="1:1" x14ac:dyDescent="0.3">
      <c r="A436">
        <v>34</v>
      </c>
    </row>
    <row r="437" spans="1:1" x14ac:dyDescent="0.3">
      <c r="A437">
        <v>34</v>
      </c>
    </row>
    <row r="438" spans="1:1" x14ac:dyDescent="0.3">
      <c r="A438">
        <v>34</v>
      </c>
    </row>
    <row r="439" spans="1:1" x14ac:dyDescent="0.3">
      <c r="A439">
        <v>34</v>
      </c>
    </row>
    <row r="440" spans="1:1" x14ac:dyDescent="0.3">
      <c r="A440">
        <v>35</v>
      </c>
    </row>
    <row r="441" spans="1:1" x14ac:dyDescent="0.3">
      <c r="A441">
        <v>35</v>
      </c>
    </row>
    <row r="442" spans="1:1" x14ac:dyDescent="0.3">
      <c r="A442">
        <v>35</v>
      </c>
    </row>
    <row r="443" spans="1:1" x14ac:dyDescent="0.3">
      <c r="A443">
        <v>35</v>
      </c>
    </row>
    <row r="444" spans="1:1" x14ac:dyDescent="0.3">
      <c r="A444">
        <v>35</v>
      </c>
    </row>
    <row r="445" spans="1:1" x14ac:dyDescent="0.3">
      <c r="A445">
        <v>35</v>
      </c>
    </row>
    <row r="446" spans="1:1" x14ac:dyDescent="0.3">
      <c r="A446">
        <v>35</v>
      </c>
    </row>
    <row r="447" spans="1:1" x14ac:dyDescent="0.3">
      <c r="A447">
        <v>35</v>
      </c>
    </row>
    <row r="448" spans="1:1" x14ac:dyDescent="0.3">
      <c r="A448">
        <v>35</v>
      </c>
    </row>
    <row r="449" spans="1:1" x14ac:dyDescent="0.3">
      <c r="A449">
        <v>35</v>
      </c>
    </row>
    <row r="450" spans="1:1" x14ac:dyDescent="0.3">
      <c r="A450">
        <v>35</v>
      </c>
    </row>
    <row r="451" spans="1:1" x14ac:dyDescent="0.3">
      <c r="A451">
        <v>35</v>
      </c>
    </row>
    <row r="452" spans="1:1" x14ac:dyDescent="0.3">
      <c r="A452">
        <v>35</v>
      </c>
    </row>
    <row r="453" spans="1:1" x14ac:dyDescent="0.3">
      <c r="A453">
        <v>35</v>
      </c>
    </row>
    <row r="454" spans="1:1" x14ac:dyDescent="0.3">
      <c r="A454">
        <v>35</v>
      </c>
    </row>
    <row r="455" spans="1:1" x14ac:dyDescent="0.3">
      <c r="A455">
        <v>35</v>
      </c>
    </row>
    <row r="456" spans="1:1" x14ac:dyDescent="0.3">
      <c r="A456">
        <v>35</v>
      </c>
    </row>
    <row r="457" spans="1:1" x14ac:dyDescent="0.3">
      <c r="A457">
        <v>35</v>
      </c>
    </row>
    <row r="458" spans="1:1" x14ac:dyDescent="0.3">
      <c r="A458">
        <v>35</v>
      </c>
    </row>
    <row r="459" spans="1:1" x14ac:dyDescent="0.3">
      <c r="A459">
        <v>35</v>
      </c>
    </row>
    <row r="460" spans="1:1" x14ac:dyDescent="0.3">
      <c r="A460">
        <v>35</v>
      </c>
    </row>
    <row r="461" spans="1:1" x14ac:dyDescent="0.3">
      <c r="A461">
        <v>35</v>
      </c>
    </row>
    <row r="462" spans="1:1" x14ac:dyDescent="0.3">
      <c r="A462">
        <v>35</v>
      </c>
    </row>
    <row r="463" spans="1:1" x14ac:dyDescent="0.3">
      <c r="A463">
        <v>35</v>
      </c>
    </row>
    <row r="464" spans="1:1" x14ac:dyDescent="0.3">
      <c r="A464">
        <v>35</v>
      </c>
    </row>
    <row r="465" spans="1:1" x14ac:dyDescent="0.3">
      <c r="A465">
        <v>35</v>
      </c>
    </row>
    <row r="466" spans="1:1" x14ac:dyDescent="0.3">
      <c r="A466">
        <v>35</v>
      </c>
    </row>
    <row r="467" spans="1:1" x14ac:dyDescent="0.3">
      <c r="A467">
        <v>35</v>
      </c>
    </row>
    <row r="468" spans="1:1" x14ac:dyDescent="0.3">
      <c r="A468">
        <v>35</v>
      </c>
    </row>
    <row r="469" spans="1:1" x14ac:dyDescent="0.3">
      <c r="A469">
        <v>35</v>
      </c>
    </row>
    <row r="470" spans="1:1" x14ac:dyDescent="0.3">
      <c r="A470">
        <v>35</v>
      </c>
    </row>
    <row r="471" spans="1:1" x14ac:dyDescent="0.3">
      <c r="A471">
        <v>35</v>
      </c>
    </row>
    <row r="472" spans="1:1" x14ac:dyDescent="0.3">
      <c r="A472">
        <v>36</v>
      </c>
    </row>
    <row r="473" spans="1:1" x14ac:dyDescent="0.3">
      <c r="A473">
        <v>36</v>
      </c>
    </row>
    <row r="474" spans="1:1" x14ac:dyDescent="0.3">
      <c r="A474">
        <v>36</v>
      </c>
    </row>
    <row r="475" spans="1:1" x14ac:dyDescent="0.3">
      <c r="A475">
        <v>36</v>
      </c>
    </row>
    <row r="476" spans="1:1" x14ac:dyDescent="0.3">
      <c r="A476">
        <v>36</v>
      </c>
    </row>
    <row r="477" spans="1:1" x14ac:dyDescent="0.3">
      <c r="A477">
        <v>36</v>
      </c>
    </row>
    <row r="478" spans="1:1" x14ac:dyDescent="0.3">
      <c r="A478">
        <v>36</v>
      </c>
    </row>
    <row r="479" spans="1:1" x14ac:dyDescent="0.3">
      <c r="A479">
        <v>36</v>
      </c>
    </row>
    <row r="480" spans="1:1" x14ac:dyDescent="0.3">
      <c r="A480">
        <v>36</v>
      </c>
    </row>
    <row r="481" spans="1:1" x14ac:dyDescent="0.3">
      <c r="A481">
        <v>36</v>
      </c>
    </row>
    <row r="482" spans="1:1" x14ac:dyDescent="0.3">
      <c r="A482">
        <v>36</v>
      </c>
    </row>
    <row r="483" spans="1:1" x14ac:dyDescent="0.3">
      <c r="A483">
        <v>36</v>
      </c>
    </row>
    <row r="484" spans="1:1" x14ac:dyDescent="0.3">
      <c r="A484">
        <v>36</v>
      </c>
    </row>
    <row r="485" spans="1:1" x14ac:dyDescent="0.3">
      <c r="A485">
        <v>36</v>
      </c>
    </row>
    <row r="486" spans="1:1" x14ac:dyDescent="0.3">
      <c r="A486">
        <v>36</v>
      </c>
    </row>
    <row r="487" spans="1:1" x14ac:dyDescent="0.3">
      <c r="A487">
        <v>36</v>
      </c>
    </row>
    <row r="488" spans="1:1" x14ac:dyDescent="0.3">
      <c r="A488">
        <v>36</v>
      </c>
    </row>
    <row r="489" spans="1:1" x14ac:dyDescent="0.3">
      <c r="A489">
        <v>36</v>
      </c>
    </row>
    <row r="490" spans="1:1" x14ac:dyDescent="0.3">
      <c r="A490">
        <v>36</v>
      </c>
    </row>
    <row r="491" spans="1:1" x14ac:dyDescent="0.3">
      <c r="A491">
        <v>36</v>
      </c>
    </row>
    <row r="492" spans="1:1" x14ac:dyDescent="0.3">
      <c r="A492">
        <v>36</v>
      </c>
    </row>
    <row r="493" spans="1:1" x14ac:dyDescent="0.3">
      <c r="A493">
        <v>36</v>
      </c>
    </row>
    <row r="494" spans="1:1" x14ac:dyDescent="0.3">
      <c r="A494">
        <v>36</v>
      </c>
    </row>
    <row r="495" spans="1:1" x14ac:dyDescent="0.3">
      <c r="A495">
        <v>36</v>
      </c>
    </row>
    <row r="496" spans="1:1" x14ac:dyDescent="0.3">
      <c r="A496">
        <v>36</v>
      </c>
    </row>
    <row r="497" spans="1:1" x14ac:dyDescent="0.3">
      <c r="A497">
        <v>36</v>
      </c>
    </row>
    <row r="498" spans="1:1" x14ac:dyDescent="0.3">
      <c r="A498">
        <v>36</v>
      </c>
    </row>
    <row r="499" spans="1:1" x14ac:dyDescent="0.3">
      <c r="A499">
        <v>36</v>
      </c>
    </row>
    <row r="500" spans="1:1" x14ac:dyDescent="0.3">
      <c r="A500">
        <v>36</v>
      </c>
    </row>
    <row r="501" spans="1:1" x14ac:dyDescent="0.3">
      <c r="A501">
        <v>36</v>
      </c>
    </row>
    <row r="502" spans="1:1" x14ac:dyDescent="0.3">
      <c r="A502">
        <v>36</v>
      </c>
    </row>
    <row r="503" spans="1:1" x14ac:dyDescent="0.3">
      <c r="A503">
        <v>36</v>
      </c>
    </row>
    <row r="504" spans="1:1" x14ac:dyDescent="0.3">
      <c r="A504">
        <v>37</v>
      </c>
    </row>
    <row r="505" spans="1:1" x14ac:dyDescent="0.3">
      <c r="A505">
        <v>37</v>
      </c>
    </row>
    <row r="506" spans="1:1" x14ac:dyDescent="0.3">
      <c r="A506">
        <v>37</v>
      </c>
    </row>
    <row r="507" spans="1:1" x14ac:dyDescent="0.3">
      <c r="A507">
        <v>37</v>
      </c>
    </row>
    <row r="508" spans="1:1" x14ac:dyDescent="0.3">
      <c r="A508">
        <v>37</v>
      </c>
    </row>
    <row r="509" spans="1:1" x14ac:dyDescent="0.3">
      <c r="A509">
        <v>37</v>
      </c>
    </row>
    <row r="510" spans="1:1" x14ac:dyDescent="0.3">
      <c r="A510">
        <v>37</v>
      </c>
    </row>
    <row r="511" spans="1:1" x14ac:dyDescent="0.3">
      <c r="A511">
        <v>37</v>
      </c>
    </row>
    <row r="512" spans="1:1" x14ac:dyDescent="0.3">
      <c r="A512">
        <v>37</v>
      </c>
    </row>
    <row r="513" spans="1:1" x14ac:dyDescent="0.3">
      <c r="A513">
        <v>37</v>
      </c>
    </row>
    <row r="514" spans="1:1" x14ac:dyDescent="0.3">
      <c r="A514">
        <v>37</v>
      </c>
    </row>
    <row r="515" spans="1:1" x14ac:dyDescent="0.3">
      <c r="A515">
        <v>37</v>
      </c>
    </row>
    <row r="516" spans="1:1" x14ac:dyDescent="0.3">
      <c r="A516">
        <v>37</v>
      </c>
    </row>
    <row r="517" spans="1:1" x14ac:dyDescent="0.3">
      <c r="A517">
        <v>37</v>
      </c>
    </row>
    <row r="518" spans="1:1" x14ac:dyDescent="0.3">
      <c r="A518">
        <v>37</v>
      </c>
    </row>
    <row r="519" spans="1:1" x14ac:dyDescent="0.3">
      <c r="A519">
        <v>37</v>
      </c>
    </row>
    <row r="520" spans="1:1" x14ac:dyDescent="0.3">
      <c r="A520">
        <v>37</v>
      </c>
    </row>
    <row r="521" spans="1:1" x14ac:dyDescent="0.3">
      <c r="A521">
        <v>37</v>
      </c>
    </row>
    <row r="522" spans="1:1" x14ac:dyDescent="0.3">
      <c r="A522">
        <v>37</v>
      </c>
    </row>
    <row r="523" spans="1:1" x14ac:dyDescent="0.3">
      <c r="A523">
        <v>37</v>
      </c>
    </row>
    <row r="524" spans="1:1" x14ac:dyDescent="0.3">
      <c r="A524">
        <v>37</v>
      </c>
    </row>
    <row r="525" spans="1:1" x14ac:dyDescent="0.3">
      <c r="A525">
        <v>37</v>
      </c>
    </row>
    <row r="526" spans="1:1" x14ac:dyDescent="0.3">
      <c r="A526">
        <v>37</v>
      </c>
    </row>
    <row r="527" spans="1:1" x14ac:dyDescent="0.3">
      <c r="A527">
        <v>37</v>
      </c>
    </row>
    <row r="528" spans="1:1" x14ac:dyDescent="0.3">
      <c r="A528">
        <v>37</v>
      </c>
    </row>
    <row r="529" spans="1:1" x14ac:dyDescent="0.3">
      <c r="A529">
        <v>37</v>
      </c>
    </row>
    <row r="530" spans="1:1" x14ac:dyDescent="0.3">
      <c r="A530">
        <v>37</v>
      </c>
    </row>
    <row r="531" spans="1:1" x14ac:dyDescent="0.3">
      <c r="A531">
        <v>37</v>
      </c>
    </row>
    <row r="532" spans="1:1" x14ac:dyDescent="0.3">
      <c r="A532">
        <v>37</v>
      </c>
    </row>
    <row r="533" spans="1:1" x14ac:dyDescent="0.3">
      <c r="A533">
        <v>37</v>
      </c>
    </row>
    <row r="534" spans="1:1" x14ac:dyDescent="0.3">
      <c r="A534">
        <v>37</v>
      </c>
    </row>
    <row r="535" spans="1:1" x14ac:dyDescent="0.3">
      <c r="A535">
        <v>38</v>
      </c>
    </row>
    <row r="536" spans="1:1" x14ac:dyDescent="0.3">
      <c r="A536">
        <v>38</v>
      </c>
    </row>
    <row r="537" spans="1:1" x14ac:dyDescent="0.3">
      <c r="A537">
        <v>38</v>
      </c>
    </row>
    <row r="538" spans="1:1" x14ac:dyDescent="0.3">
      <c r="A538">
        <v>38</v>
      </c>
    </row>
    <row r="539" spans="1:1" x14ac:dyDescent="0.3">
      <c r="A539">
        <v>38</v>
      </c>
    </row>
    <row r="540" spans="1:1" x14ac:dyDescent="0.3">
      <c r="A540">
        <v>38</v>
      </c>
    </row>
    <row r="541" spans="1:1" x14ac:dyDescent="0.3">
      <c r="A541">
        <v>38</v>
      </c>
    </row>
    <row r="542" spans="1:1" x14ac:dyDescent="0.3">
      <c r="A542">
        <v>38</v>
      </c>
    </row>
    <row r="543" spans="1:1" x14ac:dyDescent="0.3">
      <c r="A543">
        <v>38</v>
      </c>
    </row>
    <row r="544" spans="1:1" x14ac:dyDescent="0.3">
      <c r="A544">
        <v>38</v>
      </c>
    </row>
    <row r="545" spans="1:1" x14ac:dyDescent="0.3">
      <c r="A545">
        <v>38</v>
      </c>
    </row>
    <row r="546" spans="1:1" x14ac:dyDescent="0.3">
      <c r="A546">
        <v>38</v>
      </c>
    </row>
    <row r="547" spans="1:1" x14ac:dyDescent="0.3">
      <c r="A547">
        <v>38</v>
      </c>
    </row>
    <row r="548" spans="1:1" x14ac:dyDescent="0.3">
      <c r="A548">
        <v>38</v>
      </c>
    </row>
    <row r="549" spans="1:1" x14ac:dyDescent="0.3">
      <c r="A549">
        <v>38</v>
      </c>
    </row>
    <row r="550" spans="1:1" x14ac:dyDescent="0.3">
      <c r="A550">
        <v>38</v>
      </c>
    </row>
    <row r="551" spans="1:1" x14ac:dyDescent="0.3">
      <c r="A551">
        <v>38</v>
      </c>
    </row>
    <row r="552" spans="1:1" x14ac:dyDescent="0.3">
      <c r="A552">
        <v>38</v>
      </c>
    </row>
    <row r="553" spans="1:1" x14ac:dyDescent="0.3">
      <c r="A553">
        <v>38</v>
      </c>
    </row>
    <row r="554" spans="1:1" x14ac:dyDescent="0.3">
      <c r="A554">
        <v>39</v>
      </c>
    </row>
    <row r="555" spans="1:1" x14ac:dyDescent="0.3">
      <c r="A555">
        <v>39</v>
      </c>
    </row>
    <row r="556" spans="1:1" x14ac:dyDescent="0.3">
      <c r="A556">
        <v>39</v>
      </c>
    </row>
    <row r="557" spans="1:1" x14ac:dyDescent="0.3">
      <c r="A557">
        <v>39</v>
      </c>
    </row>
    <row r="558" spans="1:1" x14ac:dyDescent="0.3">
      <c r="A558">
        <v>39</v>
      </c>
    </row>
    <row r="559" spans="1:1" x14ac:dyDescent="0.3">
      <c r="A559">
        <v>39</v>
      </c>
    </row>
    <row r="560" spans="1:1" x14ac:dyDescent="0.3">
      <c r="A560">
        <v>39</v>
      </c>
    </row>
    <row r="561" spans="1:1" x14ac:dyDescent="0.3">
      <c r="A561">
        <v>39</v>
      </c>
    </row>
    <row r="562" spans="1:1" x14ac:dyDescent="0.3">
      <c r="A562">
        <v>39</v>
      </c>
    </row>
    <row r="563" spans="1:1" x14ac:dyDescent="0.3">
      <c r="A563">
        <v>39</v>
      </c>
    </row>
    <row r="564" spans="1:1" x14ac:dyDescent="0.3">
      <c r="A564">
        <v>39</v>
      </c>
    </row>
    <row r="565" spans="1:1" x14ac:dyDescent="0.3">
      <c r="A565">
        <v>39</v>
      </c>
    </row>
    <row r="566" spans="1:1" x14ac:dyDescent="0.3">
      <c r="A566">
        <v>39</v>
      </c>
    </row>
    <row r="567" spans="1:1" x14ac:dyDescent="0.3">
      <c r="A567">
        <v>39</v>
      </c>
    </row>
    <row r="568" spans="1:1" x14ac:dyDescent="0.3">
      <c r="A568">
        <v>39</v>
      </c>
    </row>
    <row r="569" spans="1:1" x14ac:dyDescent="0.3">
      <c r="A569">
        <v>39</v>
      </c>
    </row>
    <row r="570" spans="1:1" x14ac:dyDescent="0.3">
      <c r="A570">
        <v>39</v>
      </c>
    </row>
    <row r="571" spans="1:1" x14ac:dyDescent="0.3">
      <c r="A571">
        <v>39</v>
      </c>
    </row>
    <row r="572" spans="1:1" x14ac:dyDescent="0.3">
      <c r="A572">
        <v>39</v>
      </c>
    </row>
    <row r="573" spans="1:1" x14ac:dyDescent="0.3">
      <c r="A573">
        <v>39</v>
      </c>
    </row>
    <row r="574" spans="1:1" x14ac:dyDescent="0.3">
      <c r="A574">
        <v>39</v>
      </c>
    </row>
    <row r="575" spans="1:1" x14ac:dyDescent="0.3">
      <c r="A575">
        <v>39</v>
      </c>
    </row>
    <row r="576" spans="1:1" x14ac:dyDescent="0.3">
      <c r="A576">
        <v>39</v>
      </c>
    </row>
    <row r="577" spans="1:1" x14ac:dyDescent="0.3">
      <c r="A577">
        <v>40</v>
      </c>
    </row>
    <row r="578" spans="1:1" x14ac:dyDescent="0.3">
      <c r="A578">
        <v>40</v>
      </c>
    </row>
    <row r="579" spans="1:1" x14ac:dyDescent="0.3">
      <c r="A579">
        <v>40</v>
      </c>
    </row>
    <row r="580" spans="1:1" x14ac:dyDescent="0.3">
      <c r="A580">
        <v>40</v>
      </c>
    </row>
    <row r="581" spans="1:1" x14ac:dyDescent="0.3">
      <c r="A581">
        <v>40</v>
      </c>
    </row>
    <row r="582" spans="1:1" x14ac:dyDescent="0.3">
      <c r="A582">
        <v>40</v>
      </c>
    </row>
    <row r="583" spans="1:1" x14ac:dyDescent="0.3">
      <c r="A583">
        <v>40</v>
      </c>
    </row>
    <row r="584" spans="1:1" x14ac:dyDescent="0.3">
      <c r="A584">
        <v>40</v>
      </c>
    </row>
    <row r="585" spans="1:1" x14ac:dyDescent="0.3">
      <c r="A585">
        <v>40</v>
      </c>
    </row>
    <row r="586" spans="1:1" x14ac:dyDescent="0.3">
      <c r="A586">
        <v>40</v>
      </c>
    </row>
    <row r="587" spans="1:1" x14ac:dyDescent="0.3">
      <c r="A587">
        <v>40</v>
      </c>
    </row>
    <row r="588" spans="1:1" x14ac:dyDescent="0.3">
      <c r="A588">
        <v>41</v>
      </c>
    </row>
    <row r="589" spans="1:1" x14ac:dyDescent="0.3">
      <c r="A589">
        <v>41</v>
      </c>
    </row>
    <row r="590" spans="1:1" x14ac:dyDescent="0.3">
      <c r="A590">
        <v>41</v>
      </c>
    </row>
    <row r="591" spans="1:1" x14ac:dyDescent="0.3">
      <c r="A591">
        <v>41</v>
      </c>
    </row>
    <row r="592" spans="1:1" x14ac:dyDescent="0.3">
      <c r="A592">
        <v>41</v>
      </c>
    </row>
    <row r="593" spans="1:1" x14ac:dyDescent="0.3">
      <c r="A593">
        <v>41</v>
      </c>
    </row>
    <row r="594" spans="1:1" x14ac:dyDescent="0.3">
      <c r="A594">
        <v>41</v>
      </c>
    </row>
    <row r="595" spans="1:1" x14ac:dyDescent="0.3">
      <c r="A595">
        <v>41</v>
      </c>
    </row>
    <row r="596" spans="1:1" x14ac:dyDescent="0.3">
      <c r="A596">
        <v>41</v>
      </c>
    </row>
    <row r="597" spans="1:1" x14ac:dyDescent="0.3">
      <c r="A597">
        <v>41</v>
      </c>
    </row>
    <row r="598" spans="1:1" x14ac:dyDescent="0.3">
      <c r="A598">
        <v>41</v>
      </c>
    </row>
    <row r="599" spans="1:1" x14ac:dyDescent="0.3">
      <c r="A599">
        <v>41</v>
      </c>
    </row>
    <row r="600" spans="1:1" x14ac:dyDescent="0.3">
      <c r="A600">
        <v>41</v>
      </c>
    </row>
    <row r="601" spans="1:1" x14ac:dyDescent="0.3">
      <c r="A601">
        <v>41</v>
      </c>
    </row>
    <row r="602" spans="1:1" x14ac:dyDescent="0.3">
      <c r="A602">
        <v>42</v>
      </c>
    </row>
    <row r="603" spans="1:1" x14ac:dyDescent="0.3">
      <c r="A603">
        <v>42</v>
      </c>
    </row>
    <row r="604" spans="1:1" x14ac:dyDescent="0.3">
      <c r="A604">
        <v>42</v>
      </c>
    </row>
    <row r="605" spans="1:1" x14ac:dyDescent="0.3">
      <c r="A605">
        <v>42</v>
      </c>
    </row>
    <row r="606" spans="1:1" x14ac:dyDescent="0.3">
      <c r="A606">
        <v>42</v>
      </c>
    </row>
    <row r="607" spans="1:1" x14ac:dyDescent="0.3">
      <c r="A607">
        <v>42</v>
      </c>
    </row>
    <row r="608" spans="1:1" x14ac:dyDescent="0.3">
      <c r="A608">
        <v>42</v>
      </c>
    </row>
    <row r="609" spans="1:1" x14ac:dyDescent="0.3">
      <c r="A609">
        <v>42</v>
      </c>
    </row>
    <row r="610" spans="1:1" x14ac:dyDescent="0.3">
      <c r="A610">
        <v>42</v>
      </c>
    </row>
    <row r="611" spans="1:1" x14ac:dyDescent="0.3">
      <c r="A611">
        <v>42</v>
      </c>
    </row>
    <row r="612" spans="1:1" x14ac:dyDescent="0.3">
      <c r="A612">
        <v>42</v>
      </c>
    </row>
    <row r="613" spans="1:1" x14ac:dyDescent="0.3">
      <c r="A613">
        <v>42</v>
      </c>
    </row>
    <row r="614" spans="1:1" x14ac:dyDescent="0.3">
      <c r="A614">
        <v>43</v>
      </c>
    </row>
    <row r="615" spans="1:1" x14ac:dyDescent="0.3">
      <c r="A615">
        <v>43</v>
      </c>
    </row>
    <row r="616" spans="1:1" x14ac:dyDescent="0.3">
      <c r="A616">
        <v>43</v>
      </c>
    </row>
    <row r="617" spans="1:1" x14ac:dyDescent="0.3">
      <c r="A617">
        <v>43</v>
      </c>
    </row>
    <row r="618" spans="1:1" x14ac:dyDescent="0.3">
      <c r="A618">
        <v>43</v>
      </c>
    </row>
    <row r="619" spans="1:1" x14ac:dyDescent="0.3">
      <c r="A619">
        <v>43</v>
      </c>
    </row>
    <row r="620" spans="1:1" x14ac:dyDescent="0.3">
      <c r="A620">
        <v>43</v>
      </c>
    </row>
    <row r="621" spans="1:1" x14ac:dyDescent="0.3">
      <c r="A621">
        <v>44</v>
      </c>
    </row>
    <row r="622" spans="1:1" x14ac:dyDescent="0.3">
      <c r="A622">
        <v>44</v>
      </c>
    </row>
    <row r="623" spans="1:1" x14ac:dyDescent="0.3">
      <c r="A623">
        <v>44</v>
      </c>
    </row>
    <row r="624" spans="1:1" x14ac:dyDescent="0.3">
      <c r="A624">
        <v>44</v>
      </c>
    </row>
    <row r="625" spans="1:1" x14ac:dyDescent="0.3">
      <c r="A625">
        <v>44</v>
      </c>
    </row>
    <row r="626" spans="1:1" x14ac:dyDescent="0.3">
      <c r="A626">
        <v>44</v>
      </c>
    </row>
    <row r="627" spans="1:1" x14ac:dyDescent="0.3">
      <c r="A627">
        <v>44</v>
      </c>
    </row>
    <row r="628" spans="1:1" x14ac:dyDescent="0.3">
      <c r="A628">
        <v>44</v>
      </c>
    </row>
    <row r="629" spans="1:1" x14ac:dyDescent="0.3">
      <c r="A629">
        <v>44</v>
      </c>
    </row>
    <row r="630" spans="1:1" x14ac:dyDescent="0.3">
      <c r="A630">
        <v>44</v>
      </c>
    </row>
    <row r="631" spans="1:1" x14ac:dyDescent="0.3">
      <c r="A631">
        <v>44</v>
      </c>
    </row>
    <row r="632" spans="1:1" x14ac:dyDescent="0.3">
      <c r="A632">
        <v>44</v>
      </c>
    </row>
    <row r="633" spans="1:1" x14ac:dyDescent="0.3">
      <c r="A633">
        <v>44</v>
      </c>
    </row>
    <row r="634" spans="1:1" x14ac:dyDescent="0.3">
      <c r="A634">
        <v>44</v>
      </c>
    </row>
    <row r="635" spans="1:1" x14ac:dyDescent="0.3">
      <c r="A635">
        <v>45</v>
      </c>
    </row>
    <row r="636" spans="1:1" x14ac:dyDescent="0.3">
      <c r="A636">
        <v>45</v>
      </c>
    </row>
    <row r="637" spans="1:1" x14ac:dyDescent="0.3">
      <c r="A637">
        <v>45</v>
      </c>
    </row>
    <row r="638" spans="1:1" x14ac:dyDescent="0.3">
      <c r="A638">
        <v>45</v>
      </c>
    </row>
    <row r="639" spans="1:1" x14ac:dyDescent="0.3">
      <c r="A639">
        <v>45</v>
      </c>
    </row>
    <row r="640" spans="1:1" x14ac:dyDescent="0.3">
      <c r="A640">
        <v>45</v>
      </c>
    </row>
    <row r="641" spans="1:1" x14ac:dyDescent="0.3">
      <c r="A641">
        <v>45</v>
      </c>
    </row>
    <row r="642" spans="1:1" x14ac:dyDescent="0.3">
      <c r="A642">
        <v>45</v>
      </c>
    </row>
    <row r="643" spans="1:1" x14ac:dyDescent="0.3">
      <c r="A643">
        <v>45</v>
      </c>
    </row>
    <row r="644" spans="1:1" x14ac:dyDescent="0.3">
      <c r="A644">
        <v>45</v>
      </c>
    </row>
    <row r="645" spans="1:1" x14ac:dyDescent="0.3">
      <c r="A645">
        <v>46</v>
      </c>
    </row>
    <row r="646" spans="1:1" x14ac:dyDescent="0.3">
      <c r="A646">
        <v>46</v>
      </c>
    </row>
    <row r="647" spans="1:1" x14ac:dyDescent="0.3">
      <c r="A647">
        <v>46</v>
      </c>
    </row>
    <row r="648" spans="1:1" x14ac:dyDescent="0.3">
      <c r="A648">
        <v>46</v>
      </c>
    </row>
    <row r="649" spans="1:1" x14ac:dyDescent="0.3">
      <c r="A649">
        <v>46</v>
      </c>
    </row>
    <row r="650" spans="1:1" x14ac:dyDescent="0.3">
      <c r="A650">
        <v>46</v>
      </c>
    </row>
    <row r="651" spans="1:1" x14ac:dyDescent="0.3">
      <c r="A651">
        <v>46</v>
      </c>
    </row>
    <row r="652" spans="1:1" x14ac:dyDescent="0.3">
      <c r="A652">
        <v>47</v>
      </c>
    </row>
    <row r="653" spans="1:1" x14ac:dyDescent="0.3">
      <c r="A653">
        <v>47</v>
      </c>
    </row>
    <row r="654" spans="1:1" x14ac:dyDescent="0.3">
      <c r="A654">
        <v>47</v>
      </c>
    </row>
    <row r="655" spans="1:1" x14ac:dyDescent="0.3">
      <c r="A655">
        <v>47</v>
      </c>
    </row>
    <row r="656" spans="1:1" x14ac:dyDescent="0.3">
      <c r="A656">
        <v>47</v>
      </c>
    </row>
    <row r="657" spans="1:1" x14ac:dyDescent="0.3">
      <c r="A657">
        <v>48</v>
      </c>
    </row>
    <row r="658" spans="1:1" x14ac:dyDescent="0.3">
      <c r="A658">
        <v>48</v>
      </c>
    </row>
    <row r="659" spans="1:1" x14ac:dyDescent="0.3">
      <c r="A659">
        <v>48</v>
      </c>
    </row>
    <row r="660" spans="1:1" x14ac:dyDescent="0.3">
      <c r="A660">
        <v>48</v>
      </c>
    </row>
    <row r="661" spans="1:1" x14ac:dyDescent="0.3">
      <c r="A661">
        <v>48</v>
      </c>
    </row>
    <row r="662" spans="1:1" x14ac:dyDescent="0.3">
      <c r="A662">
        <v>49</v>
      </c>
    </row>
    <row r="663" spans="1:1" x14ac:dyDescent="0.3">
      <c r="A663">
        <v>49</v>
      </c>
    </row>
    <row r="664" spans="1:1" x14ac:dyDescent="0.3">
      <c r="A664">
        <v>49</v>
      </c>
    </row>
    <row r="665" spans="1:1" x14ac:dyDescent="0.3">
      <c r="A665">
        <v>49</v>
      </c>
    </row>
    <row r="666" spans="1:1" x14ac:dyDescent="0.3">
      <c r="A666">
        <v>49</v>
      </c>
    </row>
    <row r="667" spans="1:1" x14ac:dyDescent="0.3">
      <c r="A667">
        <v>49</v>
      </c>
    </row>
    <row r="668" spans="1:1" x14ac:dyDescent="0.3">
      <c r="A668">
        <v>49</v>
      </c>
    </row>
    <row r="669" spans="1:1" x14ac:dyDescent="0.3">
      <c r="A669">
        <v>49</v>
      </c>
    </row>
    <row r="670" spans="1:1" x14ac:dyDescent="0.3">
      <c r="A670">
        <v>50</v>
      </c>
    </row>
    <row r="671" spans="1:1" x14ac:dyDescent="0.3">
      <c r="A671">
        <v>50</v>
      </c>
    </row>
    <row r="672" spans="1:1" x14ac:dyDescent="0.3">
      <c r="A672">
        <v>51</v>
      </c>
    </row>
    <row r="673" spans="1:1" x14ac:dyDescent="0.3">
      <c r="A673">
        <v>51</v>
      </c>
    </row>
    <row r="674" spans="1:1" x14ac:dyDescent="0.3">
      <c r="A674">
        <v>51</v>
      </c>
    </row>
    <row r="675" spans="1:1" x14ac:dyDescent="0.3">
      <c r="A675">
        <v>51</v>
      </c>
    </row>
    <row r="676" spans="1:1" x14ac:dyDescent="0.3">
      <c r="A676">
        <v>52</v>
      </c>
    </row>
    <row r="677" spans="1:1" x14ac:dyDescent="0.3">
      <c r="A677">
        <v>52</v>
      </c>
    </row>
    <row r="678" spans="1:1" x14ac:dyDescent="0.3">
      <c r="A678">
        <v>52</v>
      </c>
    </row>
    <row r="679" spans="1:1" x14ac:dyDescent="0.3">
      <c r="A679">
        <v>53</v>
      </c>
    </row>
    <row r="680" spans="1:1" x14ac:dyDescent="0.3">
      <c r="A680">
        <v>53</v>
      </c>
    </row>
    <row r="681" spans="1:1" x14ac:dyDescent="0.3">
      <c r="A681">
        <v>53</v>
      </c>
    </row>
    <row r="682" spans="1:1" x14ac:dyDescent="0.3">
      <c r="A682">
        <v>54</v>
      </c>
    </row>
    <row r="683" spans="1:1" x14ac:dyDescent="0.3">
      <c r="A683">
        <v>54</v>
      </c>
    </row>
    <row r="684" spans="1:1" x14ac:dyDescent="0.3">
      <c r="A684">
        <v>55</v>
      </c>
    </row>
    <row r="685" spans="1:1" x14ac:dyDescent="0.3">
      <c r="A685">
        <v>55</v>
      </c>
    </row>
    <row r="686" spans="1:1" x14ac:dyDescent="0.3">
      <c r="A686">
        <v>55</v>
      </c>
    </row>
    <row r="687" spans="1:1" x14ac:dyDescent="0.3">
      <c r="A687">
        <v>56</v>
      </c>
    </row>
    <row r="688" spans="1:1" x14ac:dyDescent="0.3">
      <c r="A688">
        <v>56</v>
      </c>
    </row>
    <row r="689" spans="1:1" x14ac:dyDescent="0.3">
      <c r="A689">
        <v>56</v>
      </c>
    </row>
    <row r="690" spans="1:1" x14ac:dyDescent="0.3">
      <c r="A690">
        <v>56</v>
      </c>
    </row>
    <row r="691" spans="1:1" x14ac:dyDescent="0.3">
      <c r="A691">
        <v>57</v>
      </c>
    </row>
    <row r="692" spans="1:1" x14ac:dyDescent="0.3">
      <c r="A692">
        <v>57</v>
      </c>
    </row>
    <row r="693" spans="1:1" x14ac:dyDescent="0.3">
      <c r="A693">
        <v>57</v>
      </c>
    </row>
    <row r="694" spans="1:1" x14ac:dyDescent="0.3">
      <c r="A694">
        <v>58</v>
      </c>
    </row>
    <row r="695" spans="1:1" x14ac:dyDescent="0.3">
      <c r="A695">
        <v>58</v>
      </c>
    </row>
    <row r="696" spans="1:1" x14ac:dyDescent="0.3">
      <c r="A696">
        <v>59</v>
      </c>
    </row>
    <row r="697" spans="1:1" x14ac:dyDescent="0.3">
      <c r="A697">
        <v>59</v>
      </c>
    </row>
    <row r="698" spans="1:1" x14ac:dyDescent="0.3">
      <c r="A698">
        <v>63</v>
      </c>
    </row>
    <row r="699" spans="1:1" x14ac:dyDescent="0.3">
      <c r="A699">
        <v>65</v>
      </c>
    </row>
    <row r="700" spans="1:1" x14ac:dyDescent="0.3">
      <c r="A700">
        <v>65</v>
      </c>
    </row>
    <row r="701" spans="1:1" x14ac:dyDescent="0.3">
      <c r="A701">
        <v>78</v>
      </c>
    </row>
  </sheetData>
  <autoFilter ref="A1:A701" xr:uid="{765432F4-9B5C-425A-9D8B-41A9AACE2687}"/>
  <phoneticPr fontId="3"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C5307-952C-4EE3-9645-78C695CE4E3D}">
  <dimension ref="A1"/>
  <sheetViews>
    <sheetView workbookViewId="0"/>
  </sheetViews>
  <sheetFormatPr defaultRowHeight="12.45" x14ac:dyDescent="0.3"/>
  <sheetData/>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A9EEB-7546-4803-9D79-72CFDD30AE84}">
  <dimension ref="A1"/>
  <sheetViews>
    <sheetView workbookViewId="0"/>
  </sheetViews>
  <sheetFormatPr defaultRowHeight="12.45" x14ac:dyDescent="0.3"/>
  <sheetData/>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56229-0F91-4FDF-81FB-EACADA846D78}">
  <dimension ref="A1"/>
  <sheetViews>
    <sheetView workbookViewId="0"/>
  </sheetViews>
  <sheetFormatPr defaultRowHeight="12.45" x14ac:dyDescent="0.3"/>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Sheet1</vt:lpstr>
      <vt:lpstr>clean1</vt:lpstr>
      <vt:lpstr>wrangle</vt:lpstr>
      <vt:lpstr>Q1</vt:lpstr>
      <vt:lpstr>Q2</vt:lpstr>
      <vt:lpstr>Q3</vt:lpstr>
      <vt:lpstr>Q4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Yijun WANG</cp:lastModifiedBy>
  <dcterms:modified xsi:type="dcterms:W3CDTF">2018-08-20T15:38:12Z</dcterms:modified>
</cp:coreProperties>
</file>