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I:\D\archiv\dokumente\privat\Rezepte\"/>
    </mc:Choice>
  </mc:AlternateContent>
  <xr:revisionPtr revIDLastSave="0" documentId="13_ncr:1_{8C9BC04F-6206-4B06-B612-957B60D51B78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E1" i="1"/>
  <c r="E18" i="1"/>
  <c r="D18" i="1"/>
  <c r="D7" i="1"/>
  <c r="E7" i="1"/>
  <c r="D20" i="1"/>
  <c r="E20" i="1" s="1"/>
  <c r="E17" i="1"/>
  <c r="E16" i="1"/>
  <c r="E15" i="1"/>
  <c r="E14" i="1"/>
  <c r="E13" i="1"/>
  <c r="E12" i="1"/>
  <c r="E11" i="1"/>
  <c r="E10" i="1"/>
  <c r="E9" i="1"/>
  <c r="E6" i="1"/>
  <c r="E5" i="1"/>
  <c r="E4" i="1"/>
  <c r="E3" i="1"/>
  <c r="D16" i="1"/>
  <c r="D17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<sst xmlns="http://schemas.openxmlformats.org/spreadsheetml/2006/main" count="23" uniqueCount="23">
  <si>
    <t>Breakfast</t>
  </si>
  <si>
    <t>Oats</t>
  </si>
  <si>
    <t>Protein (g)</t>
  </si>
  <si>
    <t>Amount (g or mL)</t>
  </si>
  <si>
    <t>Protein per 100 g or mL</t>
  </si>
  <si>
    <t>Fruit</t>
  </si>
  <si>
    <t>Σ</t>
  </si>
  <si>
    <t>Protein powder</t>
  </si>
  <si>
    <t>Soya milk</t>
  </si>
  <si>
    <t>Lunch</t>
  </si>
  <si>
    <t>Bread</t>
  </si>
  <si>
    <t>Mayonnaise</t>
  </si>
  <si>
    <t>Mustard</t>
  </si>
  <si>
    <t>Cheese</t>
  </si>
  <si>
    <t>Sausage</t>
  </si>
  <si>
    <t>Cucumber</t>
  </si>
  <si>
    <t>Vegetables</t>
  </si>
  <si>
    <t>Grapes</t>
  </si>
  <si>
    <t>Cashews</t>
  </si>
  <si>
    <t>Fraction of daily intake (%)</t>
  </si>
  <si>
    <t>Recommended daily intake (g)</t>
  </si>
  <si>
    <t>Dinner</t>
  </si>
  <si>
    <t>Ready-Made Bami Goreng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</si>
</sst>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/>
    <xf numFmtId="164" fontId="2" fillId="3" borderId="1" xfId="2" applyNumberFormat="1"/>
    <xf numFmtId="164" fontId="3" fillId="0" borderId="0" xfId="0" applyNumberFormat="1" applyFont="1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20" sqref="B20"/>
    </sheetView>
  </sheetViews>
  <sheetFormatPr defaultRowHeight="15" x14ac:dyDescent="0.25"/>
  <cols>
    <col min="1" max="1" width="29.42578125" style="3" customWidth="1"/>
    <col min="2" max="2" width="16.28515625" customWidth="1"/>
    <col min="3" max="3" width="21.28515625" customWidth="1"/>
    <col min="4" max="4" width="11.140625" customWidth="1"/>
    <col min="5" max="5" width="25.140625" customWidth="1"/>
  </cols>
  <sheetData>
    <row r="1" spans="1:5" x14ac:dyDescent="0.25">
      <c r="A1" s="4" t="s">
        <v>20</v>
      </c>
      <c r="B1" s="8">
        <v>57</v>
      </c>
      <c r="C1" s="2" t="s">
        <v>6</v>
      </c>
      <c r="D1" s="6">
        <f>SUM(D3:D6,D9:D17,D20)</f>
        <v>66.794999999999987</v>
      </c>
      <c r="E1" s="6">
        <f>SUM(E3:E6,E9:E17,E20)</f>
        <v>117.18421052631578</v>
      </c>
    </row>
    <row r="2" spans="1:5" x14ac:dyDescent="0.25">
      <c r="A2" s="4" t="s">
        <v>0</v>
      </c>
      <c r="B2" s="1" t="s">
        <v>3</v>
      </c>
      <c r="C2" s="1" t="s">
        <v>4</v>
      </c>
      <c r="D2" s="1" t="s">
        <v>2</v>
      </c>
      <c r="E2" s="1" t="s">
        <v>19</v>
      </c>
    </row>
    <row r="3" spans="1:5" x14ac:dyDescent="0.25">
      <c r="A3" s="3" t="s">
        <v>1</v>
      </c>
      <c r="B3">
        <v>25</v>
      </c>
      <c r="C3">
        <v>13.2</v>
      </c>
      <c r="D3">
        <f>B3/100*C3</f>
        <v>3.3</v>
      </c>
      <c r="E3" s="5">
        <f>D3/$B$1*100</f>
        <v>5.7894736842105265</v>
      </c>
    </row>
    <row r="4" spans="1:5" x14ac:dyDescent="0.25">
      <c r="A4" s="3" t="s">
        <v>8</v>
      </c>
      <c r="B4">
        <v>150</v>
      </c>
      <c r="C4">
        <v>3</v>
      </c>
      <c r="D4">
        <f>B4/100*C4</f>
        <v>4.5</v>
      </c>
      <c r="E4" s="5">
        <f>D4/$B$1*100</f>
        <v>7.8947368421052628</v>
      </c>
    </row>
    <row r="5" spans="1:5" x14ac:dyDescent="0.25">
      <c r="A5" s="3" t="s">
        <v>5</v>
      </c>
      <c r="B5">
        <v>30</v>
      </c>
      <c r="C5">
        <v>0.3</v>
      </c>
      <c r="D5">
        <f>B5/100*C5</f>
        <v>0.09</v>
      </c>
      <c r="E5" s="5">
        <f>D5/$B$1*100</f>
        <v>0.15789473684210525</v>
      </c>
    </row>
    <row r="6" spans="1:5" x14ac:dyDescent="0.25">
      <c r="A6" s="3" t="s">
        <v>7</v>
      </c>
      <c r="B6">
        <v>13</v>
      </c>
      <c r="C6">
        <v>75</v>
      </c>
      <c r="D6">
        <f>B6/100*C6</f>
        <v>9.75</v>
      </c>
      <c r="E6" s="5">
        <f>D6/$B$1*100</f>
        <v>17.105263157894736</v>
      </c>
    </row>
    <row r="7" spans="1:5" x14ac:dyDescent="0.25">
      <c r="D7" s="7">
        <f>SUM(D3:D6)</f>
        <v>17.64</v>
      </c>
      <c r="E7" s="7">
        <f>SUM(E3:E6)</f>
        <v>30.94736842105263</v>
      </c>
    </row>
    <row r="8" spans="1:5" x14ac:dyDescent="0.25">
      <c r="A8" s="4" t="s">
        <v>9</v>
      </c>
    </row>
    <row r="9" spans="1:5" x14ac:dyDescent="0.25">
      <c r="A9" s="3" t="s">
        <v>10</v>
      </c>
      <c r="B9">
        <v>80</v>
      </c>
      <c r="C9">
        <v>10</v>
      </c>
      <c r="D9">
        <f t="shared" ref="D9:D15" si="0">B9/100*C9</f>
        <v>8</v>
      </c>
      <c r="E9" s="5">
        <f t="shared" ref="E9:E17" si="1">D9/$B$1*100</f>
        <v>14.035087719298245</v>
      </c>
    </row>
    <row r="10" spans="1:5" x14ac:dyDescent="0.25">
      <c r="A10" s="3" t="s">
        <v>11</v>
      </c>
      <c r="B10">
        <v>15</v>
      </c>
      <c r="C10">
        <v>1.1000000000000001</v>
      </c>
      <c r="D10">
        <f t="shared" si="0"/>
        <v>0.16500000000000001</v>
      </c>
      <c r="E10" s="5">
        <f t="shared" si="1"/>
        <v>0.28947368421052633</v>
      </c>
    </row>
    <row r="11" spans="1:5" x14ac:dyDescent="0.25">
      <c r="A11" s="3" t="s">
        <v>12</v>
      </c>
      <c r="B11">
        <v>5</v>
      </c>
      <c r="C11">
        <v>7.2</v>
      </c>
      <c r="D11">
        <f t="shared" si="0"/>
        <v>0.36000000000000004</v>
      </c>
      <c r="E11" s="5">
        <f t="shared" si="1"/>
        <v>0.63157894736842113</v>
      </c>
    </row>
    <row r="12" spans="1:5" x14ac:dyDescent="0.25">
      <c r="A12" s="3" t="s">
        <v>13</v>
      </c>
      <c r="B12">
        <v>40</v>
      </c>
      <c r="C12">
        <v>15</v>
      </c>
      <c r="D12">
        <f t="shared" si="0"/>
        <v>6</v>
      </c>
      <c r="E12" s="5">
        <f t="shared" si="1"/>
        <v>10.526315789473683</v>
      </c>
    </row>
    <row r="13" spans="1:5" x14ac:dyDescent="0.25">
      <c r="A13" s="3" t="s">
        <v>14</v>
      </c>
      <c r="B13">
        <v>20</v>
      </c>
      <c r="C13">
        <v>19</v>
      </c>
      <c r="D13">
        <f t="shared" si="0"/>
        <v>3.8000000000000003</v>
      </c>
      <c r="E13" s="5">
        <f t="shared" si="1"/>
        <v>6.666666666666667</v>
      </c>
    </row>
    <row r="14" spans="1:5" x14ac:dyDescent="0.25">
      <c r="A14" s="3" t="s">
        <v>15</v>
      </c>
      <c r="B14">
        <v>40</v>
      </c>
      <c r="C14">
        <v>0.7</v>
      </c>
      <c r="D14">
        <f t="shared" si="0"/>
        <v>0.27999999999999997</v>
      </c>
      <c r="E14" s="5">
        <f t="shared" si="1"/>
        <v>0.49122807017543851</v>
      </c>
    </row>
    <row r="15" spans="1:5" x14ac:dyDescent="0.25">
      <c r="A15" s="3" t="s">
        <v>16</v>
      </c>
      <c r="B15">
        <v>40</v>
      </c>
      <c r="C15">
        <v>1</v>
      </c>
      <c r="D15">
        <f t="shared" si="0"/>
        <v>0.4</v>
      </c>
      <c r="E15" s="5">
        <f t="shared" si="1"/>
        <v>0.70175438596491224</v>
      </c>
    </row>
    <row r="16" spans="1:5" x14ac:dyDescent="0.25">
      <c r="A16" s="3" t="s">
        <v>17</v>
      </c>
      <c r="B16">
        <v>150</v>
      </c>
      <c r="C16">
        <v>0.6</v>
      </c>
      <c r="D16">
        <f t="shared" ref="D16:D17" si="2">B16/100*C16</f>
        <v>0.89999999999999991</v>
      </c>
      <c r="E16" s="5">
        <f t="shared" si="1"/>
        <v>1.5789473684210524</v>
      </c>
    </row>
    <row r="17" spans="1:5" x14ac:dyDescent="0.25">
      <c r="A17" s="3" t="s">
        <v>18</v>
      </c>
      <c r="B17">
        <v>25</v>
      </c>
      <c r="C17">
        <v>18</v>
      </c>
      <c r="D17">
        <f t="shared" si="2"/>
        <v>4.5</v>
      </c>
      <c r="E17" s="5">
        <f t="shared" si="1"/>
        <v>7.8947368421052628</v>
      </c>
    </row>
    <row r="18" spans="1:5" x14ac:dyDescent="0.25">
      <c r="D18" s="7">
        <f>SUM(D9:D17)</f>
        <v>24.404999999999998</v>
      </c>
      <c r="E18" s="7">
        <f>SUM(E9:E17)</f>
        <v>42.815789473684205</v>
      </c>
    </row>
    <row r="19" spans="1:5" x14ac:dyDescent="0.25">
      <c r="A19" s="4" t="s">
        <v>21</v>
      </c>
    </row>
    <row r="20" spans="1:5" x14ac:dyDescent="0.25">
      <c r="A20" s="3" t="s">
        <v>22</v>
      </c>
      <c r="B20">
        <v>375</v>
      </c>
      <c r="C20">
        <v>6.6</v>
      </c>
      <c r="D20">
        <f t="shared" ref="D20" si="3">B20/100*C20</f>
        <v>24.75</v>
      </c>
      <c r="E20" s="5">
        <f>D20/$B$1*100</f>
        <v>43.421052631578952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Textor</dc:creator>
  <cp:lastModifiedBy>Martin Textor</cp:lastModifiedBy>
  <dcterms:created xsi:type="dcterms:W3CDTF">2015-06-05T18:17:20Z</dcterms:created>
  <dcterms:modified xsi:type="dcterms:W3CDTF">2020-07-11T17:35:01Z</dcterms:modified>
</cp:coreProperties>
</file>