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M:\Projects\himanshu solanki\risingsun\src\"/>
    </mc:Choice>
  </mc:AlternateContent>
  <xr:revisionPtr revIDLastSave="0" documentId="13_ncr:1_{5390A401-77A9-42D1-AE2D-114FF6E37F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oo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4" i="1" l="1"/>
  <c r="D74" i="1"/>
  <c r="F74" i="1"/>
  <c r="E74" i="1"/>
  <c r="J74" i="1"/>
  <c r="H74" i="1"/>
  <c r="I74" i="1"/>
</calcChain>
</file>

<file path=xl/sharedStrings.xml><?xml version="1.0" encoding="utf-8"?>
<sst xmlns="http://schemas.openxmlformats.org/spreadsheetml/2006/main" count="300" uniqueCount="13">
  <si>
    <t>Index</t>
  </si>
  <si>
    <t>Buy</t>
  </si>
  <si>
    <t>Quantity</t>
  </si>
  <si>
    <t>Total buy amount</t>
  </si>
  <si>
    <t>Risk</t>
  </si>
  <si>
    <t>Stoploss</t>
  </si>
  <si>
    <t>Sell</t>
  </si>
  <si>
    <t>Total sell amount</t>
  </si>
  <si>
    <t>PnL</t>
  </si>
  <si>
    <t>Net PnL</t>
  </si>
  <si>
    <t>NaN</t>
  </si>
  <si>
    <t>Column1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</si>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</sst>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2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B209A5-6AD5-41B5-8076-621DD6A73CD9}" name="Table1" displayName="Table1" ref="A1:K74" totalsRowCount="1" headerRowDxfId="12" dataDxfId="11">
  <autoFilter ref="A1:K73" xr:uid="{F5B209A5-6AD5-41B5-8076-621DD6A73CD9}"/>
  <tableColumns count="11">
    <tableColumn id="1" xr3:uid="{AFCF9533-28F6-4877-943F-5BBFF432F831}" name="Column1" totalsRowLabel="Total" dataDxfId="23" totalsRowDxfId="10"/>
    <tableColumn id="2" xr3:uid="{4F9E8857-60FE-404B-8E81-51B85DD2875C}" name="Index" totalsRowFunction="count" dataDxfId="22" totalsRowDxfId="1"/>
    <tableColumn id="3" xr3:uid="{D50B35B7-A426-4930-9C76-40FF2B5FA14C}" name="Buy" dataDxfId="21" totalsRowDxfId="9"/>
    <tableColumn id="4" xr3:uid="{A59A38A3-7A87-4BD4-96A1-AC312559B997}" name="Quantity" totalsRowFunction="max" dataDxfId="20" totalsRowDxfId="2"/>
    <tableColumn id="5" xr3:uid="{75A5B167-0321-4E3D-9002-3BDEAE2EA2DB}" name="Total buy amount" totalsRowFunction="max" dataDxfId="19" totalsRowDxfId="4"/>
    <tableColumn id="6" xr3:uid="{07A93D70-B341-4F78-A737-70869058DFEE}" name="Risk" totalsRowFunction="max" dataDxfId="18" totalsRowDxfId="3"/>
    <tableColumn id="7" xr3:uid="{A94B1A80-F1DA-4E63-9129-49D8F8871849}" name="Stoploss" dataDxfId="17" totalsRowDxfId="8"/>
    <tableColumn id="8" xr3:uid="{454023C3-4A66-4601-8120-1A60CDC9E018}" name="Sell" totalsRowFunction="max" dataDxfId="16" totalsRowDxfId="6"/>
    <tableColumn id="9" xr3:uid="{77CD841E-9278-4C08-A540-96CBCF270A0D}" name="Total sell amount" totalsRowFunction="max" dataDxfId="15" totalsRowDxfId="7"/>
    <tableColumn id="10" xr3:uid="{2DAF05A0-403B-4043-BFFC-BD5132A0C3F4}" name="PnL" totalsRowFunction="min" dataDxfId="14" totalsRowDxfId="5"/>
    <tableColumn id="11" xr3:uid="{ADAE7B37-00D6-425C-A051-8BAF1A18FF64}" name="Net PnL" dataDxfId="13" totalsRow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pane ySplit="1" topLeftCell="A62" activePane="bottomLeft" state="frozen"/>
      <selection pane="bottomLeft" activeCell="H73" sqref="H73"/>
    </sheetView>
  </sheetViews>
  <sheetFormatPr defaultRowHeight="15" x14ac:dyDescent="0.25"/>
  <cols>
    <col min="1" max="1" width="11" customWidth="1"/>
    <col min="4" max="4" width="10.85546875" customWidth="1"/>
    <col min="5" max="5" width="18.5703125" customWidth="1"/>
    <col min="7" max="7" width="10.5703125" customWidth="1"/>
    <col min="9" max="9" width="18.42578125" customWidth="1"/>
    <col min="11" max="11" width="10" customWidth="1"/>
  </cols>
  <sheetData>
    <row r="1" spans="1:11" ht="18" customHeight="1" x14ac:dyDescent="0.25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8" customHeight="1" x14ac:dyDescent="0.25">
      <c r="A2" s="2">
        <v>0</v>
      </c>
      <c r="B2" s="1">
        <v>285</v>
      </c>
      <c r="C2" s="1">
        <v>2459.1999999999998</v>
      </c>
      <c r="D2" s="1">
        <v>96.153846153849514</v>
      </c>
      <c r="E2" s="1">
        <v>236461.5384615467</v>
      </c>
      <c r="F2" s="1">
        <v>5.1999999999998181</v>
      </c>
      <c r="G2" s="1">
        <v>2454</v>
      </c>
      <c r="H2" s="1" t="s">
        <v>10</v>
      </c>
      <c r="I2" s="1" t="s">
        <v>10</v>
      </c>
      <c r="J2" s="1" t="s">
        <v>10</v>
      </c>
      <c r="K2" s="1" t="s">
        <v>10</v>
      </c>
    </row>
    <row r="3" spans="1:11" ht="18" customHeight="1" x14ac:dyDescent="0.25">
      <c r="A3" s="2">
        <v>1</v>
      </c>
      <c r="B3" s="1">
        <v>296</v>
      </c>
      <c r="C3" s="1" t="s">
        <v>10</v>
      </c>
      <c r="D3" s="1">
        <v>96.153846153849514</v>
      </c>
      <c r="E3" s="1" t="s">
        <v>10</v>
      </c>
      <c r="F3" s="1" t="s">
        <v>10</v>
      </c>
      <c r="G3" s="1" t="s">
        <v>10</v>
      </c>
      <c r="H3" s="1">
        <v>2459.75</v>
      </c>
      <c r="I3" s="1">
        <v>236514.4230769313</v>
      </c>
      <c r="J3" s="1">
        <v>52.884615384634721</v>
      </c>
      <c r="K3" s="1">
        <v>52.884615384634721</v>
      </c>
    </row>
    <row r="4" spans="1:11" ht="18" customHeight="1" x14ac:dyDescent="0.25">
      <c r="A4" s="2">
        <v>2</v>
      </c>
      <c r="B4" s="1">
        <v>567</v>
      </c>
      <c r="C4" s="1">
        <v>2506.65</v>
      </c>
      <c r="D4" s="1">
        <v>303.03030303028629</v>
      </c>
      <c r="E4" s="1">
        <v>759590.90909086727</v>
      </c>
      <c r="F4" s="1">
        <v>1.6500000000000909</v>
      </c>
      <c r="G4" s="1">
        <v>2505</v>
      </c>
      <c r="H4" s="1" t="s">
        <v>10</v>
      </c>
      <c r="I4" s="1" t="s">
        <v>10</v>
      </c>
      <c r="J4" s="1" t="s">
        <v>10</v>
      </c>
      <c r="K4" s="1" t="s">
        <v>10</v>
      </c>
    </row>
    <row r="5" spans="1:11" ht="18" customHeight="1" x14ac:dyDescent="0.25">
      <c r="A5" s="2">
        <v>3</v>
      </c>
      <c r="B5" s="1">
        <v>569</v>
      </c>
      <c r="C5" s="1" t="s">
        <v>10</v>
      </c>
      <c r="D5" s="1">
        <v>303.03030303028629</v>
      </c>
      <c r="E5" s="1" t="s">
        <v>10</v>
      </c>
      <c r="F5" s="1" t="s">
        <v>10</v>
      </c>
      <c r="G5" s="1" t="s">
        <v>10</v>
      </c>
      <c r="H5" s="1">
        <v>2503.35</v>
      </c>
      <c r="I5" s="1">
        <v>758590.90909086727</v>
      </c>
      <c r="J5" s="1">
        <v>-1000</v>
      </c>
      <c r="K5" s="1">
        <v>-947.11538461536543</v>
      </c>
    </row>
    <row r="6" spans="1:11" ht="18" customHeight="1" x14ac:dyDescent="0.25">
      <c r="A6" s="2">
        <v>4</v>
      </c>
      <c r="B6" s="1">
        <v>570</v>
      </c>
      <c r="C6" s="1">
        <v>2504.6</v>
      </c>
      <c r="D6" s="1">
        <v>116.2790697674492</v>
      </c>
      <c r="E6" s="1">
        <v>291232.55813955341</v>
      </c>
      <c r="F6" s="1">
        <v>4.2999999999997272</v>
      </c>
      <c r="G6" s="1">
        <v>2500.3000000000002</v>
      </c>
      <c r="H6" s="1" t="s">
        <v>10</v>
      </c>
      <c r="I6" s="1" t="s">
        <v>10</v>
      </c>
      <c r="J6" s="1" t="s">
        <v>10</v>
      </c>
      <c r="K6" s="1" t="s">
        <v>10</v>
      </c>
    </row>
    <row r="7" spans="1:11" ht="18" customHeight="1" x14ac:dyDescent="0.25">
      <c r="A7" s="2">
        <v>5</v>
      </c>
      <c r="B7" s="1">
        <v>583</v>
      </c>
      <c r="C7" s="1" t="s">
        <v>10</v>
      </c>
      <c r="D7" s="1">
        <v>116.2790697674492</v>
      </c>
      <c r="E7" s="1" t="s">
        <v>10</v>
      </c>
      <c r="F7" s="1" t="s">
        <v>10</v>
      </c>
      <c r="G7" s="1" t="s">
        <v>10</v>
      </c>
      <c r="H7" s="1">
        <v>2495.8000000000002</v>
      </c>
      <c r="I7" s="1">
        <v>290209.30232559983</v>
      </c>
      <c r="J7" s="1">
        <v>-1023.255813953522</v>
      </c>
      <c r="K7" s="1">
        <v>-1970.3711985688869</v>
      </c>
    </row>
    <row r="8" spans="1:11" ht="18" customHeight="1" x14ac:dyDescent="0.25">
      <c r="A8" s="2">
        <v>6</v>
      </c>
      <c r="B8" s="1">
        <v>616</v>
      </c>
      <c r="C8" s="1">
        <v>2518.9</v>
      </c>
      <c r="D8" s="1">
        <v>89.285714285715741</v>
      </c>
      <c r="E8" s="1">
        <v>224901.78571428941</v>
      </c>
      <c r="F8" s="1">
        <v>5.5999999999999091</v>
      </c>
      <c r="G8" s="1">
        <v>2513.3000000000002</v>
      </c>
      <c r="H8" s="1" t="s">
        <v>10</v>
      </c>
      <c r="I8" s="1" t="s">
        <v>10</v>
      </c>
      <c r="J8" s="1" t="s">
        <v>10</v>
      </c>
      <c r="K8" s="1" t="s">
        <v>10</v>
      </c>
    </row>
    <row r="9" spans="1:11" ht="18" customHeight="1" x14ac:dyDescent="0.25">
      <c r="A9" s="2">
        <v>7</v>
      </c>
      <c r="B9" s="1">
        <v>660</v>
      </c>
      <c r="C9" s="1" t="s">
        <v>10</v>
      </c>
      <c r="D9" s="1">
        <v>89.285714285715741</v>
      </c>
      <c r="E9" s="1" t="s">
        <v>10</v>
      </c>
      <c r="F9" s="1" t="s">
        <v>10</v>
      </c>
      <c r="G9" s="1" t="s">
        <v>10</v>
      </c>
      <c r="H9" s="1">
        <v>2512</v>
      </c>
      <c r="I9" s="1">
        <v>224285.7142857179</v>
      </c>
      <c r="J9" s="1">
        <v>-616.07142857144675</v>
      </c>
      <c r="K9" s="1">
        <v>-2586.442627140334</v>
      </c>
    </row>
    <row r="10" spans="1:11" ht="18" customHeight="1" x14ac:dyDescent="0.25">
      <c r="A10" s="2">
        <v>8</v>
      </c>
      <c r="B10" s="1">
        <v>723</v>
      </c>
      <c r="C10" s="1">
        <v>2522.15</v>
      </c>
      <c r="D10" s="1">
        <v>83.333333333333329</v>
      </c>
      <c r="E10" s="1">
        <v>210179.16666666669</v>
      </c>
      <c r="F10" s="1">
        <v>6</v>
      </c>
      <c r="G10" s="1">
        <v>2516.15</v>
      </c>
      <c r="H10" s="1" t="s">
        <v>10</v>
      </c>
      <c r="I10" s="1" t="s">
        <v>10</v>
      </c>
      <c r="J10" s="1" t="s">
        <v>10</v>
      </c>
      <c r="K10" s="1" t="s">
        <v>10</v>
      </c>
    </row>
    <row r="11" spans="1:11" ht="18" customHeight="1" x14ac:dyDescent="0.25">
      <c r="A11" s="2">
        <v>9</v>
      </c>
      <c r="B11" s="1">
        <v>741</v>
      </c>
      <c r="C11" s="1" t="s">
        <v>10</v>
      </c>
      <c r="D11" s="1">
        <v>83.333333333333329</v>
      </c>
      <c r="E11" s="1" t="s">
        <v>10</v>
      </c>
      <c r="F11" s="1" t="s">
        <v>10</v>
      </c>
      <c r="G11" s="1" t="s">
        <v>10</v>
      </c>
      <c r="H11" s="1">
        <v>2515.9</v>
      </c>
      <c r="I11" s="1">
        <v>209658.33333333331</v>
      </c>
      <c r="J11" s="1">
        <v>-520.83333333333326</v>
      </c>
      <c r="K11" s="1">
        <v>-3107.2759604736671</v>
      </c>
    </row>
    <row r="12" spans="1:11" ht="18" customHeight="1" x14ac:dyDescent="0.25">
      <c r="A12" s="2">
        <v>10</v>
      </c>
      <c r="B12" s="1">
        <v>797</v>
      </c>
      <c r="C12" s="1">
        <v>2537.25</v>
      </c>
      <c r="D12" s="1">
        <v>400</v>
      </c>
      <c r="E12" s="1">
        <v>1014900</v>
      </c>
      <c r="F12" s="1">
        <v>1.25</v>
      </c>
      <c r="G12" s="1">
        <v>2536</v>
      </c>
      <c r="H12" s="1" t="s">
        <v>10</v>
      </c>
      <c r="I12" s="1" t="s">
        <v>10</v>
      </c>
      <c r="J12" s="1" t="s">
        <v>10</v>
      </c>
      <c r="K12" s="1" t="s">
        <v>10</v>
      </c>
    </row>
    <row r="13" spans="1:11" ht="18" customHeight="1" x14ac:dyDescent="0.25">
      <c r="A13" s="2">
        <v>11</v>
      </c>
      <c r="B13" s="1">
        <v>802</v>
      </c>
      <c r="C13" s="1" t="s">
        <v>10</v>
      </c>
      <c r="D13" s="1">
        <v>400</v>
      </c>
      <c r="E13" s="1" t="s">
        <v>10</v>
      </c>
      <c r="F13" s="1" t="s">
        <v>10</v>
      </c>
      <c r="G13" s="1" t="s">
        <v>10</v>
      </c>
      <c r="H13" s="1">
        <v>2541</v>
      </c>
      <c r="I13" s="1">
        <v>1016400</v>
      </c>
      <c r="J13" s="1">
        <v>1500</v>
      </c>
      <c r="K13" s="1">
        <v>-1607.2759604736671</v>
      </c>
    </row>
    <row r="14" spans="1:11" ht="18" customHeight="1" x14ac:dyDescent="0.25">
      <c r="A14" s="2">
        <v>12</v>
      </c>
      <c r="B14" s="1">
        <v>904</v>
      </c>
      <c r="C14" s="1">
        <v>2536</v>
      </c>
      <c r="D14" s="1">
        <v>100</v>
      </c>
      <c r="E14" s="1">
        <v>253600</v>
      </c>
      <c r="F14" s="1">
        <v>5</v>
      </c>
      <c r="G14" s="1">
        <v>2531</v>
      </c>
      <c r="H14" s="1" t="s">
        <v>10</v>
      </c>
      <c r="I14" s="1" t="s">
        <v>10</v>
      </c>
      <c r="J14" s="1" t="s">
        <v>10</v>
      </c>
      <c r="K14" s="1" t="s">
        <v>10</v>
      </c>
    </row>
    <row r="15" spans="1:11" ht="18" customHeight="1" x14ac:dyDescent="0.25">
      <c r="A15" s="2">
        <v>13</v>
      </c>
      <c r="B15" s="1">
        <v>917</v>
      </c>
      <c r="C15" s="1" t="s">
        <v>10</v>
      </c>
      <c r="D15" s="1">
        <v>100</v>
      </c>
      <c r="E15" s="1" t="s">
        <v>10</v>
      </c>
      <c r="F15" s="1" t="s">
        <v>10</v>
      </c>
      <c r="G15" s="1" t="s">
        <v>10</v>
      </c>
      <c r="H15" s="1">
        <v>2530.1999999999998</v>
      </c>
      <c r="I15" s="1">
        <v>253020</v>
      </c>
      <c r="J15" s="1">
        <v>-580.00000000001819</v>
      </c>
      <c r="K15" s="1">
        <v>-2187.2759604736848</v>
      </c>
    </row>
    <row r="16" spans="1:11" ht="18" customHeight="1" x14ac:dyDescent="0.25">
      <c r="A16" s="2">
        <v>14</v>
      </c>
      <c r="B16" s="1">
        <v>1007</v>
      </c>
      <c r="C16" s="1">
        <v>2609.8000000000002</v>
      </c>
      <c r="D16" s="1">
        <v>80</v>
      </c>
      <c r="E16" s="1">
        <v>208784</v>
      </c>
      <c r="F16" s="1">
        <v>6.25</v>
      </c>
      <c r="G16" s="1">
        <v>2603.5500000000002</v>
      </c>
      <c r="H16" s="1" t="s">
        <v>10</v>
      </c>
      <c r="I16" s="1" t="s">
        <v>10</v>
      </c>
      <c r="J16" s="1" t="s">
        <v>10</v>
      </c>
      <c r="K16" s="1" t="s">
        <v>10</v>
      </c>
    </row>
    <row r="17" spans="1:11" ht="18" customHeight="1" x14ac:dyDescent="0.25">
      <c r="A17" s="2">
        <v>15</v>
      </c>
      <c r="B17" s="1">
        <v>1043</v>
      </c>
      <c r="C17" s="1" t="s">
        <v>10</v>
      </c>
      <c r="D17" s="1">
        <v>80</v>
      </c>
      <c r="E17" s="1" t="s">
        <v>10</v>
      </c>
      <c r="F17" s="1" t="s">
        <v>10</v>
      </c>
      <c r="G17" s="1" t="s">
        <v>10</v>
      </c>
      <c r="H17" s="1">
        <v>2630</v>
      </c>
      <c r="I17" s="1">
        <v>210400</v>
      </c>
      <c r="J17" s="1">
        <v>1615.999999999985</v>
      </c>
      <c r="K17" s="1">
        <v>-571.27596047369934</v>
      </c>
    </row>
    <row r="18" spans="1:11" ht="18" customHeight="1" x14ac:dyDescent="0.25">
      <c r="A18" s="2">
        <v>16</v>
      </c>
      <c r="B18" s="1">
        <v>1103</v>
      </c>
      <c r="C18" s="1">
        <v>2652.9</v>
      </c>
      <c r="D18" s="1">
        <v>172.41379310344291</v>
      </c>
      <c r="E18" s="1">
        <v>457396.55172412359</v>
      </c>
      <c r="F18" s="1">
        <v>2.9000000000000909</v>
      </c>
      <c r="G18" s="1">
        <v>2650</v>
      </c>
      <c r="H18" s="1" t="s">
        <v>10</v>
      </c>
      <c r="I18" s="1" t="s">
        <v>10</v>
      </c>
      <c r="J18" s="1" t="s">
        <v>10</v>
      </c>
      <c r="K18" s="1" t="s">
        <v>10</v>
      </c>
    </row>
    <row r="19" spans="1:11" ht="18" customHeight="1" x14ac:dyDescent="0.25">
      <c r="A19" s="2">
        <v>17</v>
      </c>
      <c r="B19" s="1">
        <v>1116</v>
      </c>
      <c r="C19" s="1" t="s">
        <v>10</v>
      </c>
      <c r="D19" s="1">
        <v>172.41379310344291</v>
      </c>
      <c r="E19" s="1" t="s">
        <v>10</v>
      </c>
      <c r="F19" s="1" t="s">
        <v>10</v>
      </c>
      <c r="G19" s="1" t="s">
        <v>10</v>
      </c>
      <c r="H19" s="1">
        <v>2663.4</v>
      </c>
      <c r="I19" s="1">
        <v>459206.89655170968</v>
      </c>
      <c r="J19" s="1">
        <v>1810.3448275861499</v>
      </c>
      <c r="K19" s="1">
        <v>1239.068867112451</v>
      </c>
    </row>
    <row r="20" spans="1:11" ht="18" customHeight="1" x14ac:dyDescent="0.25">
      <c r="A20" s="2">
        <v>18</v>
      </c>
      <c r="B20" s="1">
        <v>1310</v>
      </c>
      <c r="C20" s="1">
        <v>2613.9499999999998</v>
      </c>
      <c r="D20" s="1">
        <v>172.41379310346991</v>
      </c>
      <c r="E20" s="1">
        <v>450681.03448281513</v>
      </c>
      <c r="F20" s="1">
        <v>2.8999999999996362</v>
      </c>
      <c r="G20" s="1">
        <v>2611.0500000000002</v>
      </c>
      <c r="H20" s="1" t="s">
        <v>10</v>
      </c>
      <c r="I20" s="1" t="s">
        <v>10</v>
      </c>
      <c r="J20" s="1" t="s">
        <v>10</v>
      </c>
      <c r="K20" s="1" t="s">
        <v>10</v>
      </c>
    </row>
    <row r="21" spans="1:11" ht="18" customHeight="1" x14ac:dyDescent="0.25">
      <c r="A21" s="2">
        <v>19</v>
      </c>
      <c r="B21" s="1">
        <v>1313</v>
      </c>
      <c r="C21" s="1" t="s">
        <v>10</v>
      </c>
      <c r="D21" s="1">
        <v>172.41379310346991</v>
      </c>
      <c r="E21" s="1" t="s">
        <v>10</v>
      </c>
      <c r="F21" s="1" t="s">
        <v>10</v>
      </c>
      <c r="G21" s="1" t="s">
        <v>10</v>
      </c>
      <c r="H21" s="1">
        <v>2623.3</v>
      </c>
      <c r="I21" s="1">
        <v>452293.10344833258</v>
      </c>
      <c r="J21" s="1">
        <v>1612.068965517507</v>
      </c>
      <c r="K21" s="1">
        <v>2851.1378326299568</v>
      </c>
    </row>
    <row r="22" spans="1:11" ht="18" customHeight="1" x14ac:dyDescent="0.25">
      <c r="A22" s="2">
        <v>20</v>
      </c>
      <c r="B22" s="1">
        <v>1375</v>
      </c>
      <c r="C22" s="1">
        <v>2650.75</v>
      </c>
      <c r="D22" s="1">
        <v>74.626865671643813</v>
      </c>
      <c r="E22" s="1">
        <v>197817.16417910991</v>
      </c>
      <c r="F22" s="1">
        <v>6.6999999999998181</v>
      </c>
      <c r="G22" s="1">
        <v>2644.05</v>
      </c>
      <c r="H22" s="1" t="s">
        <v>10</v>
      </c>
      <c r="I22" s="1" t="s">
        <v>10</v>
      </c>
      <c r="J22" s="1" t="s">
        <v>10</v>
      </c>
      <c r="K22" s="1" t="s">
        <v>10</v>
      </c>
    </row>
    <row r="23" spans="1:11" ht="18" customHeight="1" x14ac:dyDescent="0.25">
      <c r="A23" s="2">
        <v>21</v>
      </c>
      <c r="B23" s="1">
        <v>1383</v>
      </c>
      <c r="C23" s="1" t="s">
        <v>10</v>
      </c>
      <c r="D23" s="1">
        <v>74.626865671643813</v>
      </c>
      <c r="E23" s="1" t="s">
        <v>10</v>
      </c>
      <c r="F23" s="1" t="s">
        <v>10</v>
      </c>
      <c r="G23" s="1" t="s">
        <v>10</v>
      </c>
      <c r="H23" s="1">
        <v>2642.7</v>
      </c>
      <c r="I23" s="1">
        <v>197216.41791045311</v>
      </c>
      <c r="J23" s="1">
        <v>-600.74626865674622</v>
      </c>
      <c r="K23" s="1">
        <v>2250.3915639732109</v>
      </c>
    </row>
    <row r="24" spans="1:11" ht="18" customHeight="1" x14ac:dyDescent="0.25">
      <c r="A24" s="2">
        <v>22</v>
      </c>
      <c r="B24" s="1">
        <v>1386</v>
      </c>
      <c r="C24" s="1">
        <v>2646.05</v>
      </c>
      <c r="D24" s="1">
        <v>82.644628099171072</v>
      </c>
      <c r="E24" s="1">
        <v>218681.8181818116</v>
      </c>
      <c r="F24" s="1">
        <v>6.0500000000001819</v>
      </c>
      <c r="G24" s="1">
        <v>2640</v>
      </c>
      <c r="H24" s="1" t="s">
        <v>10</v>
      </c>
      <c r="I24" s="1" t="s">
        <v>10</v>
      </c>
      <c r="J24" s="1" t="s">
        <v>10</v>
      </c>
      <c r="K24" s="1" t="s">
        <v>10</v>
      </c>
    </row>
    <row r="25" spans="1:11" ht="18" customHeight="1" x14ac:dyDescent="0.25">
      <c r="A25" s="2">
        <v>23</v>
      </c>
      <c r="B25" s="1">
        <v>1402</v>
      </c>
      <c r="C25" s="1" t="s">
        <v>10</v>
      </c>
      <c r="D25" s="1">
        <v>82.644628099171072</v>
      </c>
      <c r="E25" s="1" t="s">
        <v>10</v>
      </c>
      <c r="F25" s="1" t="s">
        <v>10</v>
      </c>
      <c r="G25" s="1" t="s">
        <v>10</v>
      </c>
      <c r="H25" s="1">
        <v>2639.65</v>
      </c>
      <c r="I25" s="1">
        <v>218152.89256197691</v>
      </c>
      <c r="J25" s="1">
        <v>-528.92561983470239</v>
      </c>
      <c r="K25" s="1">
        <v>1721.465944138509</v>
      </c>
    </row>
    <row r="26" spans="1:11" ht="18" customHeight="1" x14ac:dyDescent="0.25">
      <c r="A26" s="2">
        <v>24</v>
      </c>
      <c r="B26" s="1">
        <v>1406</v>
      </c>
      <c r="C26" s="1">
        <v>2643.95</v>
      </c>
      <c r="D26" s="1">
        <v>93.457943925235227</v>
      </c>
      <c r="E26" s="1">
        <v>247098.13084112571</v>
      </c>
      <c r="F26" s="1">
        <v>5.3499999999999091</v>
      </c>
      <c r="G26" s="1">
        <v>2638.6</v>
      </c>
      <c r="H26" s="1" t="s">
        <v>10</v>
      </c>
      <c r="I26" s="1" t="s">
        <v>10</v>
      </c>
      <c r="J26" s="1" t="s">
        <v>10</v>
      </c>
      <c r="K26" s="1" t="s">
        <v>10</v>
      </c>
    </row>
    <row r="27" spans="1:11" ht="18" customHeight="1" x14ac:dyDescent="0.25">
      <c r="A27" s="2">
        <v>25</v>
      </c>
      <c r="B27" s="1">
        <v>1421</v>
      </c>
      <c r="C27" s="1" t="s">
        <v>10</v>
      </c>
      <c r="D27" s="1">
        <v>93.457943925235227</v>
      </c>
      <c r="E27" s="1" t="s">
        <v>10</v>
      </c>
      <c r="F27" s="1" t="s">
        <v>10</v>
      </c>
      <c r="G27" s="1" t="s">
        <v>10</v>
      </c>
      <c r="H27" s="1">
        <v>2651.65</v>
      </c>
      <c r="I27" s="1">
        <v>247817.75700935</v>
      </c>
      <c r="J27" s="1">
        <v>719.62616822433677</v>
      </c>
      <c r="K27" s="1">
        <v>2441.092112362845</v>
      </c>
    </row>
    <row r="28" spans="1:11" ht="18" customHeight="1" x14ac:dyDescent="0.25">
      <c r="A28" s="2">
        <v>26</v>
      </c>
      <c r="B28" s="1">
        <v>1444</v>
      </c>
      <c r="C28" s="1">
        <v>2678.2</v>
      </c>
      <c r="D28" s="1">
        <v>135.13513513514181</v>
      </c>
      <c r="E28" s="1">
        <v>361918.91891893669</v>
      </c>
      <c r="F28" s="1">
        <v>3.6999999999998181</v>
      </c>
      <c r="G28" s="1">
        <v>2674.5</v>
      </c>
      <c r="H28" s="1" t="s">
        <v>10</v>
      </c>
      <c r="I28" s="1" t="s">
        <v>10</v>
      </c>
      <c r="J28" s="1" t="s">
        <v>10</v>
      </c>
      <c r="K28" s="1" t="s">
        <v>10</v>
      </c>
    </row>
    <row r="29" spans="1:11" ht="18" customHeight="1" x14ac:dyDescent="0.25">
      <c r="A29" s="2">
        <v>27</v>
      </c>
      <c r="B29" s="1">
        <v>1455</v>
      </c>
      <c r="C29" s="1" t="s">
        <v>10</v>
      </c>
      <c r="D29" s="1">
        <v>135.13513513514181</v>
      </c>
      <c r="E29" s="1" t="s">
        <v>10</v>
      </c>
      <c r="F29" s="1" t="s">
        <v>10</v>
      </c>
      <c r="G29" s="1" t="s">
        <v>10</v>
      </c>
      <c r="H29" s="1">
        <v>2690</v>
      </c>
      <c r="I29" s="1">
        <v>363513.51351353142</v>
      </c>
      <c r="J29" s="1">
        <v>1594.594594594698</v>
      </c>
      <c r="K29" s="1">
        <v>4035.6867069575428</v>
      </c>
    </row>
    <row r="30" spans="1:11" ht="18" customHeight="1" x14ac:dyDescent="0.25">
      <c r="A30" s="2">
        <v>28</v>
      </c>
      <c r="B30" s="1">
        <v>1590</v>
      </c>
      <c r="C30" s="1">
        <v>2717.8</v>
      </c>
      <c r="D30" s="1">
        <v>138.88888888887479</v>
      </c>
      <c r="E30" s="1">
        <v>377472.22222218412</v>
      </c>
      <c r="F30" s="1">
        <v>3.6000000000003638</v>
      </c>
      <c r="G30" s="1">
        <v>2714.2</v>
      </c>
      <c r="H30" s="1" t="s">
        <v>10</v>
      </c>
      <c r="I30" s="1" t="s">
        <v>10</v>
      </c>
      <c r="J30" s="1" t="s">
        <v>10</v>
      </c>
      <c r="K30" s="1" t="s">
        <v>10</v>
      </c>
    </row>
    <row r="31" spans="1:11" ht="18" customHeight="1" x14ac:dyDescent="0.25">
      <c r="A31" s="2">
        <v>29</v>
      </c>
      <c r="B31" s="1">
        <v>1606</v>
      </c>
      <c r="C31" s="1" t="s">
        <v>10</v>
      </c>
      <c r="D31" s="1">
        <v>138.88888888887479</v>
      </c>
      <c r="E31" s="1" t="s">
        <v>10</v>
      </c>
      <c r="F31" s="1" t="s">
        <v>10</v>
      </c>
      <c r="G31" s="1" t="s">
        <v>10</v>
      </c>
      <c r="H31" s="1">
        <v>2728.75</v>
      </c>
      <c r="I31" s="1">
        <v>378993.05555551732</v>
      </c>
      <c r="J31" s="1">
        <v>1520.8333333331541</v>
      </c>
      <c r="K31" s="1">
        <v>5556.5200402906976</v>
      </c>
    </row>
    <row r="32" spans="1:11" ht="18" customHeight="1" x14ac:dyDescent="0.25">
      <c r="A32" s="2">
        <v>30</v>
      </c>
      <c r="B32" s="1">
        <v>1636</v>
      </c>
      <c r="C32" s="1">
        <v>2726.1</v>
      </c>
      <c r="D32" s="1">
        <v>60.975609756098912</v>
      </c>
      <c r="E32" s="1">
        <v>166225.60975610121</v>
      </c>
      <c r="F32" s="1">
        <v>8.1999999999998181</v>
      </c>
      <c r="G32" s="1">
        <v>2717.9</v>
      </c>
      <c r="H32" s="1" t="s">
        <v>10</v>
      </c>
      <c r="I32" s="1" t="s">
        <v>10</v>
      </c>
      <c r="J32" s="1" t="s">
        <v>10</v>
      </c>
      <c r="K32" s="1" t="s">
        <v>10</v>
      </c>
    </row>
    <row r="33" spans="1:11" ht="18" customHeight="1" x14ac:dyDescent="0.25">
      <c r="A33" s="2">
        <v>31</v>
      </c>
      <c r="B33" s="1">
        <v>1646</v>
      </c>
      <c r="C33" s="1" t="s">
        <v>10</v>
      </c>
      <c r="D33" s="1">
        <v>60.975609756098912</v>
      </c>
      <c r="E33" s="1" t="s">
        <v>10</v>
      </c>
      <c r="F33" s="1" t="s">
        <v>10</v>
      </c>
      <c r="G33" s="1" t="s">
        <v>10</v>
      </c>
      <c r="H33" s="1">
        <v>2724.5</v>
      </c>
      <c r="I33" s="1">
        <v>166128.04878049149</v>
      </c>
      <c r="J33" s="1">
        <v>-97.560975609752717</v>
      </c>
      <c r="K33" s="1">
        <v>5458.9590646809447</v>
      </c>
    </row>
    <row r="34" spans="1:11" ht="18" customHeight="1" x14ac:dyDescent="0.25">
      <c r="A34" s="2">
        <v>32</v>
      </c>
      <c r="B34" s="1">
        <v>1744</v>
      </c>
      <c r="C34" s="1">
        <v>2715</v>
      </c>
      <c r="D34" s="1">
        <v>85.470085470086801</v>
      </c>
      <c r="E34" s="1">
        <v>232051.2820512857</v>
      </c>
      <c r="F34" s="1">
        <v>5.8499999999999091</v>
      </c>
      <c r="G34" s="1">
        <v>2709.15</v>
      </c>
      <c r="H34" s="1" t="s">
        <v>10</v>
      </c>
      <c r="I34" s="1" t="s">
        <v>10</v>
      </c>
      <c r="J34" s="1" t="s">
        <v>10</v>
      </c>
      <c r="K34" s="1" t="s">
        <v>10</v>
      </c>
    </row>
    <row r="35" spans="1:11" ht="18" customHeight="1" x14ac:dyDescent="0.25">
      <c r="A35" s="2">
        <v>33</v>
      </c>
      <c r="B35" s="1">
        <v>1789</v>
      </c>
      <c r="C35" s="1" t="s">
        <v>10</v>
      </c>
      <c r="D35" s="1">
        <v>85.470085470086801</v>
      </c>
      <c r="E35" s="1" t="s">
        <v>10</v>
      </c>
      <c r="F35" s="1" t="s">
        <v>10</v>
      </c>
      <c r="G35" s="1" t="s">
        <v>10</v>
      </c>
      <c r="H35" s="1">
        <v>2707</v>
      </c>
      <c r="I35" s="1">
        <v>231367.52136752501</v>
      </c>
      <c r="J35" s="1">
        <v>-683.76068376069441</v>
      </c>
      <c r="K35" s="1">
        <v>4775.1983809202502</v>
      </c>
    </row>
    <row r="36" spans="1:11" ht="18" customHeight="1" x14ac:dyDescent="0.25">
      <c r="A36" s="2">
        <v>34</v>
      </c>
      <c r="B36" s="1">
        <v>2049</v>
      </c>
      <c r="C36" s="1">
        <v>2699.9</v>
      </c>
      <c r="D36" s="1">
        <v>102.0408163265287</v>
      </c>
      <c r="E36" s="1">
        <v>275499.99999999488</v>
      </c>
      <c r="F36" s="1">
        <v>4.9000000000000909</v>
      </c>
      <c r="G36" s="1">
        <v>2695</v>
      </c>
      <c r="H36" s="1" t="s">
        <v>10</v>
      </c>
      <c r="I36" s="1" t="s">
        <v>10</v>
      </c>
      <c r="J36" s="1" t="s">
        <v>10</v>
      </c>
      <c r="K36" s="1" t="s">
        <v>10</v>
      </c>
    </row>
    <row r="37" spans="1:11" ht="18" customHeight="1" x14ac:dyDescent="0.25">
      <c r="A37" s="2">
        <v>35</v>
      </c>
      <c r="B37" s="1">
        <v>2093</v>
      </c>
      <c r="C37" s="1" t="s">
        <v>10</v>
      </c>
      <c r="D37" s="1">
        <v>102.0408163265287</v>
      </c>
      <c r="E37" s="1" t="s">
        <v>10</v>
      </c>
      <c r="F37" s="1" t="s">
        <v>10</v>
      </c>
      <c r="G37" s="1" t="s">
        <v>10</v>
      </c>
      <c r="H37" s="1">
        <v>2715.85</v>
      </c>
      <c r="I37" s="1">
        <v>277127.55102040299</v>
      </c>
      <c r="J37" s="1">
        <v>1627.551020408114</v>
      </c>
      <c r="K37" s="1">
        <v>6402.7494013283649</v>
      </c>
    </row>
    <row r="38" spans="1:11" ht="18" customHeight="1" x14ac:dyDescent="0.25">
      <c r="A38" s="2">
        <v>36</v>
      </c>
      <c r="B38" s="1">
        <v>2245</v>
      </c>
      <c r="C38" s="1">
        <v>2670.2</v>
      </c>
      <c r="D38" s="1">
        <v>46.511627906976742</v>
      </c>
      <c r="E38" s="1">
        <v>124195.3488372093</v>
      </c>
      <c r="F38" s="1">
        <v>10.75</v>
      </c>
      <c r="G38" s="1">
        <v>2659.45</v>
      </c>
      <c r="H38" s="1" t="s">
        <v>10</v>
      </c>
      <c r="I38" s="1" t="s">
        <v>10</v>
      </c>
      <c r="J38" s="1" t="s">
        <v>10</v>
      </c>
      <c r="K38" s="1" t="s">
        <v>10</v>
      </c>
    </row>
    <row r="39" spans="1:11" ht="18" customHeight="1" x14ac:dyDescent="0.25">
      <c r="A39" s="2">
        <v>37</v>
      </c>
      <c r="B39" s="1">
        <v>2246</v>
      </c>
      <c r="C39" s="1" t="s">
        <v>10</v>
      </c>
      <c r="D39" s="1">
        <v>46.511627906976742</v>
      </c>
      <c r="E39" s="1" t="s">
        <v>10</v>
      </c>
      <c r="F39" s="1" t="s">
        <v>10</v>
      </c>
      <c r="G39" s="1" t="s">
        <v>10</v>
      </c>
      <c r="H39" s="1">
        <v>2670.2</v>
      </c>
      <c r="I39" s="1">
        <v>124195.3488372093</v>
      </c>
      <c r="J39" s="1">
        <v>0</v>
      </c>
      <c r="K39" s="1">
        <v>6402.7494013283649</v>
      </c>
    </row>
    <row r="40" spans="1:11" ht="18" customHeight="1" x14ac:dyDescent="0.25">
      <c r="A40" s="2">
        <v>38</v>
      </c>
      <c r="B40" s="1">
        <v>2980</v>
      </c>
      <c r="C40" s="1">
        <v>2541.35</v>
      </c>
      <c r="D40" s="1">
        <v>71.942446043167351</v>
      </c>
      <c r="E40" s="1">
        <v>182830.93525180331</v>
      </c>
      <c r="F40" s="1">
        <v>6.9499999999998181</v>
      </c>
      <c r="G40" s="1">
        <v>2534.4</v>
      </c>
      <c r="H40" s="1" t="s">
        <v>10</v>
      </c>
      <c r="I40" s="1" t="s">
        <v>10</v>
      </c>
      <c r="J40" s="1" t="s">
        <v>10</v>
      </c>
      <c r="K40" s="1" t="s">
        <v>10</v>
      </c>
    </row>
    <row r="41" spans="1:11" ht="18" customHeight="1" x14ac:dyDescent="0.25">
      <c r="A41" s="2">
        <v>39</v>
      </c>
      <c r="B41" s="1">
        <v>2996</v>
      </c>
      <c r="C41" s="1" t="s">
        <v>10</v>
      </c>
      <c r="D41" s="1">
        <v>71.942446043167351</v>
      </c>
      <c r="E41" s="1" t="s">
        <v>10</v>
      </c>
      <c r="F41" s="1" t="s">
        <v>10</v>
      </c>
      <c r="G41" s="1" t="s">
        <v>10</v>
      </c>
      <c r="H41" s="1">
        <v>2538.0500000000002</v>
      </c>
      <c r="I41" s="1">
        <v>182593.52517986091</v>
      </c>
      <c r="J41" s="1">
        <v>-237.41007194243261</v>
      </c>
      <c r="K41" s="1">
        <v>6165.3393293859326</v>
      </c>
    </row>
    <row r="42" spans="1:11" ht="18" customHeight="1" x14ac:dyDescent="0.25">
      <c r="A42" s="2">
        <v>40</v>
      </c>
      <c r="B42" s="1">
        <v>3031</v>
      </c>
      <c r="C42" s="1">
        <v>2564.4499999999998</v>
      </c>
      <c r="D42" s="1">
        <v>68.027210884354588</v>
      </c>
      <c r="E42" s="1">
        <v>174452.3809523831</v>
      </c>
      <c r="F42" s="1">
        <v>7.3499999999999091</v>
      </c>
      <c r="G42" s="1">
        <v>2557.1</v>
      </c>
      <c r="H42" s="1" t="s">
        <v>10</v>
      </c>
      <c r="I42" s="1" t="s">
        <v>10</v>
      </c>
      <c r="J42" s="1" t="s">
        <v>10</v>
      </c>
      <c r="K42" s="1" t="s">
        <v>10</v>
      </c>
    </row>
    <row r="43" spans="1:11" ht="18" customHeight="1" x14ac:dyDescent="0.25">
      <c r="A43" s="2">
        <v>41</v>
      </c>
      <c r="B43" s="1">
        <v>3071</v>
      </c>
      <c r="C43" s="1" t="s">
        <v>10</v>
      </c>
      <c r="D43" s="1">
        <v>68.027210884354588</v>
      </c>
      <c r="E43" s="1" t="s">
        <v>10</v>
      </c>
      <c r="F43" s="1" t="s">
        <v>10</v>
      </c>
      <c r="G43" s="1" t="s">
        <v>10</v>
      </c>
      <c r="H43" s="1">
        <v>2581.65</v>
      </c>
      <c r="I43" s="1">
        <v>175622.44897959399</v>
      </c>
      <c r="J43" s="1">
        <v>1170.068027210918</v>
      </c>
      <c r="K43" s="1">
        <v>7335.4073565968501</v>
      </c>
    </row>
    <row r="44" spans="1:11" ht="18" customHeight="1" x14ac:dyDescent="0.25">
      <c r="A44" s="2">
        <v>42</v>
      </c>
      <c r="B44" s="1">
        <v>3093</v>
      </c>
      <c r="C44" s="1">
        <v>2601.4</v>
      </c>
      <c r="D44" s="1">
        <v>65.789473684211316</v>
      </c>
      <c r="E44" s="1">
        <v>171144.73684210729</v>
      </c>
      <c r="F44" s="1">
        <v>7.5999999999999091</v>
      </c>
      <c r="G44" s="1">
        <v>2593.8000000000002</v>
      </c>
      <c r="H44" s="1" t="s">
        <v>10</v>
      </c>
      <c r="I44" s="1" t="s">
        <v>10</v>
      </c>
      <c r="J44" s="1" t="s">
        <v>10</v>
      </c>
      <c r="K44" s="1" t="s">
        <v>10</v>
      </c>
    </row>
    <row r="45" spans="1:11" ht="18" customHeight="1" x14ac:dyDescent="0.25">
      <c r="A45" s="2">
        <v>43</v>
      </c>
      <c r="B45" s="1">
        <v>3097</v>
      </c>
      <c r="C45" s="1" t="s">
        <v>10</v>
      </c>
      <c r="D45" s="1">
        <v>65.789473684211316</v>
      </c>
      <c r="E45" s="1" t="s">
        <v>10</v>
      </c>
      <c r="F45" s="1" t="s">
        <v>10</v>
      </c>
      <c r="G45" s="1" t="s">
        <v>10</v>
      </c>
      <c r="H45" s="1">
        <v>2589.5500000000002</v>
      </c>
      <c r="I45" s="1">
        <v>170365.1315789494</v>
      </c>
      <c r="J45" s="1">
        <v>-779.60526315789809</v>
      </c>
      <c r="K45" s="1">
        <v>6555.8020934389524</v>
      </c>
    </row>
    <row r="46" spans="1:11" ht="18" customHeight="1" x14ac:dyDescent="0.25">
      <c r="A46" s="2">
        <v>44</v>
      </c>
      <c r="B46" s="1">
        <v>3244</v>
      </c>
      <c r="C46" s="1">
        <v>2640.5</v>
      </c>
      <c r="D46" s="1">
        <v>111.1111111111111</v>
      </c>
      <c r="E46" s="1">
        <v>293388.88888888888</v>
      </c>
      <c r="F46" s="1">
        <v>4.5</v>
      </c>
      <c r="G46" s="1">
        <v>2636</v>
      </c>
      <c r="H46" s="1" t="s">
        <v>10</v>
      </c>
      <c r="I46" s="1" t="s">
        <v>10</v>
      </c>
      <c r="J46" s="1" t="s">
        <v>10</v>
      </c>
      <c r="K46" s="1" t="s">
        <v>10</v>
      </c>
    </row>
    <row r="47" spans="1:11" ht="18" customHeight="1" x14ac:dyDescent="0.25">
      <c r="A47" s="2">
        <v>45</v>
      </c>
      <c r="B47" s="1">
        <v>3250</v>
      </c>
      <c r="C47" s="1" t="s">
        <v>10</v>
      </c>
      <c r="D47" s="1">
        <v>111.1111111111111</v>
      </c>
      <c r="E47" s="1" t="s">
        <v>10</v>
      </c>
      <c r="F47" s="1" t="s">
        <v>10</v>
      </c>
      <c r="G47" s="1" t="s">
        <v>10</v>
      </c>
      <c r="H47" s="1">
        <v>2634.8</v>
      </c>
      <c r="I47" s="1">
        <v>292755.55555555562</v>
      </c>
      <c r="J47" s="1">
        <v>-633.33333333331313</v>
      </c>
      <c r="K47" s="1">
        <v>5922.4687601056394</v>
      </c>
    </row>
    <row r="48" spans="1:11" ht="18" customHeight="1" x14ac:dyDescent="0.25">
      <c r="A48" s="2">
        <v>46</v>
      </c>
      <c r="B48" s="1">
        <v>3254</v>
      </c>
      <c r="C48" s="1">
        <v>2635.1</v>
      </c>
      <c r="D48" s="1">
        <v>125</v>
      </c>
      <c r="E48" s="1">
        <v>329387.5</v>
      </c>
      <c r="F48" s="1">
        <v>4</v>
      </c>
      <c r="G48" s="1">
        <v>2631.1</v>
      </c>
      <c r="H48" s="1" t="s">
        <v>10</v>
      </c>
      <c r="I48" s="1" t="s">
        <v>10</v>
      </c>
      <c r="J48" s="1" t="s">
        <v>10</v>
      </c>
      <c r="K48" s="1" t="s">
        <v>10</v>
      </c>
    </row>
    <row r="49" spans="1:11" ht="18" customHeight="1" x14ac:dyDescent="0.25">
      <c r="A49" s="2">
        <v>47</v>
      </c>
      <c r="B49" s="1">
        <v>3276</v>
      </c>
      <c r="C49" s="1" t="s">
        <v>10</v>
      </c>
      <c r="D49" s="1">
        <v>125</v>
      </c>
      <c r="E49" s="1" t="s">
        <v>10</v>
      </c>
      <c r="F49" s="1" t="s">
        <v>10</v>
      </c>
      <c r="G49" s="1" t="s">
        <v>10</v>
      </c>
      <c r="H49" s="1">
        <v>2630.25</v>
      </c>
      <c r="I49" s="1">
        <v>328781.25</v>
      </c>
      <c r="J49" s="1">
        <v>-606.24999999998863</v>
      </c>
      <c r="K49" s="1">
        <v>5316.2187601056503</v>
      </c>
    </row>
    <row r="50" spans="1:11" ht="18" customHeight="1" x14ac:dyDescent="0.25">
      <c r="A50" s="2">
        <v>48</v>
      </c>
      <c r="B50" s="1">
        <v>3443</v>
      </c>
      <c r="C50" s="1">
        <v>2591.15</v>
      </c>
      <c r="D50" s="1">
        <v>44.843049327353903</v>
      </c>
      <c r="E50" s="1">
        <v>116195.0672645731</v>
      </c>
      <c r="F50" s="1">
        <v>11.150000000000089</v>
      </c>
      <c r="G50" s="1">
        <v>2580</v>
      </c>
      <c r="H50" s="1" t="s">
        <v>10</v>
      </c>
      <c r="I50" s="1" t="s">
        <v>10</v>
      </c>
      <c r="J50" s="1" t="s">
        <v>10</v>
      </c>
      <c r="K50" s="1" t="s">
        <v>10</v>
      </c>
    </row>
    <row r="51" spans="1:11" ht="18" customHeight="1" x14ac:dyDescent="0.25">
      <c r="A51" s="2">
        <v>49</v>
      </c>
      <c r="B51" s="1">
        <v>3446</v>
      </c>
      <c r="C51" s="1" t="s">
        <v>10</v>
      </c>
      <c r="D51" s="1">
        <v>44.843049327353903</v>
      </c>
      <c r="E51" s="1" t="s">
        <v>10</v>
      </c>
      <c r="F51" s="1" t="s">
        <v>10</v>
      </c>
      <c r="G51" s="1" t="s">
        <v>10</v>
      </c>
      <c r="H51" s="1">
        <v>2590.15</v>
      </c>
      <c r="I51" s="1">
        <v>116150.2242152457</v>
      </c>
      <c r="J51" s="1">
        <v>-44.843049327353903</v>
      </c>
      <c r="K51" s="1">
        <v>5271.3757107782967</v>
      </c>
    </row>
    <row r="52" spans="1:11" ht="18" customHeight="1" x14ac:dyDescent="0.25">
      <c r="A52" s="2">
        <v>50</v>
      </c>
      <c r="B52" s="1">
        <v>3502</v>
      </c>
      <c r="C52" s="1">
        <v>2623.6</v>
      </c>
      <c r="D52" s="1">
        <v>135.13513513514181</v>
      </c>
      <c r="E52" s="1">
        <v>354540.54054055788</v>
      </c>
      <c r="F52" s="1">
        <v>3.6999999999998181</v>
      </c>
      <c r="G52" s="1">
        <v>2619.9</v>
      </c>
      <c r="H52" s="1" t="s">
        <v>10</v>
      </c>
      <c r="I52" s="1" t="s">
        <v>10</v>
      </c>
      <c r="J52" s="1" t="s">
        <v>10</v>
      </c>
      <c r="K52" s="1" t="s">
        <v>10</v>
      </c>
    </row>
    <row r="53" spans="1:11" ht="18" customHeight="1" x14ac:dyDescent="0.25">
      <c r="A53" s="2">
        <v>51</v>
      </c>
      <c r="B53" s="1">
        <v>3509</v>
      </c>
      <c r="C53" s="1" t="s">
        <v>10</v>
      </c>
      <c r="D53" s="1">
        <v>135.13513513514181</v>
      </c>
      <c r="E53" s="1" t="s">
        <v>10</v>
      </c>
      <c r="F53" s="1" t="s">
        <v>10</v>
      </c>
      <c r="G53" s="1" t="s">
        <v>10</v>
      </c>
      <c r="H53" s="1">
        <v>2635</v>
      </c>
      <c r="I53" s="1">
        <v>356081.08108109859</v>
      </c>
      <c r="J53" s="1">
        <v>1540.5405405406291</v>
      </c>
      <c r="K53" s="1">
        <v>6811.9162513189258</v>
      </c>
    </row>
    <row r="54" spans="1:11" ht="18" customHeight="1" x14ac:dyDescent="0.25">
      <c r="A54" s="2">
        <v>52</v>
      </c>
      <c r="B54" s="1">
        <v>4030</v>
      </c>
      <c r="C54" s="1">
        <v>2598.6999999999998</v>
      </c>
      <c r="D54" s="1">
        <v>121.9512195121978</v>
      </c>
      <c r="E54" s="1">
        <v>316914.63414634852</v>
      </c>
      <c r="F54" s="1">
        <v>4.0999999999999091</v>
      </c>
      <c r="G54" s="1">
        <v>2594.6</v>
      </c>
      <c r="H54" s="1" t="s">
        <v>10</v>
      </c>
      <c r="I54" s="1" t="s">
        <v>10</v>
      </c>
      <c r="J54" s="1" t="s">
        <v>10</v>
      </c>
      <c r="K54" s="1" t="s">
        <v>10</v>
      </c>
    </row>
    <row r="55" spans="1:11" ht="18" customHeight="1" x14ac:dyDescent="0.25">
      <c r="A55" s="2">
        <v>53</v>
      </c>
      <c r="B55" s="1">
        <v>4046</v>
      </c>
      <c r="C55" s="1" t="s">
        <v>10</v>
      </c>
      <c r="D55" s="1">
        <v>121.9512195121978</v>
      </c>
      <c r="E55" s="1" t="s">
        <v>10</v>
      </c>
      <c r="F55" s="1" t="s">
        <v>10</v>
      </c>
      <c r="G55" s="1" t="s">
        <v>10</v>
      </c>
      <c r="H55" s="1">
        <v>2601.9499999999998</v>
      </c>
      <c r="I55" s="1">
        <v>317310.97560976312</v>
      </c>
      <c r="J55" s="1">
        <v>396.34146341464287</v>
      </c>
      <c r="K55" s="1">
        <v>7208.2577147335687</v>
      </c>
    </row>
    <row r="56" spans="1:11" ht="18" customHeight="1" x14ac:dyDescent="0.25">
      <c r="A56" s="2">
        <v>54</v>
      </c>
      <c r="B56" s="1">
        <v>4061</v>
      </c>
      <c r="C56" s="1">
        <v>2611.6</v>
      </c>
      <c r="D56" s="1">
        <v>102.0408163265287</v>
      </c>
      <c r="E56" s="1">
        <v>266489.79591836239</v>
      </c>
      <c r="F56" s="1">
        <v>4.9000000000000909</v>
      </c>
      <c r="G56" s="1">
        <v>2606.6999999999998</v>
      </c>
      <c r="H56" s="1" t="s">
        <v>10</v>
      </c>
      <c r="I56" s="1" t="s">
        <v>10</v>
      </c>
      <c r="J56" s="1" t="s">
        <v>10</v>
      </c>
      <c r="K56" s="1" t="s">
        <v>10</v>
      </c>
    </row>
    <row r="57" spans="1:11" ht="18" customHeight="1" x14ac:dyDescent="0.25">
      <c r="A57" s="2">
        <v>55</v>
      </c>
      <c r="B57" s="1">
        <v>4095</v>
      </c>
      <c r="C57" s="1" t="s">
        <v>10</v>
      </c>
      <c r="D57" s="1">
        <v>102.0408163265287</v>
      </c>
      <c r="E57" s="1" t="s">
        <v>10</v>
      </c>
      <c r="F57" s="1" t="s">
        <v>10</v>
      </c>
      <c r="G57" s="1" t="s">
        <v>10</v>
      </c>
      <c r="H57" s="1">
        <v>2632.15</v>
      </c>
      <c r="I57" s="1">
        <v>268586.73469387263</v>
      </c>
      <c r="J57" s="1">
        <v>2096.9387755101829</v>
      </c>
      <c r="K57" s="1">
        <v>9305.1964902437521</v>
      </c>
    </row>
    <row r="58" spans="1:11" ht="18" customHeight="1" x14ac:dyDescent="0.25">
      <c r="A58" s="2">
        <v>56</v>
      </c>
      <c r="B58" s="1">
        <v>4400</v>
      </c>
      <c r="C58" s="1">
        <v>2582.35</v>
      </c>
      <c r="D58" s="1">
        <v>72.992700729927975</v>
      </c>
      <c r="E58" s="1">
        <v>188492.70072992949</v>
      </c>
      <c r="F58" s="1">
        <v>6.8499999999999091</v>
      </c>
      <c r="G58" s="1">
        <v>2575.5</v>
      </c>
      <c r="H58" s="1" t="s">
        <v>10</v>
      </c>
      <c r="I58" s="1" t="s">
        <v>10</v>
      </c>
      <c r="J58" s="1" t="s">
        <v>10</v>
      </c>
      <c r="K58" s="1" t="s">
        <v>10</v>
      </c>
    </row>
    <row r="59" spans="1:11" ht="18" customHeight="1" x14ac:dyDescent="0.25">
      <c r="A59" s="2">
        <v>57</v>
      </c>
      <c r="B59" s="1">
        <v>4406</v>
      </c>
      <c r="C59" s="1" t="s">
        <v>10</v>
      </c>
      <c r="D59" s="1">
        <v>72.992700729927975</v>
      </c>
      <c r="E59" s="1" t="s">
        <v>10</v>
      </c>
      <c r="F59" s="1" t="s">
        <v>10</v>
      </c>
      <c r="G59" s="1" t="s">
        <v>10</v>
      </c>
      <c r="H59" s="1">
        <v>2575.0500000000002</v>
      </c>
      <c r="I59" s="1">
        <v>187959.85401460101</v>
      </c>
      <c r="J59" s="1">
        <v>-532.84671532845425</v>
      </c>
      <c r="K59" s="1">
        <v>8772.3497749152975</v>
      </c>
    </row>
    <row r="60" spans="1:11" ht="18" customHeight="1" x14ac:dyDescent="0.25">
      <c r="A60" s="2">
        <v>58</v>
      </c>
      <c r="B60" s="1">
        <v>4441</v>
      </c>
      <c r="C60" s="1">
        <v>2587.9499999999998</v>
      </c>
      <c r="D60" s="1">
        <v>62.893081761007728</v>
      </c>
      <c r="E60" s="1">
        <v>162764.1509433999</v>
      </c>
      <c r="F60" s="1">
        <v>7.9499999999998181</v>
      </c>
      <c r="G60" s="1">
        <v>2580</v>
      </c>
      <c r="H60" s="1" t="s">
        <v>10</v>
      </c>
      <c r="I60" s="1" t="s">
        <v>10</v>
      </c>
      <c r="J60" s="1" t="s">
        <v>10</v>
      </c>
      <c r="K60" s="1" t="s">
        <v>10</v>
      </c>
    </row>
    <row r="61" spans="1:11" ht="18" customHeight="1" x14ac:dyDescent="0.25">
      <c r="A61" s="2">
        <v>59</v>
      </c>
      <c r="B61" s="1">
        <v>4461</v>
      </c>
      <c r="C61" s="1" t="s">
        <v>10</v>
      </c>
      <c r="D61" s="1">
        <v>62.893081761007728</v>
      </c>
      <c r="E61" s="1" t="s">
        <v>10</v>
      </c>
      <c r="F61" s="1" t="s">
        <v>10</v>
      </c>
      <c r="G61" s="1" t="s">
        <v>10</v>
      </c>
      <c r="H61" s="1">
        <v>2614.35</v>
      </c>
      <c r="I61" s="1">
        <v>164424.52830189059</v>
      </c>
      <c r="J61" s="1">
        <v>1660.37735849061</v>
      </c>
      <c r="K61" s="1">
        <v>10432.72713340591</v>
      </c>
    </row>
    <row r="62" spans="1:11" ht="18" customHeight="1" x14ac:dyDescent="0.25">
      <c r="A62" s="2">
        <v>60</v>
      </c>
      <c r="B62" s="1">
        <v>4490</v>
      </c>
      <c r="C62" s="1">
        <v>2625.3</v>
      </c>
      <c r="D62" s="1">
        <v>64.516129032258064</v>
      </c>
      <c r="E62" s="1">
        <v>169374.19354838709</v>
      </c>
      <c r="F62" s="1">
        <v>7.75</v>
      </c>
      <c r="G62" s="1">
        <v>2617.5500000000002</v>
      </c>
      <c r="H62" s="1" t="s">
        <v>10</v>
      </c>
      <c r="I62" s="1" t="s">
        <v>10</v>
      </c>
      <c r="J62" s="1" t="s">
        <v>10</v>
      </c>
      <c r="K62" s="1" t="s">
        <v>10</v>
      </c>
    </row>
    <row r="63" spans="1:11" ht="18" customHeight="1" x14ac:dyDescent="0.25">
      <c r="A63" s="2">
        <v>61</v>
      </c>
      <c r="B63" s="1">
        <v>4496</v>
      </c>
      <c r="C63" s="1" t="s">
        <v>10</v>
      </c>
      <c r="D63" s="1">
        <v>64.516129032258064</v>
      </c>
      <c r="E63" s="1" t="s">
        <v>10</v>
      </c>
      <c r="F63" s="1" t="s">
        <v>10</v>
      </c>
      <c r="G63" s="1" t="s">
        <v>10</v>
      </c>
      <c r="H63" s="1">
        <v>2635</v>
      </c>
      <c r="I63" s="1">
        <v>170000</v>
      </c>
      <c r="J63" s="1">
        <v>625.80645161289146</v>
      </c>
      <c r="K63" s="1">
        <v>11058.5335850188</v>
      </c>
    </row>
    <row r="64" spans="1:11" ht="18" customHeight="1" x14ac:dyDescent="0.25">
      <c r="A64" s="2">
        <v>62</v>
      </c>
      <c r="B64" s="1">
        <v>4517</v>
      </c>
      <c r="C64" s="1">
        <v>2637.7</v>
      </c>
      <c r="D64" s="1">
        <v>175.43859649123371</v>
      </c>
      <c r="E64" s="1">
        <v>462754.38596492697</v>
      </c>
      <c r="F64" s="1">
        <v>2.8499999999999091</v>
      </c>
      <c r="G64" s="1">
        <v>2634.85</v>
      </c>
      <c r="H64" s="1" t="s">
        <v>10</v>
      </c>
      <c r="I64" s="1" t="s">
        <v>10</v>
      </c>
      <c r="J64" s="1" t="s">
        <v>10</v>
      </c>
      <c r="K64" s="1" t="s">
        <v>10</v>
      </c>
    </row>
    <row r="65" spans="1:11" ht="18" customHeight="1" x14ac:dyDescent="0.25">
      <c r="A65" s="2">
        <v>63</v>
      </c>
      <c r="B65" s="1">
        <v>4569</v>
      </c>
      <c r="C65" s="1" t="s">
        <v>10</v>
      </c>
      <c r="D65" s="1">
        <v>175.43859649123371</v>
      </c>
      <c r="E65" s="1" t="s">
        <v>10</v>
      </c>
      <c r="F65" s="1" t="s">
        <v>10</v>
      </c>
      <c r="G65" s="1" t="s">
        <v>10</v>
      </c>
      <c r="H65" s="1">
        <v>2648</v>
      </c>
      <c r="I65" s="1">
        <v>464561.40350878681</v>
      </c>
      <c r="J65" s="1">
        <v>1807.0175438597389</v>
      </c>
      <c r="K65" s="1">
        <v>12865.55112887854</v>
      </c>
    </row>
    <row r="66" spans="1:11" ht="18" customHeight="1" x14ac:dyDescent="0.25">
      <c r="A66" s="2">
        <v>64</v>
      </c>
      <c r="B66" s="1">
        <v>4639</v>
      </c>
      <c r="C66" s="1">
        <v>2622.4</v>
      </c>
      <c r="D66" s="1">
        <v>78.124999999998892</v>
      </c>
      <c r="E66" s="1">
        <v>204874.99999999709</v>
      </c>
      <c r="F66" s="1">
        <v>6.4000000000000909</v>
      </c>
      <c r="G66" s="1">
        <v>2616</v>
      </c>
      <c r="H66" s="1" t="s">
        <v>10</v>
      </c>
      <c r="I66" s="1" t="s">
        <v>10</v>
      </c>
      <c r="J66" s="1" t="s">
        <v>10</v>
      </c>
      <c r="K66" s="1" t="s">
        <v>10</v>
      </c>
    </row>
    <row r="67" spans="1:11" ht="18" customHeight="1" x14ac:dyDescent="0.25">
      <c r="A67" s="2">
        <v>65</v>
      </c>
      <c r="B67" s="1">
        <v>4646</v>
      </c>
      <c r="C67" s="1" t="s">
        <v>10</v>
      </c>
      <c r="D67" s="1">
        <v>78.124999999998892</v>
      </c>
      <c r="E67" s="1" t="s">
        <v>10</v>
      </c>
      <c r="F67" s="1" t="s">
        <v>10</v>
      </c>
      <c r="G67" s="1" t="s">
        <v>10</v>
      </c>
      <c r="H67" s="1">
        <v>2636.4</v>
      </c>
      <c r="I67" s="1">
        <v>205968.74999999709</v>
      </c>
      <c r="J67" s="1">
        <v>1093.749999999985</v>
      </c>
      <c r="K67" s="1">
        <v>13959.30112887852</v>
      </c>
    </row>
    <row r="68" spans="1:11" ht="18" customHeight="1" x14ac:dyDescent="0.25">
      <c r="A68" s="2">
        <v>66</v>
      </c>
      <c r="B68" s="1">
        <v>4986</v>
      </c>
      <c r="C68" s="1">
        <v>2571.1999999999998</v>
      </c>
      <c r="D68" s="1">
        <v>120.4819277108539</v>
      </c>
      <c r="E68" s="1">
        <v>309783.13253014762</v>
      </c>
      <c r="F68" s="1">
        <v>4.1499999999996362</v>
      </c>
      <c r="G68" s="1">
        <v>2567.0500000000002</v>
      </c>
      <c r="H68" s="1" t="s">
        <v>10</v>
      </c>
      <c r="I68" s="1" t="s">
        <v>10</v>
      </c>
      <c r="J68" s="1" t="s">
        <v>10</v>
      </c>
      <c r="K68" s="1" t="s">
        <v>10</v>
      </c>
    </row>
    <row r="69" spans="1:11" ht="18" customHeight="1" x14ac:dyDescent="0.25">
      <c r="A69" s="2">
        <v>67</v>
      </c>
      <c r="B69" s="1">
        <v>4993</v>
      </c>
      <c r="C69" s="1" t="s">
        <v>10</v>
      </c>
      <c r="D69" s="1">
        <v>120.4819277108539</v>
      </c>
      <c r="E69" s="1" t="s">
        <v>10</v>
      </c>
      <c r="F69" s="1" t="s">
        <v>10</v>
      </c>
      <c r="G69" s="1" t="s">
        <v>10</v>
      </c>
      <c r="H69" s="1">
        <v>2584</v>
      </c>
      <c r="I69" s="1">
        <v>311325.30120484659</v>
      </c>
      <c r="J69" s="1">
        <v>1542.1686746989519</v>
      </c>
      <c r="K69" s="1">
        <v>15501.46980357748</v>
      </c>
    </row>
    <row r="70" spans="1:11" ht="18" customHeight="1" x14ac:dyDescent="0.25">
      <c r="A70" s="2">
        <v>68</v>
      </c>
      <c r="B70" s="1">
        <v>5034</v>
      </c>
      <c r="C70" s="1">
        <v>2592.75</v>
      </c>
      <c r="D70" s="1">
        <v>52.083333333333833</v>
      </c>
      <c r="E70" s="1">
        <v>135039.06250000131</v>
      </c>
      <c r="F70" s="1">
        <v>9.5999999999999091</v>
      </c>
      <c r="G70" s="1">
        <v>2583.15</v>
      </c>
      <c r="H70" s="1" t="s">
        <v>10</v>
      </c>
      <c r="I70" s="1" t="s">
        <v>10</v>
      </c>
      <c r="J70" s="1" t="s">
        <v>10</v>
      </c>
      <c r="K70" s="1" t="s">
        <v>10</v>
      </c>
    </row>
    <row r="71" spans="1:11" ht="18" customHeight="1" x14ac:dyDescent="0.25">
      <c r="A71" s="2">
        <v>69</v>
      </c>
      <c r="B71" s="1">
        <v>5082</v>
      </c>
      <c r="C71" s="1" t="s">
        <v>10</v>
      </c>
      <c r="D71" s="1">
        <v>52.083333333333833</v>
      </c>
      <c r="E71" s="1" t="s">
        <v>10</v>
      </c>
      <c r="F71" s="1" t="s">
        <v>10</v>
      </c>
      <c r="G71" s="1" t="s">
        <v>10</v>
      </c>
      <c r="H71" s="1">
        <v>2578</v>
      </c>
      <c r="I71" s="1">
        <v>134270.83333333459</v>
      </c>
      <c r="J71" s="1">
        <v>-768.2291666666739</v>
      </c>
      <c r="K71" s="1">
        <v>14733.240636910799</v>
      </c>
    </row>
    <row r="72" spans="1:11" ht="18" customHeight="1" x14ac:dyDescent="0.25">
      <c r="A72" s="2">
        <v>70</v>
      </c>
      <c r="B72" s="1">
        <v>5303</v>
      </c>
      <c r="C72" s="1">
        <v>2515</v>
      </c>
      <c r="D72" s="1">
        <v>100</v>
      </c>
      <c r="E72" s="1">
        <v>251500</v>
      </c>
      <c r="F72" s="1">
        <v>5</v>
      </c>
      <c r="G72" s="1">
        <v>2510</v>
      </c>
      <c r="H72" s="1" t="s">
        <v>10</v>
      </c>
      <c r="I72" s="1" t="s">
        <v>10</v>
      </c>
      <c r="J72" s="1" t="s">
        <v>10</v>
      </c>
      <c r="K72" s="1" t="s">
        <v>10</v>
      </c>
    </row>
    <row r="73" spans="1:11" ht="18" customHeight="1" x14ac:dyDescent="0.25">
      <c r="A73" s="2">
        <v>71</v>
      </c>
      <c r="B73" s="1">
        <v>5321</v>
      </c>
      <c r="C73" s="1" t="s">
        <v>10</v>
      </c>
      <c r="D73" s="1">
        <v>100</v>
      </c>
      <c r="E73" s="1" t="s">
        <v>10</v>
      </c>
      <c r="F73" s="1" t="s">
        <v>10</v>
      </c>
      <c r="G73" s="1" t="s">
        <v>10</v>
      </c>
      <c r="H73" s="1">
        <v>2515</v>
      </c>
      <c r="I73" s="1">
        <v>251500</v>
      </c>
      <c r="J73" s="1">
        <v>0</v>
      </c>
      <c r="K73" s="1">
        <v>14733.240636910799</v>
      </c>
    </row>
    <row r="74" spans="1:11" x14ac:dyDescent="0.25">
      <c r="A74" s="3" t="s">
        <v>12</v>
      </c>
      <c r="B74" s="1">
        <f>SUBTOTAL(103,Table1[Index])</f>
        <v>72</v>
      </c>
      <c r="C74" s="1"/>
      <c r="D74" s="1">
        <f>SUBTOTAL(104,Table1[Quantity])</f>
        <v>400</v>
      </c>
      <c r="E74" s="1">
        <f>SUBTOTAL(104,Table1[Total buy amount])</f>
        <v>1014900</v>
      </c>
      <c r="F74" s="1">
        <f>SUBTOTAL(104,Table1[Risk])</f>
        <v>11.150000000000089</v>
      </c>
      <c r="G74" s="1"/>
      <c r="H74" s="1">
        <f>SUBTOTAL(104,Table1[Sell])</f>
        <v>2728.75</v>
      </c>
      <c r="I74" s="1">
        <f>SUBTOTAL(104,Table1[Total sell amount])</f>
        <v>1016400</v>
      </c>
      <c r="J74" s="1">
        <f>SUBTOTAL(105,Table1[PnL])</f>
        <v>-1023.255813953522</v>
      </c>
      <c r="K74" s="1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 Lodaya</cp:lastModifiedBy>
  <dcterms:created xsi:type="dcterms:W3CDTF">2023-02-18T07:46:08Z</dcterms:created>
  <dcterms:modified xsi:type="dcterms:W3CDTF">2023-02-18T07:53:42Z</dcterms:modified>
</cp:coreProperties>
</file>