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1"/>
  </bookViews>
  <sheets>
    <sheet name="test ring gaussian and tilted" sheetId="3" r:id="rId1"/>
    <sheet name="test rand 4-D 3 centroids" sheetId="4" r:id="rId2"/>
    <sheet name="rand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0" i="4" l="1"/>
  <c r="I110" i="4"/>
  <c r="G110" i="4"/>
  <c r="E560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G304" i="3"/>
  <c r="F304" i="3"/>
  <c r="I111" i="4" l="1"/>
  <c r="A115" i="4" s="1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H80" i="4"/>
  <c r="I80" i="4"/>
  <c r="G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B99" i="4"/>
  <c r="C99" i="4"/>
  <c r="D99" i="4"/>
  <c r="E99" i="4"/>
  <c r="B100" i="4"/>
  <c r="C100" i="4"/>
  <c r="D100" i="4"/>
  <c r="E100" i="4"/>
  <c r="B101" i="4"/>
  <c r="C101" i="4"/>
  <c r="D101" i="4"/>
  <c r="E101" i="4"/>
  <c r="B102" i="4"/>
  <c r="C102" i="4"/>
  <c r="D102" i="4"/>
  <c r="E102" i="4"/>
  <c r="B103" i="4"/>
  <c r="C103" i="4"/>
  <c r="D103" i="4"/>
  <c r="E103" i="4"/>
  <c r="B104" i="4"/>
  <c r="C104" i="4"/>
  <c r="D104" i="4"/>
  <c r="E104" i="4"/>
  <c r="B105" i="4"/>
  <c r="C105" i="4"/>
  <c r="D105" i="4"/>
  <c r="E105" i="4"/>
  <c r="B106" i="4"/>
  <c r="C106" i="4"/>
  <c r="D106" i="4"/>
  <c r="E106" i="4"/>
  <c r="B107" i="4"/>
  <c r="C107" i="4"/>
  <c r="D107" i="4"/>
  <c r="E107" i="4"/>
  <c r="B108" i="4"/>
  <c r="C108" i="4"/>
  <c r="D108" i="4"/>
  <c r="E108" i="4"/>
  <c r="B109" i="4"/>
  <c r="C109" i="4"/>
  <c r="D109" i="4"/>
  <c r="E109" i="4"/>
  <c r="F80" i="4"/>
  <c r="C80" i="4"/>
  <c r="D80" i="4"/>
  <c r="E80" i="4"/>
  <c r="B80" i="4"/>
  <c r="B77" i="4"/>
  <c r="C77" i="4"/>
  <c r="D77" i="4"/>
  <c r="A77" i="4"/>
  <c r="B76" i="4"/>
  <c r="C76" i="4"/>
  <c r="D76" i="4"/>
  <c r="A76" i="4"/>
  <c r="B75" i="4"/>
  <c r="C75" i="4"/>
  <c r="D75" i="4"/>
  <c r="A75" i="4"/>
  <c r="I32" i="4"/>
  <c r="G3" i="4"/>
  <c r="H3" i="4"/>
  <c r="I3" i="4"/>
  <c r="G4" i="4"/>
  <c r="H4" i="4"/>
  <c r="I4" i="4"/>
  <c r="G5" i="4"/>
  <c r="H5" i="4"/>
  <c r="I5" i="4"/>
  <c r="G6" i="4"/>
  <c r="H6" i="4"/>
  <c r="I6" i="4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H2" i="4"/>
  <c r="I2" i="4"/>
  <c r="G2" i="4"/>
  <c r="A72" i="4" a="1"/>
  <c r="A72" i="4" s="1"/>
  <c r="A71" i="4" a="1"/>
  <c r="A71" i="4" s="1"/>
  <c r="B71" i="4"/>
  <c r="C71" i="4"/>
  <c r="F71" i="4"/>
  <c r="A70" i="4" a="1"/>
  <c r="A70" i="4" s="1"/>
  <c r="A69" i="4" a="1"/>
  <c r="B69" i="4" s="1"/>
  <c r="A68" i="4" a="1"/>
  <c r="A68" i="4" s="1"/>
  <c r="B67" i="4"/>
  <c r="D57" i="4"/>
  <c r="D59" i="4"/>
  <c r="D60" i="4"/>
  <c r="D61" i="4"/>
  <c r="D63" i="4"/>
  <c r="D64" i="4"/>
  <c r="D37" i="4"/>
  <c r="D39" i="4"/>
  <c r="D41" i="4"/>
  <c r="D43" i="4"/>
  <c r="D45" i="4"/>
  <c r="D47" i="4"/>
  <c r="D49" i="4"/>
  <c r="D51" i="4"/>
  <c r="D53" i="4"/>
  <c r="D55" i="4"/>
  <c r="A35" i="4"/>
  <c r="B34" i="4"/>
  <c r="A34" i="4"/>
  <c r="A3" i="4"/>
  <c r="A36" i="4" s="1"/>
  <c r="B3" i="4"/>
  <c r="B36" i="4" s="1"/>
  <c r="C3" i="4"/>
  <c r="C36" i="4" s="1"/>
  <c r="D3" i="4"/>
  <c r="D36" i="4" s="1"/>
  <c r="A4" i="4"/>
  <c r="A37" i="4" s="1"/>
  <c r="B4" i="4"/>
  <c r="B37" i="4" s="1"/>
  <c r="C4" i="4"/>
  <c r="C37" i="4" s="1"/>
  <c r="D4" i="4"/>
  <c r="A5" i="4"/>
  <c r="A38" i="4" s="1"/>
  <c r="B5" i="4"/>
  <c r="B38" i="4" s="1"/>
  <c r="C5" i="4"/>
  <c r="C38" i="4" s="1"/>
  <c r="D5" i="4"/>
  <c r="D38" i="4" s="1"/>
  <c r="A6" i="4"/>
  <c r="A39" i="4" s="1"/>
  <c r="B6" i="4"/>
  <c r="B39" i="4" s="1"/>
  <c r="C6" i="4"/>
  <c r="C39" i="4" s="1"/>
  <c r="D6" i="4"/>
  <c r="A7" i="4"/>
  <c r="A40" i="4" s="1"/>
  <c r="B7" i="4"/>
  <c r="B40" i="4" s="1"/>
  <c r="C7" i="4"/>
  <c r="C40" i="4" s="1"/>
  <c r="D7" i="4"/>
  <c r="D40" i="4" s="1"/>
  <c r="A8" i="4"/>
  <c r="A41" i="4" s="1"/>
  <c r="B8" i="4"/>
  <c r="B41" i="4" s="1"/>
  <c r="C8" i="4"/>
  <c r="C41" i="4" s="1"/>
  <c r="D8" i="4"/>
  <c r="A9" i="4"/>
  <c r="A42" i="4" s="1"/>
  <c r="B9" i="4"/>
  <c r="B42" i="4" s="1"/>
  <c r="C9" i="4"/>
  <c r="C42" i="4" s="1"/>
  <c r="D9" i="4"/>
  <c r="D42" i="4" s="1"/>
  <c r="A10" i="4"/>
  <c r="A43" i="4" s="1"/>
  <c r="B10" i="4"/>
  <c r="B43" i="4" s="1"/>
  <c r="C10" i="4"/>
  <c r="C43" i="4" s="1"/>
  <c r="D10" i="4"/>
  <c r="A11" i="4"/>
  <c r="A44" i="4" s="1"/>
  <c r="B11" i="4"/>
  <c r="B44" i="4" s="1"/>
  <c r="C11" i="4"/>
  <c r="C44" i="4" s="1"/>
  <c r="D11" i="4"/>
  <c r="D44" i="4" s="1"/>
  <c r="A12" i="4"/>
  <c r="A45" i="4" s="1"/>
  <c r="B12" i="4"/>
  <c r="B45" i="4" s="1"/>
  <c r="C12" i="4"/>
  <c r="C45" i="4" s="1"/>
  <c r="D12" i="4"/>
  <c r="A13" i="4"/>
  <c r="A46" i="4" s="1"/>
  <c r="B13" i="4"/>
  <c r="B46" i="4" s="1"/>
  <c r="C13" i="4"/>
  <c r="C46" i="4" s="1"/>
  <c r="D13" i="4"/>
  <c r="D46" i="4" s="1"/>
  <c r="A14" i="4"/>
  <c r="A47" i="4" s="1"/>
  <c r="B14" i="4"/>
  <c r="B47" i="4" s="1"/>
  <c r="C14" i="4"/>
  <c r="C47" i="4" s="1"/>
  <c r="D14" i="4"/>
  <c r="A15" i="4"/>
  <c r="A48" i="4" s="1"/>
  <c r="B15" i="4"/>
  <c r="B48" i="4" s="1"/>
  <c r="C15" i="4"/>
  <c r="C48" i="4" s="1"/>
  <c r="D15" i="4"/>
  <c r="D48" i="4" s="1"/>
  <c r="A16" i="4"/>
  <c r="A49" i="4" s="1"/>
  <c r="B16" i="4"/>
  <c r="B49" i="4" s="1"/>
  <c r="C16" i="4"/>
  <c r="C49" i="4" s="1"/>
  <c r="D16" i="4"/>
  <c r="A17" i="4"/>
  <c r="A50" i="4" s="1"/>
  <c r="B17" i="4"/>
  <c r="B50" i="4" s="1"/>
  <c r="C17" i="4"/>
  <c r="C50" i="4" s="1"/>
  <c r="D17" i="4"/>
  <c r="D50" i="4" s="1"/>
  <c r="A18" i="4"/>
  <c r="A51" i="4" s="1"/>
  <c r="B18" i="4"/>
  <c r="B51" i="4" s="1"/>
  <c r="C18" i="4"/>
  <c r="C51" i="4" s="1"/>
  <c r="D18" i="4"/>
  <c r="A19" i="4"/>
  <c r="A52" i="4" s="1"/>
  <c r="B19" i="4"/>
  <c r="B52" i="4" s="1"/>
  <c r="C19" i="4"/>
  <c r="C52" i="4" s="1"/>
  <c r="D19" i="4"/>
  <c r="D52" i="4" s="1"/>
  <c r="A20" i="4"/>
  <c r="A53" i="4" s="1"/>
  <c r="B20" i="4"/>
  <c r="B53" i="4" s="1"/>
  <c r="C20" i="4"/>
  <c r="C53" i="4" s="1"/>
  <c r="D20" i="4"/>
  <c r="A21" i="4"/>
  <c r="A54" i="4" s="1"/>
  <c r="B21" i="4"/>
  <c r="B54" i="4" s="1"/>
  <c r="C21" i="4"/>
  <c r="C54" i="4" s="1"/>
  <c r="D21" i="4"/>
  <c r="D54" i="4" s="1"/>
  <c r="A22" i="4"/>
  <c r="A55" i="4" s="1"/>
  <c r="B22" i="4"/>
  <c r="B55" i="4" s="1"/>
  <c r="C22" i="4"/>
  <c r="C55" i="4" s="1"/>
  <c r="D22" i="4"/>
  <c r="A23" i="4"/>
  <c r="A56" i="4" s="1"/>
  <c r="B23" i="4"/>
  <c r="B56" i="4" s="1"/>
  <c r="C23" i="4"/>
  <c r="C56" i="4" s="1"/>
  <c r="D23" i="4"/>
  <c r="D56" i="4" s="1"/>
  <c r="A24" i="4"/>
  <c r="A57" i="4" s="1"/>
  <c r="B24" i="4"/>
  <c r="B57" i="4" s="1"/>
  <c r="C24" i="4"/>
  <c r="C57" i="4" s="1"/>
  <c r="D24" i="4"/>
  <c r="A25" i="4"/>
  <c r="A58" i="4" s="1"/>
  <c r="B25" i="4"/>
  <c r="B58" i="4" s="1"/>
  <c r="C25" i="4"/>
  <c r="C58" i="4" s="1"/>
  <c r="D25" i="4"/>
  <c r="D58" i="4" s="1"/>
  <c r="A26" i="4"/>
  <c r="A59" i="4" s="1"/>
  <c r="B26" i="4"/>
  <c r="B59" i="4" s="1"/>
  <c r="C26" i="4"/>
  <c r="C59" i="4" s="1"/>
  <c r="D26" i="4"/>
  <c r="A27" i="4"/>
  <c r="A60" i="4" s="1"/>
  <c r="B27" i="4"/>
  <c r="B60" i="4" s="1"/>
  <c r="C27" i="4"/>
  <c r="C60" i="4" s="1"/>
  <c r="D27" i="4"/>
  <c r="A28" i="4"/>
  <c r="A61" i="4" s="1"/>
  <c r="B28" i="4"/>
  <c r="B61" i="4" s="1"/>
  <c r="C28" i="4"/>
  <c r="C61" i="4" s="1"/>
  <c r="D28" i="4"/>
  <c r="A29" i="4"/>
  <c r="A62" i="4" s="1"/>
  <c r="B29" i="4"/>
  <c r="B62" i="4" s="1"/>
  <c r="C29" i="4"/>
  <c r="C62" i="4" s="1"/>
  <c r="D29" i="4"/>
  <c r="D62" i="4" s="1"/>
  <c r="A30" i="4"/>
  <c r="A63" i="4" s="1"/>
  <c r="B30" i="4"/>
  <c r="B63" i="4" s="1"/>
  <c r="C30" i="4"/>
  <c r="C63" i="4" s="1"/>
  <c r="D30" i="4"/>
  <c r="A31" i="4"/>
  <c r="A64" i="4" s="1"/>
  <c r="B31" i="4"/>
  <c r="B64" i="4" s="1"/>
  <c r="C31" i="4"/>
  <c r="C64" i="4" s="1"/>
  <c r="D31" i="4"/>
  <c r="B2" i="4"/>
  <c r="B35" i="4" s="1"/>
  <c r="C2" i="4"/>
  <c r="C35" i="4" s="1"/>
  <c r="D2" i="4"/>
  <c r="D35" i="4" s="1"/>
  <c r="A2" i="4"/>
  <c r="A69" i="4" l="1"/>
  <c r="D71" i="4"/>
  <c r="D72" i="4"/>
  <c r="E69" i="4"/>
  <c r="D70" i="4"/>
  <c r="E71" i="4"/>
  <c r="C72" i="4"/>
  <c r="F72" i="4"/>
  <c r="D69" i="4"/>
  <c r="C70" i="4"/>
  <c r="B72" i="4"/>
  <c r="E72" i="4"/>
  <c r="F70" i="4"/>
  <c r="B70" i="4"/>
  <c r="E70" i="4"/>
  <c r="C69" i="4"/>
  <c r="F69" i="4"/>
  <c r="D68" i="4"/>
  <c r="C68" i="4"/>
  <c r="F68" i="4"/>
  <c r="B68" i="4"/>
  <c r="E68" i="4"/>
  <c r="A564" i="3" l="1"/>
  <c r="A301" i="3"/>
  <c r="C304" i="3" s="1"/>
  <c r="E304" i="3" s="1"/>
  <c r="E310" i="3"/>
  <c r="E315" i="3"/>
  <c r="E318" i="3"/>
  <c r="E323" i="3"/>
  <c r="E342" i="3"/>
  <c r="E347" i="3"/>
  <c r="E350" i="3"/>
  <c r="E355" i="3"/>
  <c r="E358" i="3"/>
  <c r="E374" i="3"/>
  <c r="E379" i="3"/>
  <c r="E398" i="3"/>
  <c r="E403" i="3"/>
  <c r="E406" i="3"/>
  <c r="E411" i="3"/>
  <c r="E422" i="3"/>
  <c r="E430" i="3"/>
  <c r="E438" i="3"/>
  <c r="E446" i="3"/>
  <c r="E454" i="3"/>
  <c r="E462" i="3"/>
  <c r="E470" i="3"/>
  <c r="E478" i="3"/>
  <c r="E486" i="3"/>
  <c r="E494" i="3"/>
  <c r="E502" i="3"/>
  <c r="E510" i="3"/>
  <c r="E518" i="3"/>
  <c r="E526" i="3"/>
  <c r="E534" i="3"/>
  <c r="E542" i="3"/>
  <c r="E550" i="3"/>
  <c r="E558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304" i="3"/>
  <c r="C305" i="3"/>
  <c r="E305" i="3" s="1"/>
  <c r="C306" i="3"/>
  <c r="E306" i="3" s="1"/>
  <c r="C307" i="3"/>
  <c r="E307" i="3" s="1"/>
  <c r="C308" i="3"/>
  <c r="E308" i="3" s="1"/>
  <c r="C310" i="3"/>
  <c r="C311" i="3"/>
  <c r="E311" i="3" s="1"/>
  <c r="C314" i="3"/>
  <c r="E314" i="3" s="1"/>
  <c r="C315" i="3"/>
  <c r="C316" i="3"/>
  <c r="E316" i="3" s="1"/>
  <c r="C318" i="3"/>
  <c r="C319" i="3"/>
  <c r="E319" i="3" s="1"/>
  <c r="C322" i="3"/>
  <c r="E322" i="3" s="1"/>
  <c r="C323" i="3"/>
  <c r="C324" i="3"/>
  <c r="E324" i="3" s="1"/>
  <c r="C326" i="3"/>
  <c r="E326" i="3" s="1"/>
  <c r="C327" i="3"/>
  <c r="E327" i="3" s="1"/>
  <c r="C330" i="3"/>
  <c r="E330" i="3" s="1"/>
  <c r="C331" i="3"/>
  <c r="E331" i="3" s="1"/>
  <c r="C334" i="3"/>
  <c r="E334" i="3" s="1"/>
  <c r="C335" i="3"/>
  <c r="E335" i="3" s="1"/>
  <c r="C336" i="3"/>
  <c r="E336" i="3" s="1"/>
  <c r="C338" i="3"/>
  <c r="E338" i="3" s="1"/>
  <c r="C339" i="3"/>
  <c r="E339" i="3" s="1"/>
  <c r="C341" i="3"/>
  <c r="E341" i="3" s="1"/>
  <c r="C342" i="3"/>
  <c r="C343" i="3"/>
  <c r="E343" i="3" s="1"/>
  <c r="C346" i="3"/>
  <c r="E346" i="3" s="1"/>
  <c r="C347" i="3"/>
  <c r="C350" i="3"/>
  <c r="C351" i="3"/>
  <c r="E351" i="3" s="1"/>
  <c r="C354" i="3"/>
  <c r="E354" i="3" s="1"/>
  <c r="C355" i="3"/>
  <c r="C357" i="3"/>
  <c r="E357" i="3" s="1"/>
  <c r="C358" i="3"/>
  <c r="C359" i="3"/>
  <c r="E359" i="3" s="1"/>
  <c r="C361" i="3"/>
  <c r="E361" i="3" s="1"/>
  <c r="C362" i="3"/>
  <c r="E362" i="3" s="1"/>
  <c r="C363" i="3"/>
  <c r="E363" i="3" s="1"/>
  <c r="C366" i="3"/>
  <c r="E366" i="3" s="1"/>
  <c r="C367" i="3"/>
  <c r="E367" i="3" s="1"/>
  <c r="C370" i="3"/>
  <c r="E370" i="3" s="1"/>
  <c r="C371" i="3"/>
  <c r="E371" i="3" s="1"/>
  <c r="C372" i="3"/>
  <c r="E372" i="3" s="1"/>
  <c r="C374" i="3"/>
  <c r="C375" i="3"/>
  <c r="E375" i="3" s="1"/>
  <c r="C376" i="3"/>
  <c r="E376" i="3" s="1"/>
  <c r="C377" i="3"/>
  <c r="E377" i="3" s="1"/>
  <c r="C378" i="3"/>
  <c r="E378" i="3" s="1"/>
  <c r="C379" i="3"/>
  <c r="C380" i="3"/>
  <c r="E380" i="3" s="1"/>
  <c r="C382" i="3"/>
  <c r="E382" i="3" s="1"/>
  <c r="C383" i="3"/>
  <c r="E383" i="3" s="1"/>
  <c r="C386" i="3"/>
  <c r="E386" i="3" s="1"/>
  <c r="C387" i="3"/>
  <c r="E387" i="3" s="1"/>
  <c r="C390" i="3"/>
  <c r="E390" i="3" s="1"/>
  <c r="C391" i="3"/>
  <c r="E391" i="3" s="1"/>
  <c r="C392" i="3"/>
  <c r="E392" i="3" s="1"/>
  <c r="C394" i="3"/>
  <c r="E394" i="3" s="1"/>
  <c r="C395" i="3"/>
  <c r="E395" i="3" s="1"/>
  <c r="C397" i="3"/>
  <c r="E397" i="3" s="1"/>
  <c r="C398" i="3"/>
  <c r="C399" i="3"/>
  <c r="E399" i="3" s="1"/>
  <c r="C402" i="3"/>
  <c r="E402" i="3" s="1"/>
  <c r="C403" i="3"/>
  <c r="C406" i="3"/>
  <c r="C407" i="3"/>
  <c r="E407" i="3" s="1"/>
  <c r="C408" i="3"/>
  <c r="E408" i="3" s="1"/>
  <c r="C410" i="3"/>
  <c r="E410" i="3" s="1"/>
  <c r="C411" i="3"/>
  <c r="C413" i="3"/>
  <c r="E413" i="3" s="1"/>
  <c r="C414" i="3"/>
  <c r="E414" i="3" s="1"/>
  <c r="C415" i="3"/>
  <c r="E415" i="3" s="1"/>
  <c r="C417" i="3"/>
  <c r="E417" i="3" s="1"/>
  <c r="C418" i="3"/>
  <c r="E418" i="3" s="1"/>
  <c r="C419" i="3"/>
  <c r="E419" i="3" s="1"/>
  <c r="C421" i="3"/>
  <c r="E421" i="3" s="1"/>
  <c r="C422" i="3"/>
  <c r="C423" i="3"/>
  <c r="E423" i="3" s="1"/>
  <c r="C424" i="3"/>
  <c r="E424" i="3" s="1"/>
  <c r="C425" i="3"/>
  <c r="E425" i="3" s="1"/>
  <c r="C426" i="3"/>
  <c r="E426" i="3" s="1"/>
  <c r="C427" i="3"/>
  <c r="E427" i="3" s="1"/>
  <c r="C428" i="3"/>
  <c r="E428" i="3" s="1"/>
  <c r="C429" i="3"/>
  <c r="E429" i="3" s="1"/>
  <c r="C430" i="3"/>
  <c r="C431" i="3"/>
  <c r="E431" i="3" s="1"/>
  <c r="C432" i="3"/>
  <c r="E432" i="3" s="1"/>
  <c r="C433" i="3"/>
  <c r="E433" i="3" s="1"/>
  <c r="C434" i="3"/>
  <c r="E434" i="3" s="1"/>
  <c r="C435" i="3"/>
  <c r="E435" i="3" s="1"/>
  <c r="C436" i="3"/>
  <c r="E436" i="3" s="1"/>
  <c r="C437" i="3"/>
  <c r="E437" i="3" s="1"/>
  <c r="C438" i="3"/>
  <c r="C439" i="3"/>
  <c r="E439" i="3" s="1"/>
  <c r="C440" i="3"/>
  <c r="E440" i="3" s="1"/>
  <c r="C441" i="3"/>
  <c r="E441" i="3" s="1"/>
  <c r="C442" i="3"/>
  <c r="E442" i="3" s="1"/>
  <c r="C443" i="3"/>
  <c r="E443" i="3" s="1"/>
  <c r="C444" i="3"/>
  <c r="E444" i="3" s="1"/>
  <c r="C445" i="3"/>
  <c r="E445" i="3" s="1"/>
  <c r="C446" i="3"/>
  <c r="C447" i="3"/>
  <c r="E447" i="3" s="1"/>
  <c r="C448" i="3"/>
  <c r="E448" i="3" s="1"/>
  <c r="C449" i="3"/>
  <c r="E449" i="3" s="1"/>
  <c r="C450" i="3"/>
  <c r="E450" i="3" s="1"/>
  <c r="C451" i="3"/>
  <c r="E451" i="3" s="1"/>
  <c r="C452" i="3"/>
  <c r="E452" i="3" s="1"/>
  <c r="C453" i="3"/>
  <c r="E453" i="3" s="1"/>
  <c r="C454" i="3"/>
  <c r="C455" i="3"/>
  <c r="E455" i="3" s="1"/>
  <c r="C456" i="3"/>
  <c r="E456" i="3" s="1"/>
  <c r="C457" i="3"/>
  <c r="E457" i="3" s="1"/>
  <c r="C458" i="3"/>
  <c r="E458" i="3" s="1"/>
  <c r="C459" i="3"/>
  <c r="E459" i="3" s="1"/>
  <c r="C460" i="3"/>
  <c r="E460" i="3" s="1"/>
  <c r="C461" i="3"/>
  <c r="E461" i="3" s="1"/>
  <c r="C462" i="3"/>
  <c r="C463" i="3"/>
  <c r="E463" i="3" s="1"/>
  <c r="C464" i="3"/>
  <c r="E464" i="3" s="1"/>
  <c r="C465" i="3"/>
  <c r="E465" i="3" s="1"/>
  <c r="C466" i="3"/>
  <c r="E466" i="3" s="1"/>
  <c r="C467" i="3"/>
  <c r="E467" i="3" s="1"/>
  <c r="C468" i="3"/>
  <c r="E468" i="3" s="1"/>
  <c r="C469" i="3"/>
  <c r="E469" i="3" s="1"/>
  <c r="C470" i="3"/>
  <c r="C471" i="3"/>
  <c r="E471" i="3" s="1"/>
  <c r="C472" i="3"/>
  <c r="E472" i="3" s="1"/>
  <c r="C473" i="3"/>
  <c r="E473" i="3" s="1"/>
  <c r="C474" i="3"/>
  <c r="E474" i="3" s="1"/>
  <c r="C475" i="3"/>
  <c r="E475" i="3" s="1"/>
  <c r="C476" i="3"/>
  <c r="E476" i="3" s="1"/>
  <c r="C477" i="3"/>
  <c r="E477" i="3" s="1"/>
  <c r="C478" i="3"/>
  <c r="C479" i="3"/>
  <c r="E479" i="3" s="1"/>
  <c r="C480" i="3"/>
  <c r="E480" i="3" s="1"/>
  <c r="C481" i="3"/>
  <c r="E481" i="3" s="1"/>
  <c r="C482" i="3"/>
  <c r="E482" i="3" s="1"/>
  <c r="C483" i="3"/>
  <c r="E483" i="3" s="1"/>
  <c r="C484" i="3"/>
  <c r="E484" i="3" s="1"/>
  <c r="C485" i="3"/>
  <c r="E485" i="3" s="1"/>
  <c r="C486" i="3"/>
  <c r="C487" i="3"/>
  <c r="E487" i="3" s="1"/>
  <c r="C488" i="3"/>
  <c r="E488" i="3" s="1"/>
  <c r="C489" i="3"/>
  <c r="E489" i="3" s="1"/>
  <c r="C490" i="3"/>
  <c r="E490" i="3" s="1"/>
  <c r="C491" i="3"/>
  <c r="E491" i="3" s="1"/>
  <c r="C492" i="3"/>
  <c r="E492" i="3" s="1"/>
  <c r="C493" i="3"/>
  <c r="E493" i="3" s="1"/>
  <c r="C494" i="3"/>
  <c r="C495" i="3"/>
  <c r="E495" i="3" s="1"/>
  <c r="C496" i="3"/>
  <c r="E496" i="3" s="1"/>
  <c r="C497" i="3"/>
  <c r="E497" i="3" s="1"/>
  <c r="C498" i="3"/>
  <c r="E498" i="3" s="1"/>
  <c r="C499" i="3"/>
  <c r="E499" i="3" s="1"/>
  <c r="C500" i="3"/>
  <c r="E500" i="3" s="1"/>
  <c r="C501" i="3"/>
  <c r="E501" i="3" s="1"/>
  <c r="C502" i="3"/>
  <c r="C503" i="3"/>
  <c r="E503" i="3" s="1"/>
  <c r="C504" i="3"/>
  <c r="E504" i="3" s="1"/>
  <c r="C505" i="3"/>
  <c r="E505" i="3" s="1"/>
  <c r="C506" i="3"/>
  <c r="E506" i="3" s="1"/>
  <c r="C507" i="3"/>
  <c r="E507" i="3" s="1"/>
  <c r="C508" i="3"/>
  <c r="E508" i="3" s="1"/>
  <c r="C509" i="3"/>
  <c r="E509" i="3" s="1"/>
  <c r="C510" i="3"/>
  <c r="C511" i="3"/>
  <c r="E511" i="3" s="1"/>
  <c r="C512" i="3"/>
  <c r="E512" i="3" s="1"/>
  <c r="C513" i="3"/>
  <c r="E513" i="3" s="1"/>
  <c r="C514" i="3"/>
  <c r="E514" i="3" s="1"/>
  <c r="C515" i="3"/>
  <c r="E515" i="3" s="1"/>
  <c r="C516" i="3"/>
  <c r="E516" i="3" s="1"/>
  <c r="C517" i="3"/>
  <c r="E517" i="3" s="1"/>
  <c r="C518" i="3"/>
  <c r="C519" i="3"/>
  <c r="E519" i="3" s="1"/>
  <c r="C520" i="3"/>
  <c r="E520" i="3" s="1"/>
  <c r="C521" i="3"/>
  <c r="E521" i="3" s="1"/>
  <c r="C522" i="3"/>
  <c r="E522" i="3" s="1"/>
  <c r="C523" i="3"/>
  <c r="E523" i="3" s="1"/>
  <c r="C524" i="3"/>
  <c r="E524" i="3" s="1"/>
  <c r="C525" i="3"/>
  <c r="E525" i="3" s="1"/>
  <c r="C526" i="3"/>
  <c r="C527" i="3"/>
  <c r="E527" i="3" s="1"/>
  <c r="C528" i="3"/>
  <c r="E528" i="3" s="1"/>
  <c r="C529" i="3"/>
  <c r="E529" i="3" s="1"/>
  <c r="C530" i="3"/>
  <c r="E530" i="3" s="1"/>
  <c r="C531" i="3"/>
  <c r="E531" i="3" s="1"/>
  <c r="C532" i="3"/>
  <c r="E532" i="3" s="1"/>
  <c r="C533" i="3"/>
  <c r="E533" i="3" s="1"/>
  <c r="C534" i="3"/>
  <c r="C535" i="3"/>
  <c r="E535" i="3" s="1"/>
  <c r="C536" i="3"/>
  <c r="E536" i="3" s="1"/>
  <c r="C537" i="3"/>
  <c r="E537" i="3" s="1"/>
  <c r="C538" i="3"/>
  <c r="E538" i="3" s="1"/>
  <c r="C539" i="3"/>
  <c r="E539" i="3" s="1"/>
  <c r="C540" i="3"/>
  <c r="E540" i="3" s="1"/>
  <c r="C541" i="3"/>
  <c r="E541" i="3" s="1"/>
  <c r="C542" i="3"/>
  <c r="C543" i="3"/>
  <c r="E543" i="3" s="1"/>
  <c r="C544" i="3"/>
  <c r="E544" i="3" s="1"/>
  <c r="C545" i="3"/>
  <c r="E545" i="3" s="1"/>
  <c r="C546" i="3"/>
  <c r="E546" i="3" s="1"/>
  <c r="C547" i="3"/>
  <c r="E547" i="3" s="1"/>
  <c r="C548" i="3"/>
  <c r="E548" i="3" s="1"/>
  <c r="C549" i="3"/>
  <c r="E549" i="3" s="1"/>
  <c r="C550" i="3"/>
  <c r="C551" i="3"/>
  <c r="E551" i="3" s="1"/>
  <c r="C552" i="3"/>
  <c r="E552" i="3" s="1"/>
  <c r="C553" i="3"/>
  <c r="E553" i="3" s="1"/>
  <c r="C554" i="3"/>
  <c r="E554" i="3" s="1"/>
  <c r="C555" i="3"/>
  <c r="E555" i="3" s="1"/>
  <c r="C556" i="3"/>
  <c r="E556" i="3" s="1"/>
  <c r="C557" i="3"/>
  <c r="E557" i="3" s="1"/>
  <c r="C558" i="3"/>
  <c r="C559" i="3"/>
  <c r="E559" i="3" s="1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304" i="3"/>
  <c r="B301" i="3"/>
  <c r="B300" i="3"/>
  <c r="A300" i="3"/>
  <c r="J266" i="3"/>
  <c r="K266" i="3" s="1"/>
  <c r="J267" i="3" s="1"/>
  <c r="K267" i="3" s="1"/>
  <c r="J268" i="3" s="1"/>
  <c r="K268" i="3" s="1"/>
  <c r="J269" i="3" s="1"/>
  <c r="K269" i="3" s="1"/>
  <c r="J270" i="3" s="1"/>
  <c r="K270" i="3" s="1"/>
  <c r="J271" i="3" s="1"/>
  <c r="K271" i="3" s="1"/>
  <c r="J272" i="3" s="1"/>
  <c r="K272" i="3" s="1"/>
  <c r="J273" i="3" s="1"/>
  <c r="K273" i="3" s="1"/>
  <c r="J274" i="3" s="1"/>
  <c r="K274" i="3" s="1"/>
  <c r="J275" i="3" s="1"/>
  <c r="K275" i="3" s="1"/>
  <c r="J276" i="3" s="1"/>
  <c r="K276" i="3" s="1"/>
  <c r="J277" i="3" s="1"/>
  <c r="K277" i="3" s="1"/>
  <c r="J278" i="3" s="1"/>
  <c r="K278" i="3" s="1"/>
  <c r="J279" i="3" s="1"/>
  <c r="K279" i="3" s="1"/>
  <c r="J280" i="3" s="1"/>
  <c r="K280" i="3" s="1"/>
  <c r="J281" i="3" s="1"/>
  <c r="K281" i="3" s="1"/>
  <c r="J282" i="3" s="1"/>
  <c r="K282" i="3" s="1"/>
  <c r="J283" i="3" s="1"/>
  <c r="K283" i="3" s="1"/>
  <c r="J284" i="3" s="1"/>
  <c r="K284" i="3" s="1"/>
  <c r="J285" i="3" s="1"/>
  <c r="K285" i="3" s="1"/>
  <c r="J286" i="3" s="1"/>
  <c r="K286" i="3" s="1"/>
  <c r="J287" i="3" s="1"/>
  <c r="K287" i="3" s="1"/>
  <c r="J288" i="3" s="1"/>
  <c r="K288" i="3" s="1"/>
  <c r="J289" i="3" s="1"/>
  <c r="K289" i="3" s="1"/>
  <c r="J290" i="3" s="1"/>
  <c r="K290" i="3" s="1"/>
  <c r="J291" i="3" s="1"/>
  <c r="K291" i="3" s="1"/>
  <c r="J292" i="3" s="1"/>
  <c r="K292" i="3" s="1"/>
  <c r="J293" i="3" s="1"/>
  <c r="K293" i="3" s="1"/>
  <c r="J294" i="3" s="1"/>
  <c r="K294" i="3" s="1"/>
  <c r="J295" i="3" s="1"/>
  <c r="K295" i="3" s="1"/>
  <c r="J296" i="3" s="1"/>
  <c r="K296" i="3" s="1"/>
  <c r="J297" i="3" s="1"/>
  <c r="K297" i="3" s="1"/>
  <c r="A265" i="3"/>
  <c r="E8" i="3"/>
  <c r="F8" i="3"/>
  <c r="G8" i="3"/>
  <c r="J8" i="3" s="1"/>
  <c r="H8" i="3"/>
  <c r="I8" i="3"/>
  <c r="E9" i="3"/>
  <c r="F9" i="3"/>
  <c r="G9" i="3"/>
  <c r="J9" i="3" s="1"/>
  <c r="H9" i="3"/>
  <c r="E10" i="3"/>
  <c r="F10" i="3"/>
  <c r="G10" i="3"/>
  <c r="J10" i="3" s="1"/>
  <c r="H10" i="3"/>
  <c r="E11" i="3"/>
  <c r="F11" i="3"/>
  <c r="G11" i="3"/>
  <c r="H11" i="3"/>
  <c r="I11" i="3"/>
  <c r="E12" i="3"/>
  <c r="F12" i="3"/>
  <c r="I12" i="3" s="1"/>
  <c r="G12" i="3"/>
  <c r="H12" i="3"/>
  <c r="E13" i="3"/>
  <c r="F13" i="3"/>
  <c r="I13" i="3" s="1"/>
  <c r="G13" i="3"/>
  <c r="H13" i="3"/>
  <c r="E14" i="3"/>
  <c r="F14" i="3"/>
  <c r="G14" i="3"/>
  <c r="H14" i="3"/>
  <c r="I14" i="3"/>
  <c r="E15" i="3"/>
  <c r="F15" i="3"/>
  <c r="I15" i="3" s="1"/>
  <c r="G15" i="3"/>
  <c r="H15" i="3"/>
  <c r="E16" i="3"/>
  <c r="F16" i="3"/>
  <c r="I16" i="3" s="1"/>
  <c r="K16" i="3" s="1"/>
  <c r="G16" i="3"/>
  <c r="J16" i="3" s="1"/>
  <c r="H16" i="3"/>
  <c r="E17" i="3"/>
  <c r="F17" i="3"/>
  <c r="G17" i="3"/>
  <c r="H17" i="3"/>
  <c r="E18" i="3"/>
  <c r="F18" i="3"/>
  <c r="G18" i="3"/>
  <c r="H18" i="3"/>
  <c r="J18" i="3"/>
  <c r="E19" i="3"/>
  <c r="F19" i="3"/>
  <c r="I19" i="3" s="1"/>
  <c r="G19" i="3"/>
  <c r="H19" i="3"/>
  <c r="E20" i="3"/>
  <c r="F20" i="3"/>
  <c r="G20" i="3"/>
  <c r="J20" i="3" s="1"/>
  <c r="H20" i="3"/>
  <c r="E21" i="3"/>
  <c r="F21" i="3"/>
  <c r="G21" i="3"/>
  <c r="H21" i="3"/>
  <c r="E22" i="3"/>
  <c r="F22" i="3"/>
  <c r="G22" i="3"/>
  <c r="J22" i="3" s="1"/>
  <c r="H22" i="3"/>
  <c r="E23" i="3"/>
  <c r="F23" i="3"/>
  <c r="I23" i="3" s="1"/>
  <c r="G23" i="3"/>
  <c r="H23" i="3"/>
  <c r="E24" i="3"/>
  <c r="F24" i="3"/>
  <c r="G24" i="3"/>
  <c r="J24" i="3" s="1"/>
  <c r="H24" i="3"/>
  <c r="E25" i="3"/>
  <c r="F25" i="3"/>
  <c r="G25" i="3"/>
  <c r="H25" i="3"/>
  <c r="I25" i="3"/>
  <c r="E26" i="3"/>
  <c r="F26" i="3"/>
  <c r="I26" i="3" s="1"/>
  <c r="G26" i="3"/>
  <c r="H26" i="3"/>
  <c r="E27" i="3"/>
  <c r="F27" i="3"/>
  <c r="G27" i="3"/>
  <c r="J27" i="3" s="1"/>
  <c r="H27" i="3"/>
  <c r="I27" i="3"/>
  <c r="E28" i="3"/>
  <c r="F28" i="3"/>
  <c r="I28" i="3" s="1"/>
  <c r="K28" i="3" s="1"/>
  <c r="G28" i="3"/>
  <c r="H28" i="3"/>
  <c r="J28" i="3" s="1"/>
  <c r="E29" i="3"/>
  <c r="F29" i="3"/>
  <c r="G29" i="3"/>
  <c r="J29" i="3" s="1"/>
  <c r="H29" i="3"/>
  <c r="E30" i="3"/>
  <c r="F30" i="3"/>
  <c r="G30" i="3"/>
  <c r="H30" i="3"/>
  <c r="J30" i="3"/>
  <c r="E31" i="3"/>
  <c r="F31" i="3"/>
  <c r="I31" i="3" s="1"/>
  <c r="G31" i="3"/>
  <c r="H31" i="3"/>
  <c r="E32" i="3"/>
  <c r="F32" i="3"/>
  <c r="G32" i="3"/>
  <c r="J32" i="3" s="1"/>
  <c r="H32" i="3"/>
  <c r="E33" i="3"/>
  <c r="F33" i="3"/>
  <c r="G33" i="3"/>
  <c r="H33" i="3"/>
  <c r="I33" i="3"/>
  <c r="E34" i="3"/>
  <c r="F34" i="3"/>
  <c r="I34" i="3" s="1"/>
  <c r="G34" i="3"/>
  <c r="J34" i="3" s="1"/>
  <c r="H34" i="3"/>
  <c r="E35" i="3"/>
  <c r="F35" i="3"/>
  <c r="G35" i="3"/>
  <c r="H35" i="3"/>
  <c r="I35" i="3"/>
  <c r="E36" i="3"/>
  <c r="F36" i="3"/>
  <c r="I36" i="3" s="1"/>
  <c r="G36" i="3"/>
  <c r="H36" i="3"/>
  <c r="E37" i="3"/>
  <c r="F37" i="3"/>
  <c r="G37" i="3"/>
  <c r="J37" i="3" s="1"/>
  <c r="H37" i="3"/>
  <c r="E38" i="3"/>
  <c r="F38" i="3"/>
  <c r="G38" i="3"/>
  <c r="J38" i="3" s="1"/>
  <c r="H38" i="3"/>
  <c r="I38" i="3"/>
  <c r="E39" i="3"/>
  <c r="F39" i="3"/>
  <c r="G39" i="3"/>
  <c r="J39" i="3" s="1"/>
  <c r="H39" i="3"/>
  <c r="E40" i="3"/>
  <c r="F40" i="3"/>
  <c r="G40" i="3"/>
  <c r="J40" i="3" s="1"/>
  <c r="H40" i="3"/>
  <c r="E41" i="3"/>
  <c r="F41" i="3"/>
  <c r="G41" i="3"/>
  <c r="H41" i="3"/>
  <c r="I41" i="3"/>
  <c r="E42" i="3"/>
  <c r="F42" i="3"/>
  <c r="I42" i="3" s="1"/>
  <c r="G42" i="3"/>
  <c r="H42" i="3"/>
  <c r="J42" i="3" s="1"/>
  <c r="E43" i="3"/>
  <c r="F43" i="3"/>
  <c r="G43" i="3"/>
  <c r="H43" i="3"/>
  <c r="E44" i="3"/>
  <c r="F44" i="3"/>
  <c r="G44" i="3"/>
  <c r="J44" i="3" s="1"/>
  <c r="H44" i="3"/>
  <c r="I44" i="3"/>
  <c r="E45" i="3"/>
  <c r="F45" i="3"/>
  <c r="I45" i="3" s="1"/>
  <c r="G45" i="3"/>
  <c r="H45" i="3"/>
  <c r="E46" i="3"/>
  <c r="F46" i="3"/>
  <c r="I46" i="3" s="1"/>
  <c r="K46" i="3" s="1"/>
  <c r="G46" i="3"/>
  <c r="H46" i="3"/>
  <c r="J46" i="3" s="1"/>
  <c r="E47" i="3"/>
  <c r="F47" i="3"/>
  <c r="G47" i="3"/>
  <c r="J47" i="3" s="1"/>
  <c r="H47" i="3"/>
  <c r="E48" i="3"/>
  <c r="I48" i="3" s="1"/>
  <c r="F48" i="3"/>
  <c r="G48" i="3"/>
  <c r="H48" i="3"/>
  <c r="J48" i="3"/>
  <c r="E49" i="3"/>
  <c r="F49" i="3"/>
  <c r="I49" i="3" s="1"/>
  <c r="G49" i="3"/>
  <c r="H49" i="3"/>
  <c r="E50" i="3"/>
  <c r="F50" i="3"/>
  <c r="G50" i="3"/>
  <c r="J50" i="3" s="1"/>
  <c r="H50" i="3"/>
  <c r="E51" i="3"/>
  <c r="F51" i="3"/>
  <c r="G51" i="3"/>
  <c r="H51" i="3"/>
  <c r="I51" i="3"/>
  <c r="E52" i="3"/>
  <c r="F52" i="3"/>
  <c r="I52" i="3" s="1"/>
  <c r="G52" i="3"/>
  <c r="H52" i="3"/>
  <c r="E53" i="3"/>
  <c r="F53" i="3"/>
  <c r="I53" i="3" s="1"/>
  <c r="G53" i="3"/>
  <c r="H53" i="3"/>
  <c r="E54" i="3"/>
  <c r="I54" i="3" s="1"/>
  <c r="F54" i="3"/>
  <c r="G54" i="3"/>
  <c r="H54" i="3"/>
  <c r="E55" i="3"/>
  <c r="F55" i="3"/>
  <c r="I55" i="3" s="1"/>
  <c r="G55" i="3"/>
  <c r="H55" i="3"/>
  <c r="E56" i="3"/>
  <c r="F56" i="3"/>
  <c r="I56" i="3" s="1"/>
  <c r="G56" i="3"/>
  <c r="H56" i="3"/>
  <c r="E57" i="3"/>
  <c r="F57" i="3"/>
  <c r="G57" i="3"/>
  <c r="H57" i="3"/>
  <c r="I57" i="3"/>
  <c r="E58" i="3"/>
  <c r="F58" i="3"/>
  <c r="I58" i="3" s="1"/>
  <c r="G58" i="3"/>
  <c r="H58" i="3"/>
  <c r="E59" i="3"/>
  <c r="F59" i="3"/>
  <c r="I59" i="3" s="1"/>
  <c r="G59" i="3"/>
  <c r="H59" i="3"/>
  <c r="E60" i="3"/>
  <c r="F60" i="3"/>
  <c r="G60" i="3"/>
  <c r="H60" i="3"/>
  <c r="I60" i="3"/>
  <c r="E61" i="3"/>
  <c r="F61" i="3"/>
  <c r="I61" i="3" s="1"/>
  <c r="G61" i="3"/>
  <c r="H61" i="3"/>
  <c r="E62" i="3"/>
  <c r="F62" i="3"/>
  <c r="G62" i="3"/>
  <c r="H62" i="3"/>
  <c r="E63" i="3"/>
  <c r="F63" i="3"/>
  <c r="G63" i="3"/>
  <c r="J63" i="3" s="1"/>
  <c r="H63" i="3"/>
  <c r="I63" i="3"/>
  <c r="E64" i="3"/>
  <c r="F64" i="3"/>
  <c r="I64" i="3" s="1"/>
  <c r="G64" i="3"/>
  <c r="H64" i="3"/>
  <c r="E65" i="3"/>
  <c r="F65" i="3"/>
  <c r="I65" i="3" s="1"/>
  <c r="G65" i="3"/>
  <c r="H65" i="3"/>
  <c r="E66" i="3"/>
  <c r="F66" i="3"/>
  <c r="G66" i="3"/>
  <c r="H66" i="3"/>
  <c r="J66" i="3" s="1"/>
  <c r="E67" i="3"/>
  <c r="F67" i="3"/>
  <c r="G67" i="3"/>
  <c r="H67" i="3"/>
  <c r="I67" i="3"/>
  <c r="E68" i="3"/>
  <c r="F68" i="3"/>
  <c r="I68" i="3" s="1"/>
  <c r="G68" i="3"/>
  <c r="H68" i="3"/>
  <c r="E69" i="3"/>
  <c r="F69" i="3"/>
  <c r="I69" i="3" s="1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J72" i="3"/>
  <c r="E73" i="3"/>
  <c r="F73" i="3"/>
  <c r="I73" i="3" s="1"/>
  <c r="G73" i="3"/>
  <c r="H73" i="3"/>
  <c r="E74" i="3"/>
  <c r="F74" i="3"/>
  <c r="G74" i="3"/>
  <c r="J74" i="3" s="1"/>
  <c r="H74" i="3"/>
  <c r="E75" i="3"/>
  <c r="F75" i="3"/>
  <c r="G75" i="3"/>
  <c r="H75" i="3"/>
  <c r="E76" i="3"/>
  <c r="F76" i="3"/>
  <c r="G76" i="3"/>
  <c r="J76" i="3" s="1"/>
  <c r="H76" i="3"/>
  <c r="E77" i="3"/>
  <c r="F77" i="3"/>
  <c r="I77" i="3" s="1"/>
  <c r="G77" i="3"/>
  <c r="H77" i="3"/>
  <c r="E78" i="3"/>
  <c r="F78" i="3"/>
  <c r="G78" i="3"/>
  <c r="J78" i="3" s="1"/>
  <c r="H78" i="3"/>
  <c r="E79" i="3"/>
  <c r="F79" i="3"/>
  <c r="G79" i="3"/>
  <c r="H79" i="3"/>
  <c r="E80" i="3"/>
  <c r="F80" i="3"/>
  <c r="G80" i="3"/>
  <c r="J80" i="3" s="1"/>
  <c r="H80" i="3"/>
  <c r="E81" i="3"/>
  <c r="F81" i="3"/>
  <c r="G81" i="3"/>
  <c r="H81" i="3"/>
  <c r="I81" i="3"/>
  <c r="E82" i="3"/>
  <c r="F82" i="3"/>
  <c r="G82" i="3"/>
  <c r="H82" i="3"/>
  <c r="E83" i="3"/>
  <c r="F83" i="3"/>
  <c r="G83" i="3"/>
  <c r="H83" i="3"/>
  <c r="I83" i="3"/>
  <c r="E84" i="3"/>
  <c r="F84" i="3"/>
  <c r="I84" i="3" s="1"/>
  <c r="G84" i="3"/>
  <c r="H84" i="3"/>
  <c r="E85" i="3"/>
  <c r="F85" i="3"/>
  <c r="G85" i="3"/>
  <c r="J85" i="3" s="1"/>
  <c r="H85" i="3"/>
  <c r="E86" i="3"/>
  <c r="F86" i="3"/>
  <c r="G86" i="3"/>
  <c r="J86" i="3" s="1"/>
  <c r="H86" i="3"/>
  <c r="E87" i="3"/>
  <c r="F87" i="3"/>
  <c r="I87" i="3" s="1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J90" i="3"/>
  <c r="E91" i="3"/>
  <c r="F91" i="3"/>
  <c r="G91" i="3"/>
  <c r="H91" i="3"/>
  <c r="I91" i="3"/>
  <c r="E92" i="3"/>
  <c r="F92" i="3"/>
  <c r="G92" i="3"/>
  <c r="J92" i="3" s="1"/>
  <c r="H92" i="3"/>
  <c r="I92" i="3"/>
  <c r="E93" i="3"/>
  <c r="F93" i="3"/>
  <c r="I93" i="3" s="1"/>
  <c r="K93" i="3" s="1"/>
  <c r="G93" i="3"/>
  <c r="J93" i="3" s="1"/>
  <c r="H93" i="3"/>
  <c r="E94" i="3"/>
  <c r="F94" i="3"/>
  <c r="G94" i="3"/>
  <c r="H94" i="3"/>
  <c r="E95" i="3"/>
  <c r="F95" i="3"/>
  <c r="G95" i="3"/>
  <c r="H95" i="3"/>
  <c r="I95" i="3"/>
  <c r="E96" i="3"/>
  <c r="F96" i="3"/>
  <c r="G96" i="3"/>
  <c r="H96" i="3"/>
  <c r="E97" i="3"/>
  <c r="F97" i="3"/>
  <c r="I97" i="3" s="1"/>
  <c r="G97" i="3"/>
  <c r="H97" i="3"/>
  <c r="E98" i="3"/>
  <c r="F98" i="3"/>
  <c r="I98" i="3" s="1"/>
  <c r="G98" i="3"/>
  <c r="H98" i="3"/>
  <c r="J98" i="3" s="1"/>
  <c r="E99" i="3"/>
  <c r="F99" i="3"/>
  <c r="G99" i="3"/>
  <c r="H99" i="3"/>
  <c r="I99" i="3"/>
  <c r="E100" i="3"/>
  <c r="F100" i="3"/>
  <c r="I100" i="3" s="1"/>
  <c r="G100" i="3"/>
  <c r="H100" i="3"/>
  <c r="E101" i="3"/>
  <c r="F101" i="3"/>
  <c r="I101" i="3" s="1"/>
  <c r="G101" i="3"/>
  <c r="H101" i="3"/>
  <c r="E102" i="3"/>
  <c r="F102" i="3"/>
  <c r="G102" i="3"/>
  <c r="J102" i="3" s="1"/>
  <c r="H102" i="3"/>
  <c r="E103" i="3"/>
  <c r="F103" i="3"/>
  <c r="G103" i="3"/>
  <c r="H103" i="3"/>
  <c r="E104" i="3"/>
  <c r="F104" i="3"/>
  <c r="G104" i="3"/>
  <c r="J104" i="3" s="1"/>
  <c r="H104" i="3"/>
  <c r="E105" i="3"/>
  <c r="F105" i="3"/>
  <c r="G105" i="3"/>
  <c r="H105" i="3"/>
  <c r="I105" i="3"/>
  <c r="E106" i="3"/>
  <c r="F106" i="3"/>
  <c r="I106" i="3" s="1"/>
  <c r="G106" i="3"/>
  <c r="H106" i="3"/>
  <c r="E107" i="3"/>
  <c r="F107" i="3"/>
  <c r="I107" i="3" s="1"/>
  <c r="G107" i="3"/>
  <c r="H107" i="3"/>
  <c r="E108" i="3"/>
  <c r="F108" i="3"/>
  <c r="I108" i="3" s="1"/>
  <c r="G108" i="3"/>
  <c r="H108" i="3"/>
  <c r="E109" i="3"/>
  <c r="F109" i="3"/>
  <c r="G109" i="3"/>
  <c r="J109" i="3" s="1"/>
  <c r="K109" i="3" s="1"/>
  <c r="H109" i="3"/>
  <c r="I109" i="3"/>
  <c r="E110" i="3"/>
  <c r="F110" i="3"/>
  <c r="G110" i="3"/>
  <c r="H110" i="3"/>
  <c r="J110" i="3" s="1"/>
  <c r="E111" i="3"/>
  <c r="F111" i="3"/>
  <c r="I111" i="3" s="1"/>
  <c r="G111" i="3"/>
  <c r="H111" i="3"/>
  <c r="E112" i="3"/>
  <c r="F112" i="3"/>
  <c r="G112" i="3"/>
  <c r="J112" i="3" s="1"/>
  <c r="H112" i="3"/>
  <c r="E113" i="3"/>
  <c r="F113" i="3"/>
  <c r="G113" i="3"/>
  <c r="H113" i="3"/>
  <c r="E114" i="3"/>
  <c r="F114" i="3"/>
  <c r="G114" i="3"/>
  <c r="J114" i="3" s="1"/>
  <c r="H114" i="3"/>
  <c r="E115" i="3"/>
  <c r="F115" i="3"/>
  <c r="G115" i="3"/>
  <c r="H115" i="3"/>
  <c r="E116" i="3"/>
  <c r="F116" i="3"/>
  <c r="G116" i="3"/>
  <c r="H116" i="3"/>
  <c r="I116" i="3"/>
  <c r="E117" i="3"/>
  <c r="F117" i="3"/>
  <c r="I117" i="3" s="1"/>
  <c r="G117" i="3"/>
  <c r="H117" i="3"/>
  <c r="E118" i="3"/>
  <c r="F118" i="3"/>
  <c r="I118" i="3" s="1"/>
  <c r="G118" i="3"/>
  <c r="H118" i="3"/>
  <c r="J118" i="3" s="1"/>
  <c r="E119" i="3"/>
  <c r="F119" i="3"/>
  <c r="G119" i="3"/>
  <c r="H119" i="3"/>
  <c r="I119" i="3"/>
  <c r="E120" i="3"/>
  <c r="F120" i="3"/>
  <c r="I120" i="3" s="1"/>
  <c r="G120" i="3"/>
  <c r="H120" i="3"/>
  <c r="E121" i="3"/>
  <c r="F121" i="3"/>
  <c r="I121" i="3" s="1"/>
  <c r="G121" i="3"/>
  <c r="H121" i="3"/>
  <c r="E122" i="3"/>
  <c r="F122" i="3"/>
  <c r="I122" i="3" s="1"/>
  <c r="G122" i="3"/>
  <c r="H122" i="3"/>
  <c r="E123" i="3"/>
  <c r="F123" i="3"/>
  <c r="G123" i="3"/>
  <c r="H123" i="3"/>
  <c r="E124" i="3"/>
  <c r="F124" i="3"/>
  <c r="G124" i="3"/>
  <c r="J124" i="3" s="1"/>
  <c r="H124" i="3"/>
  <c r="I124" i="3"/>
  <c r="K124" i="3" s="1"/>
  <c r="E125" i="3"/>
  <c r="F125" i="3"/>
  <c r="I125" i="3" s="1"/>
  <c r="G125" i="3"/>
  <c r="H125" i="3"/>
  <c r="E126" i="3"/>
  <c r="F126" i="3"/>
  <c r="G126" i="3"/>
  <c r="H126" i="3"/>
  <c r="J126" i="3" s="1"/>
  <c r="E127" i="3"/>
  <c r="F127" i="3"/>
  <c r="G127" i="3"/>
  <c r="H127" i="3"/>
  <c r="I127" i="3"/>
  <c r="E128" i="3"/>
  <c r="F128" i="3"/>
  <c r="I128" i="3" s="1"/>
  <c r="G128" i="3"/>
  <c r="H128" i="3"/>
  <c r="E129" i="3"/>
  <c r="F129" i="3"/>
  <c r="I129" i="3" s="1"/>
  <c r="G129" i="3"/>
  <c r="H129" i="3"/>
  <c r="E130" i="3"/>
  <c r="F130" i="3"/>
  <c r="I130" i="3" s="1"/>
  <c r="G130" i="3"/>
  <c r="H130" i="3"/>
  <c r="E131" i="3"/>
  <c r="F131" i="3"/>
  <c r="G131" i="3"/>
  <c r="H131" i="3"/>
  <c r="I131" i="3"/>
  <c r="E132" i="3"/>
  <c r="F132" i="3"/>
  <c r="I132" i="3" s="1"/>
  <c r="G132" i="3"/>
  <c r="H132" i="3"/>
  <c r="E133" i="3"/>
  <c r="F133" i="3"/>
  <c r="I133" i="3" s="1"/>
  <c r="G133" i="3"/>
  <c r="H133" i="3"/>
  <c r="E134" i="3"/>
  <c r="F134" i="3"/>
  <c r="G134" i="3"/>
  <c r="H134" i="3"/>
  <c r="J134" i="3" s="1"/>
  <c r="E135" i="3"/>
  <c r="F135" i="3"/>
  <c r="G135" i="3"/>
  <c r="H135" i="3"/>
  <c r="E136" i="3"/>
  <c r="F136" i="3"/>
  <c r="G136" i="3"/>
  <c r="J136" i="3" s="1"/>
  <c r="H136" i="3"/>
  <c r="E137" i="3"/>
  <c r="F137" i="3"/>
  <c r="I137" i="3" s="1"/>
  <c r="G137" i="3"/>
  <c r="H137" i="3"/>
  <c r="E138" i="3"/>
  <c r="F138" i="3"/>
  <c r="I138" i="3" s="1"/>
  <c r="G138" i="3"/>
  <c r="H138" i="3"/>
  <c r="E139" i="3"/>
  <c r="F139" i="3"/>
  <c r="G139" i="3"/>
  <c r="H139" i="3"/>
  <c r="E140" i="3"/>
  <c r="F140" i="3"/>
  <c r="G140" i="3"/>
  <c r="H140" i="3"/>
  <c r="J140" i="3"/>
  <c r="E141" i="3"/>
  <c r="F141" i="3"/>
  <c r="I141" i="3" s="1"/>
  <c r="G141" i="3"/>
  <c r="H141" i="3"/>
  <c r="E142" i="3"/>
  <c r="F142" i="3"/>
  <c r="I142" i="3" s="1"/>
  <c r="G142" i="3"/>
  <c r="H142" i="3"/>
  <c r="E143" i="3"/>
  <c r="F143" i="3"/>
  <c r="I143" i="3" s="1"/>
  <c r="G143" i="3"/>
  <c r="H143" i="3"/>
  <c r="E144" i="3"/>
  <c r="F144" i="3"/>
  <c r="G144" i="3"/>
  <c r="H144" i="3"/>
  <c r="E145" i="3"/>
  <c r="F145" i="3"/>
  <c r="I145" i="3" s="1"/>
  <c r="G145" i="3"/>
  <c r="H145" i="3"/>
  <c r="E146" i="3"/>
  <c r="F146" i="3"/>
  <c r="G146" i="3"/>
  <c r="H146" i="3"/>
  <c r="E147" i="3"/>
  <c r="F147" i="3"/>
  <c r="G147" i="3"/>
  <c r="J147" i="3" s="1"/>
  <c r="H147" i="3"/>
  <c r="E148" i="3"/>
  <c r="F148" i="3"/>
  <c r="G148" i="3"/>
  <c r="J148" i="3" s="1"/>
  <c r="H148" i="3"/>
  <c r="E149" i="3"/>
  <c r="F149" i="3"/>
  <c r="I149" i="3" s="1"/>
  <c r="G149" i="3"/>
  <c r="H149" i="3"/>
  <c r="E150" i="3"/>
  <c r="F150" i="3"/>
  <c r="I150" i="3" s="1"/>
  <c r="G150" i="3"/>
  <c r="H150" i="3"/>
  <c r="E151" i="3"/>
  <c r="F151" i="3"/>
  <c r="I151" i="3" s="1"/>
  <c r="G151" i="3"/>
  <c r="H151" i="3"/>
  <c r="E152" i="3"/>
  <c r="F152" i="3"/>
  <c r="G152" i="3"/>
  <c r="H152" i="3"/>
  <c r="E153" i="3"/>
  <c r="F153" i="3"/>
  <c r="I153" i="3" s="1"/>
  <c r="G153" i="3"/>
  <c r="H153" i="3"/>
  <c r="E154" i="3"/>
  <c r="F154" i="3"/>
  <c r="G154" i="3"/>
  <c r="H154" i="3"/>
  <c r="E155" i="3"/>
  <c r="F155" i="3"/>
  <c r="G155" i="3"/>
  <c r="J155" i="3" s="1"/>
  <c r="H155" i="3"/>
  <c r="E156" i="3"/>
  <c r="F156" i="3"/>
  <c r="G156" i="3"/>
  <c r="H156" i="3"/>
  <c r="J156" i="3"/>
  <c r="E157" i="3"/>
  <c r="F157" i="3"/>
  <c r="I157" i="3" s="1"/>
  <c r="G157" i="3"/>
  <c r="H157" i="3"/>
  <c r="E158" i="3"/>
  <c r="F158" i="3"/>
  <c r="I158" i="3" s="1"/>
  <c r="G158" i="3"/>
  <c r="H158" i="3"/>
  <c r="E159" i="3"/>
  <c r="F159" i="3"/>
  <c r="I159" i="3" s="1"/>
  <c r="G159" i="3"/>
  <c r="H159" i="3"/>
  <c r="E160" i="3"/>
  <c r="F160" i="3"/>
  <c r="G160" i="3"/>
  <c r="H160" i="3"/>
  <c r="E161" i="3"/>
  <c r="F161" i="3"/>
  <c r="I161" i="3" s="1"/>
  <c r="G161" i="3"/>
  <c r="H161" i="3"/>
  <c r="E162" i="3"/>
  <c r="F162" i="3"/>
  <c r="G162" i="3"/>
  <c r="H162" i="3"/>
  <c r="E163" i="3"/>
  <c r="F163" i="3"/>
  <c r="G163" i="3"/>
  <c r="J163" i="3" s="1"/>
  <c r="H163" i="3"/>
  <c r="E164" i="3"/>
  <c r="F164" i="3"/>
  <c r="G164" i="3"/>
  <c r="J164" i="3" s="1"/>
  <c r="H164" i="3"/>
  <c r="E165" i="3"/>
  <c r="F165" i="3"/>
  <c r="I165" i="3" s="1"/>
  <c r="G165" i="3"/>
  <c r="H165" i="3"/>
  <c r="E166" i="3"/>
  <c r="F166" i="3"/>
  <c r="I166" i="3" s="1"/>
  <c r="G166" i="3"/>
  <c r="H166" i="3"/>
  <c r="E167" i="3"/>
  <c r="F167" i="3"/>
  <c r="I167" i="3" s="1"/>
  <c r="G167" i="3"/>
  <c r="H167" i="3"/>
  <c r="E168" i="3"/>
  <c r="F168" i="3"/>
  <c r="G168" i="3"/>
  <c r="H168" i="3"/>
  <c r="E169" i="3"/>
  <c r="F169" i="3"/>
  <c r="I169" i="3" s="1"/>
  <c r="G169" i="3"/>
  <c r="H169" i="3"/>
  <c r="E170" i="3"/>
  <c r="F170" i="3"/>
  <c r="G170" i="3"/>
  <c r="H170" i="3"/>
  <c r="E171" i="3"/>
  <c r="F171" i="3"/>
  <c r="G171" i="3"/>
  <c r="J171" i="3" s="1"/>
  <c r="H171" i="3"/>
  <c r="E172" i="3"/>
  <c r="F172" i="3"/>
  <c r="G172" i="3"/>
  <c r="H172" i="3"/>
  <c r="J172" i="3"/>
  <c r="E173" i="3"/>
  <c r="F173" i="3"/>
  <c r="I173" i="3" s="1"/>
  <c r="G173" i="3"/>
  <c r="H173" i="3"/>
  <c r="E174" i="3"/>
  <c r="F174" i="3"/>
  <c r="I174" i="3" s="1"/>
  <c r="G174" i="3"/>
  <c r="H174" i="3"/>
  <c r="E175" i="3"/>
  <c r="F175" i="3"/>
  <c r="I175" i="3" s="1"/>
  <c r="G175" i="3"/>
  <c r="H175" i="3"/>
  <c r="E176" i="3"/>
  <c r="F176" i="3"/>
  <c r="G176" i="3"/>
  <c r="H176" i="3"/>
  <c r="E177" i="3"/>
  <c r="F177" i="3"/>
  <c r="I177" i="3" s="1"/>
  <c r="G177" i="3"/>
  <c r="H177" i="3"/>
  <c r="E178" i="3"/>
  <c r="F178" i="3"/>
  <c r="G178" i="3"/>
  <c r="H178" i="3"/>
  <c r="E179" i="3"/>
  <c r="F179" i="3"/>
  <c r="G179" i="3"/>
  <c r="J179" i="3" s="1"/>
  <c r="H179" i="3"/>
  <c r="E180" i="3"/>
  <c r="F180" i="3"/>
  <c r="G180" i="3"/>
  <c r="H180" i="3"/>
  <c r="E181" i="3"/>
  <c r="F181" i="3"/>
  <c r="G181" i="3"/>
  <c r="J181" i="3" s="1"/>
  <c r="H181" i="3"/>
  <c r="E182" i="3"/>
  <c r="F182" i="3"/>
  <c r="I182" i="3" s="1"/>
  <c r="G182" i="3"/>
  <c r="H182" i="3"/>
  <c r="E183" i="3"/>
  <c r="F183" i="3"/>
  <c r="I183" i="3" s="1"/>
  <c r="G183" i="3"/>
  <c r="H183" i="3"/>
  <c r="E184" i="3"/>
  <c r="F184" i="3"/>
  <c r="I184" i="3" s="1"/>
  <c r="G184" i="3"/>
  <c r="H184" i="3"/>
  <c r="E185" i="3"/>
  <c r="F185" i="3"/>
  <c r="G185" i="3"/>
  <c r="J185" i="3" s="1"/>
  <c r="H185" i="3"/>
  <c r="E186" i="3"/>
  <c r="F186" i="3"/>
  <c r="G186" i="3"/>
  <c r="H186" i="3"/>
  <c r="E187" i="3"/>
  <c r="F187" i="3"/>
  <c r="G187" i="3"/>
  <c r="J187" i="3" s="1"/>
  <c r="H187" i="3"/>
  <c r="E188" i="3"/>
  <c r="F188" i="3"/>
  <c r="G188" i="3"/>
  <c r="H188" i="3"/>
  <c r="E189" i="3"/>
  <c r="F189" i="3"/>
  <c r="G189" i="3"/>
  <c r="H189" i="3"/>
  <c r="J189" i="3"/>
  <c r="E190" i="3"/>
  <c r="F190" i="3"/>
  <c r="I190" i="3" s="1"/>
  <c r="G190" i="3"/>
  <c r="H190" i="3"/>
  <c r="E191" i="3"/>
  <c r="F191" i="3"/>
  <c r="I191" i="3" s="1"/>
  <c r="G191" i="3"/>
  <c r="H191" i="3"/>
  <c r="E192" i="3"/>
  <c r="F192" i="3"/>
  <c r="I192" i="3" s="1"/>
  <c r="G192" i="3"/>
  <c r="H192" i="3"/>
  <c r="E193" i="3"/>
  <c r="F193" i="3"/>
  <c r="G193" i="3"/>
  <c r="H193" i="3"/>
  <c r="J193" i="3" s="1"/>
  <c r="E194" i="3"/>
  <c r="F194" i="3"/>
  <c r="G194" i="3"/>
  <c r="H194" i="3"/>
  <c r="E195" i="3"/>
  <c r="F195" i="3"/>
  <c r="G195" i="3"/>
  <c r="J195" i="3" s="1"/>
  <c r="H195" i="3"/>
  <c r="E196" i="3"/>
  <c r="F196" i="3"/>
  <c r="G196" i="3"/>
  <c r="H196" i="3"/>
  <c r="E197" i="3"/>
  <c r="F197" i="3"/>
  <c r="G197" i="3"/>
  <c r="J197" i="3" s="1"/>
  <c r="H197" i="3"/>
  <c r="E198" i="3"/>
  <c r="F198" i="3"/>
  <c r="I198" i="3" s="1"/>
  <c r="G198" i="3"/>
  <c r="H198" i="3"/>
  <c r="E199" i="3"/>
  <c r="F199" i="3"/>
  <c r="I199" i="3" s="1"/>
  <c r="G199" i="3"/>
  <c r="H199" i="3"/>
  <c r="E200" i="3"/>
  <c r="F200" i="3"/>
  <c r="I200" i="3" s="1"/>
  <c r="G200" i="3"/>
  <c r="H200" i="3"/>
  <c r="E201" i="3"/>
  <c r="F201" i="3"/>
  <c r="G201" i="3"/>
  <c r="J201" i="3" s="1"/>
  <c r="H201" i="3"/>
  <c r="E202" i="3"/>
  <c r="F202" i="3"/>
  <c r="G202" i="3"/>
  <c r="H202" i="3"/>
  <c r="E203" i="3"/>
  <c r="F203" i="3"/>
  <c r="G203" i="3"/>
  <c r="J203" i="3" s="1"/>
  <c r="H203" i="3"/>
  <c r="E204" i="3"/>
  <c r="F204" i="3"/>
  <c r="G204" i="3"/>
  <c r="H204" i="3"/>
  <c r="E205" i="3"/>
  <c r="F205" i="3"/>
  <c r="G205" i="3"/>
  <c r="H205" i="3"/>
  <c r="J205" i="3"/>
  <c r="E206" i="3"/>
  <c r="F206" i="3"/>
  <c r="I206" i="3" s="1"/>
  <c r="G206" i="3"/>
  <c r="H206" i="3"/>
  <c r="E207" i="3"/>
  <c r="F207" i="3"/>
  <c r="I207" i="3" s="1"/>
  <c r="G207" i="3"/>
  <c r="H207" i="3"/>
  <c r="E208" i="3"/>
  <c r="F208" i="3"/>
  <c r="I208" i="3" s="1"/>
  <c r="G208" i="3"/>
  <c r="H208" i="3"/>
  <c r="E209" i="3"/>
  <c r="F209" i="3"/>
  <c r="G209" i="3"/>
  <c r="H209" i="3"/>
  <c r="J209" i="3" s="1"/>
  <c r="E210" i="3"/>
  <c r="F210" i="3"/>
  <c r="G210" i="3"/>
  <c r="H210" i="3"/>
  <c r="E211" i="3"/>
  <c r="F211" i="3"/>
  <c r="G211" i="3"/>
  <c r="J211" i="3" s="1"/>
  <c r="H211" i="3"/>
  <c r="E212" i="3"/>
  <c r="F212" i="3"/>
  <c r="G212" i="3"/>
  <c r="H212" i="3"/>
  <c r="E213" i="3"/>
  <c r="F213" i="3"/>
  <c r="G213" i="3"/>
  <c r="J213" i="3" s="1"/>
  <c r="H213" i="3"/>
  <c r="E214" i="3"/>
  <c r="F214" i="3"/>
  <c r="I214" i="3" s="1"/>
  <c r="G214" i="3"/>
  <c r="H214" i="3"/>
  <c r="E215" i="3"/>
  <c r="F215" i="3"/>
  <c r="I215" i="3" s="1"/>
  <c r="G215" i="3"/>
  <c r="H215" i="3"/>
  <c r="E216" i="3"/>
  <c r="F216" i="3"/>
  <c r="I216" i="3" s="1"/>
  <c r="G216" i="3"/>
  <c r="H216" i="3"/>
  <c r="E217" i="3"/>
  <c r="F217" i="3"/>
  <c r="G217" i="3"/>
  <c r="J217" i="3" s="1"/>
  <c r="H217" i="3"/>
  <c r="E218" i="3"/>
  <c r="F218" i="3"/>
  <c r="G218" i="3"/>
  <c r="H218" i="3"/>
  <c r="E219" i="3"/>
  <c r="F219" i="3"/>
  <c r="G219" i="3"/>
  <c r="J219" i="3" s="1"/>
  <c r="H219" i="3"/>
  <c r="E220" i="3"/>
  <c r="F220" i="3"/>
  <c r="G220" i="3"/>
  <c r="H220" i="3"/>
  <c r="E221" i="3"/>
  <c r="F221" i="3"/>
  <c r="G221" i="3"/>
  <c r="H221" i="3"/>
  <c r="J221" i="3"/>
  <c r="E222" i="3"/>
  <c r="F222" i="3"/>
  <c r="I222" i="3" s="1"/>
  <c r="G222" i="3"/>
  <c r="H222" i="3"/>
  <c r="E223" i="3"/>
  <c r="F223" i="3"/>
  <c r="I223" i="3" s="1"/>
  <c r="G223" i="3"/>
  <c r="H223" i="3"/>
  <c r="E224" i="3"/>
  <c r="F224" i="3"/>
  <c r="I224" i="3" s="1"/>
  <c r="G224" i="3"/>
  <c r="H224" i="3"/>
  <c r="E225" i="3"/>
  <c r="F225" i="3"/>
  <c r="G225" i="3"/>
  <c r="H225" i="3"/>
  <c r="J225" i="3" s="1"/>
  <c r="E226" i="3"/>
  <c r="F226" i="3"/>
  <c r="G226" i="3"/>
  <c r="H226" i="3"/>
  <c r="E227" i="3"/>
  <c r="F227" i="3"/>
  <c r="G227" i="3"/>
  <c r="J227" i="3" s="1"/>
  <c r="H227" i="3"/>
  <c r="E228" i="3"/>
  <c r="F228" i="3"/>
  <c r="G228" i="3"/>
  <c r="H228" i="3"/>
  <c r="E229" i="3"/>
  <c r="F229" i="3"/>
  <c r="G229" i="3"/>
  <c r="J229" i="3" s="1"/>
  <c r="H229" i="3"/>
  <c r="E230" i="3"/>
  <c r="F230" i="3"/>
  <c r="I230" i="3" s="1"/>
  <c r="G230" i="3"/>
  <c r="H230" i="3"/>
  <c r="E231" i="3"/>
  <c r="F231" i="3"/>
  <c r="I231" i="3" s="1"/>
  <c r="G231" i="3"/>
  <c r="H231" i="3"/>
  <c r="E232" i="3"/>
  <c r="F232" i="3"/>
  <c r="I232" i="3" s="1"/>
  <c r="G232" i="3"/>
  <c r="H232" i="3"/>
  <c r="E233" i="3"/>
  <c r="F233" i="3"/>
  <c r="G233" i="3"/>
  <c r="J233" i="3" s="1"/>
  <c r="H233" i="3"/>
  <c r="E234" i="3"/>
  <c r="F234" i="3"/>
  <c r="G234" i="3"/>
  <c r="H234" i="3"/>
  <c r="E235" i="3"/>
  <c r="F235" i="3"/>
  <c r="G235" i="3"/>
  <c r="J235" i="3" s="1"/>
  <c r="H235" i="3"/>
  <c r="E236" i="3"/>
  <c r="F236" i="3"/>
  <c r="G236" i="3"/>
  <c r="H236" i="3"/>
  <c r="E237" i="3"/>
  <c r="F237" i="3"/>
  <c r="G237" i="3"/>
  <c r="H237" i="3"/>
  <c r="J237" i="3"/>
  <c r="E238" i="3"/>
  <c r="F238" i="3"/>
  <c r="I238" i="3" s="1"/>
  <c r="G238" i="3"/>
  <c r="H238" i="3"/>
  <c r="E239" i="3"/>
  <c r="F239" i="3"/>
  <c r="I239" i="3" s="1"/>
  <c r="G239" i="3"/>
  <c r="H239" i="3"/>
  <c r="E240" i="3"/>
  <c r="F240" i="3"/>
  <c r="I240" i="3" s="1"/>
  <c r="G240" i="3"/>
  <c r="H240" i="3"/>
  <c r="E241" i="3"/>
  <c r="F241" i="3"/>
  <c r="G241" i="3"/>
  <c r="H241" i="3"/>
  <c r="J241" i="3" s="1"/>
  <c r="E242" i="3"/>
  <c r="F242" i="3"/>
  <c r="G242" i="3"/>
  <c r="H242" i="3"/>
  <c r="E243" i="3"/>
  <c r="F243" i="3"/>
  <c r="G243" i="3"/>
  <c r="J243" i="3" s="1"/>
  <c r="H243" i="3"/>
  <c r="E244" i="3"/>
  <c r="F244" i="3"/>
  <c r="G244" i="3"/>
  <c r="H244" i="3"/>
  <c r="E245" i="3"/>
  <c r="F245" i="3"/>
  <c r="G245" i="3"/>
  <c r="J245" i="3" s="1"/>
  <c r="H245" i="3"/>
  <c r="E246" i="3"/>
  <c r="F246" i="3"/>
  <c r="I246" i="3" s="1"/>
  <c r="G246" i="3"/>
  <c r="H246" i="3"/>
  <c r="E247" i="3"/>
  <c r="F247" i="3"/>
  <c r="I247" i="3" s="1"/>
  <c r="G247" i="3"/>
  <c r="H247" i="3"/>
  <c r="E248" i="3"/>
  <c r="F248" i="3"/>
  <c r="I248" i="3" s="1"/>
  <c r="G248" i="3"/>
  <c r="H248" i="3"/>
  <c r="E249" i="3"/>
  <c r="F249" i="3"/>
  <c r="G249" i="3"/>
  <c r="J249" i="3" s="1"/>
  <c r="H249" i="3"/>
  <c r="E250" i="3"/>
  <c r="F250" i="3"/>
  <c r="G250" i="3"/>
  <c r="H250" i="3"/>
  <c r="I250" i="3"/>
  <c r="E251" i="3"/>
  <c r="F251" i="3"/>
  <c r="I251" i="3" s="1"/>
  <c r="G251" i="3"/>
  <c r="H251" i="3"/>
  <c r="E252" i="3"/>
  <c r="F252" i="3"/>
  <c r="I252" i="3" s="1"/>
  <c r="G252" i="3"/>
  <c r="H252" i="3"/>
  <c r="E253" i="3"/>
  <c r="F253" i="3"/>
  <c r="G253" i="3"/>
  <c r="H253" i="3"/>
  <c r="E254" i="3"/>
  <c r="F254" i="3"/>
  <c r="G254" i="3"/>
  <c r="J254" i="3" s="1"/>
  <c r="H254" i="3"/>
  <c r="I254" i="3"/>
  <c r="E255" i="3"/>
  <c r="F255" i="3"/>
  <c r="I255" i="3" s="1"/>
  <c r="G255" i="3"/>
  <c r="H255" i="3"/>
  <c r="E256" i="3"/>
  <c r="F256" i="3"/>
  <c r="I256" i="3" s="1"/>
  <c r="G256" i="3"/>
  <c r="H256" i="3"/>
  <c r="E257" i="3"/>
  <c r="F257" i="3"/>
  <c r="G257" i="3"/>
  <c r="J257" i="3" s="1"/>
  <c r="H257" i="3"/>
  <c r="E258" i="3"/>
  <c r="F258" i="3"/>
  <c r="G258" i="3"/>
  <c r="H258" i="3"/>
  <c r="I258" i="3"/>
  <c r="E259" i="3"/>
  <c r="F259" i="3"/>
  <c r="I259" i="3" s="1"/>
  <c r="G259" i="3"/>
  <c r="H259" i="3"/>
  <c r="E260" i="3"/>
  <c r="F260" i="3"/>
  <c r="I260" i="3" s="1"/>
  <c r="G260" i="3"/>
  <c r="H260" i="3"/>
  <c r="E261" i="3"/>
  <c r="F261" i="3"/>
  <c r="G261" i="3"/>
  <c r="H261" i="3"/>
  <c r="E262" i="3"/>
  <c r="F262" i="3"/>
  <c r="G262" i="3"/>
  <c r="J262" i="3" s="1"/>
  <c r="H262" i="3"/>
  <c r="I262" i="3"/>
  <c r="H7" i="3"/>
  <c r="G7" i="3"/>
  <c r="F7" i="3"/>
  <c r="E7" i="3"/>
  <c r="I7" i="3" s="1"/>
  <c r="A267" i="3" a="1"/>
  <c r="A271" i="3" a="1"/>
  <c r="A275" i="3" a="1"/>
  <c r="A279" i="3" a="1"/>
  <c r="A283" i="3" a="1"/>
  <c r="A287" i="3" a="1"/>
  <c r="A291" i="3" a="1"/>
  <c r="A295" i="3" a="1"/>
  <c r="A268" i="3" a="1"/>
  <c r="A272" i="3" a="1"/>
  <c r="A276" i="3" a="1"/>
  <c r="A280" i="3" a="1"/>
  <c r="A284" i="3" a="1"/>
  <c r="A288" i="3" a="1"/>
  <c r="A292" i="3" a="1"/>
  <c r="A296" i="3" a="1"/>
  <c r="A269" i="3" a="1"/>
  <c r="A273" i="3" a="1"/>
  <c r="A281" i="3" a="1"/>
  <c r="A289" i="3" a="1"/>
  <c r="A297" i="3" a="1"/>
  <c r="A274" i="3" a="1"/>
  <c r="A286" i="3" a="1"/>
  <c r="A282" i="3" a="1"/>
  <c r="A290" i="3" a="1"/>
  <c r="A294" i="3" a="1"/>
  <c r="A270" i="3" a="1"/>
  <c r="A277" i="3" a="1"/>
  <c r="A285" i="3" a="1"/>
  <c r="A293" i="3" a="1"/>
  <c r="A278" i="3" a="1"/>
  <c r="A266" i="3" a="1"/>
  <c r="C409" i="3" l="1"/>
  <c r="E409" i="3" s="1"/>
  <c r="C405" i="3"/>
  <c r="E405" i="3" s="1"/>
  <c r="C401" i="3"/>
  <c r="E401" i="3" s="1"/>
  <c r="C393" i="3"/>
  <c r="E393" i="3" s="1"/>
  <c r="C389" i="3"/>
  <c r="E389" i="3" s="1"/>
  <c r="C385" i="3"/>
  <c r="E385" i="3" s="1"/>
  <c r="C381" i="3"/>
  <c r="E381" i="3" s="1"/>
  <c r="C373" i="3"/>
  <c r="E373" i="3" s="1"/>
  <c r="C369" i="3"/>
  <c r="E369" i="3" s="1"/>
  <c r="C365" i="3"/>
  <c r="E365" i="3" s="1"/>
  <c r="C353" i="3"/>
  <c r="E353" i="3" s="1"/>
  <c r="C349" i="3"/>
  <c r="E349" i="3" s="1"/>
  <c r="C345" i="3"/>
  <c r="E345" i="3" s="1"/>
  <c r="C337" i="3"/>
  <c r="E337" i="3" s="1"/>
  <c r="C333" i="3"/>
  <c r="E333" i="3" s="1"/>
  <c r="C329" i="3"/>
  <c r="E329" i="3" s="1"/>
  <c r="C325" i="3"/>
  <c r="E325" i="3" s="1"/>
  <c r="C321" i="3"/>
  <c r="E321" i="3" s="1"/>
  <c r="C317" i="3"/>
  <c r="E317" i="3" s="1"/>
  <c r="C313" i="3"/>
  <c r="E313" i="3" s="1"/>
  <c r="C309" i="3"/>
  <c r="E309" i="3" s="1"/>
  <c r="C420" i="3"/>
  <c r="E420" i="3" s="1"/>
  <c r="C416" i="3"/>
  <c r="E416" i="3" s="1"/>
  <c r="C412" i="3"/>
  <c r="E412" i="3" s="1"/>
  <c r="C404" i="3"/>
  <c r="E404" i="3" s="1"/>
  <c r="C400" i="3"/>
  <c r="E400" i="3" s="1"/>
  <c r="C396" i="3"/>
  <c r="E396" i="3" s="1"/>
  <c r="C388" i="3"/>
  <c r="E388" i="3" s="1"/>
  <c r="C384" i="3"/>
  <c r="E384" i="3" s="1"/>
  <c r="C368" i="3"/>
  <c r="E368" i="3" s="1"/>
  <c r="C364" i="3"/>
  <c r="E364" i="3" s="1"/>
  <c r="C360" i="3"/>
  <c r="E360" i="3" s="1"/>
  <c r="C356" i="3"/>
  <c r="E356" i="3" s="1"/>
  <c r="C352" i="3"/>
  <c r="E352" i="3" s="1"/>
  <c r="C348" i="3"/>
  <c r="E348" i="3" s="1"/>
  <c r="C344" i="3"/>
  <c r="E344" i="3" s="1"/>
  <c r="C340" i="3"/>
  <c r="E340" i="3" s="1"/>
  <c r="C332" i="3"/>
  <c r="E332" i="3" s="1"/>
  <c r="C328" i="3"/>
  <c r="E328" i="3" s="1"/>
  <c r="C320" i="3"/>
  <c r="E320" i="3" s="1"/>
  <c r="C312" i="3"/>
  <c r="E312" i="3" s="1"/>
  <c r="M93" i="3"/>
  <c r="N93" i="3"/>
  <c r="K169" i="3"/>
  <c r="K131" i="3"/>
  <c r="K125" i="3"/>
  <c r="M109" i="3"/>
  <c r="N109" i="3"/>
  <c r="K252" i="3"/>
  <c r="K65" i="3"/>
  <c r="K256" i="3"/>
  <c r="K250" i="3"/>
  <c r="K166" i="3"/>
  <c r="K150" i="3"/>
  <c r="K26" i="3"/>
  <c r="J260" i="3"/>
  <c r="K260" i="3" s="1"/>
  <c r="J259" i="3"/>
  <c r="J252" i="3"/>
  <c r="J251" i="3"/>
  <c r="K251" i="3" s="1"/>
  <c r="I244" i="3"/>
  <c r="K244" i="3" s="1"/>
  <c r="I243" i="3"/>
  <c r="K243" i="3" s="1"/>
  <c r="I242" i="3"/>
  <c r="J239" i="3"/>
  <c r="I228" i="3"/>
  <c r="K228" i="3" s="1"/>
  <c r="I227" i="3"/>
  <c r="K227" i="3" s="1"/>
  <c r="I226" i="3"/>
  <c r="J223" i="3"/>
  <c r="K223" i="3" s="1"/>
  <c r="I212" i="3"/>
  <c r="K212" i="3" s="1"/>
  <c r="I211" i="3"/>
  <c r="K211" i="3" s="1"/>
  <c r="I210" i="3"/>
  <c r="J207" i="3"/>
  <c r="K207" i="3" s="1"/>
  <c r="I196" i="3"/>
  <c r="K196" i="3" s="1"/>
  <c r="I195" i="3"/>
  <c r="K195" i="3" s="1"/>
  <c r="I194" i="3"/>
  <c r="J191" i="3"/>
  <c r="I180" i="3"/>
  <c r="K180" i="3" s="1"/>
  <c r="I179" i="3"/>
  <c r="K179" i="3" s="1"/>
  <c r="I178" i="3"/>
  <c r="J174" i="3"/>
  <c r="I164" i="3"/>
  <c r="K164" i="3" s="1"/>
  <c r="I163" i="3"/>
  <c r="K163" i="3" s="1"/>
  <c r="I162" i="3"/>
  <c r="J158" i="3"/>
  <c r="K158" i="3" s="1"/>
  <c r="I148" i="3"/>
  <c r="K148" i="3" s="1"/>
  <c r="I147" i="3"/>
  <c r="K147" i="3" s="1"/>
  <c r="I146" i="3"/>
  <c r="J142" i="3"/>
  <c r="I135" i="3"/>
  <c r="K135" i="3" s="1"/>
  <c r="J132" i="3"/>
  <c r="J125" i="3"/>
  <c r="J117" i="3"/>
  <c r="K117" i="3" s="1"/>
  <c r="J108" i="3"/>
  <c r="K108" i="3" s="1"/>
  <c r="J96" i="3"/>
  <c r="J94" i="3"/>
  <c r="I86" i="3"/>
  <c r="K86" i="3" s="1"/>
  <c r="I85" i="3"/>
  <c r="K85" i="3" s="1"/>
  <c r="J82" i="3"/>
  <c r="J56" i="3"/>
  <c r="M46" i="3"/>
  <c r="N46" i="3"/>
  <c r="K45" i="3"/>
  <c r="K34" i="3"/>
  <c r="K19" i="3"/>
  <c r="K11" i="3"/>
  <c r="K231" i="3"/>
  <c r="K215" i="3"/>
  <c r="K129" i="3"/>
  <c r="K262" i="3"/>
  <c r="K239" i="3"/>
  <c r="K222" i="3"/>
  <c r="K208" i="3"/>
  <c r="K191" i="3"/>
  <c r="K174" i="3"/>
  <c r="K142" i="3"/>
  <c r="K133" i="3"/>
  <c r="K132" i="3"/>
  <c r="K118" i="3"/>
  <c r="K106" i="3"/>
  <c r="K98" i="3"/>
  <c r="I96" i="3"/>
  <c r="K96" i="3" s="1"/>
  <c r="K92" i="3"/>
  <c r="K69" i="3"/>
  <c r="K56" i="3"/>
  <c r="K48" i="3"/>
  <c r="M16" i="3"/>
  <c r="N16" i="3"/>
  <c r="K258" i="3"/>
  <c r="K248" i="3"/>
  <c r="K230" i="3"/>
  <c r="K199" i="3"/>
  <c r="M124" i="3"/>
  <c r="N124" i="3"/>
  <c r="K77" i="3"/>
  <c r="K259" i="3"/>
  <c r="K254" i="3"/>
  <c r="J261" i="3"/>
  <c r="J256" i="3"/>
  <c r="J255" i="3"/>
  <c r="K255" i="3" s="1"/>
  <c r="J253" i="3"/>
  <c r="J247" i="3"/>
  <c r="K247" i="3" s="1"/>
  <c r="I236" i="3"/>
  <c r="I235" i="3"/>
  <c r="K235" i="3" s="1"/>
  <c r="I234" i="3"/>
  <c r="K234" i="3" s="1"/>
  <c r="J231" i="3"/>
  <c r="I220" i="3"/>
  <c r="I219" i="3"/>
  <c r="K219" i="3" s="1"/>
  <c r="I218" i="3"/>
  <c r="K218" i="3" s="1"/>
  <c r="J215" i="3"/>
  <c r="I204" i="3"/>
  <c r="I203" i="3"/>
  <c r="K203" i="3" s="1"/>
  <c r="I202" i="3"/>
  <c r="K202" i="3" s="1"/>
  <c r="J199" i="3"/>
  <c r="I188" i="3"/>
  <c r="I187" i="3"/>
  <c r="K187" i="3" s="1"/>
  <c r="I186" i="3"/>
  <c r="K186" i="3" s="1"/>
  <c r="J183" i="3"/>
  <c r="K183" i="3" s="1"/>
  <c r="I172" i="3"/>
  <c r="K172" i="3" s="1"/>
  <c r="I171" i="3"/>
  <c r="K171" i="3" s="1"/>
  <c r="I170" i="3"/>
  <c r="K170" i="3" s="1"/>
  <c r="J166" i="3"/>
  <c r="I156" i="3"/>
  <c r="K156" i="3" s="1"/>
  <c r="I155" i="3"/>
  <c r="K155" i="3" s="1"/>
  <c r="I154" i="3"/>
  <c r="K154" i="3" s="1"/>
  <c r="J150" i="3"/>
  <c r="I140" i="3"/>
  <c r="K140" i="3" s="1"/>
  <c r="I139" i="3"/>
  <c r="J138" i="3"/>
  <c r="K138" i="3" s="1"/>
  <c r="J128" i="3"/>
  <c r="K128" i="3" s="1"/>
  <c r="I123" i="3"/>
  <c r="J122" i="3"/>
  <c r="K122" i="3" s="1"/>
  <c r="I115" i="3"/>
  <c r="I114" i="3"/>
  <c r="K114" i="3" s="1"/>
  <c r="I113" i="3"/>
  <c r="I112" i="3"/>
  <c r="K112" i="3" s="1"/>
  <c r="I103" i="3"/>
  <c r="K103" i="3" s="1"/>
  <c r="I89" i="3"/>
  <c r="J84" i="3"/>
  <c r="K84" i="3" s="1"/>
  <c r="K83" i="3"/>
  <c r="K52" i="3"/>
  <c r="M28" i="3"/>
  <c r="N28" i="3"/>
  <c r="I79" i="3"/>
  <c r="K79" i="3" s="1"/>
  <c r="I78" i="3"/>
  <c r="K78" i="3" s="1"/>
  <c r="I71" i="3"/>
  <c r="J68" i="3"/>
  <c r="K68" i="3" s="1"/>
  <c r="J61" i="3"/>
  <c r="K61" i="3" s="1"/>
  <c r="J55" i="3"/>
  <c r="K55" i="3" s="1"/>
  <c r="J54" i="3"/>
  <c r="K54" i="3" s="1"/>
  <c r="I50" i="3"/>
  <c r="K50" i="3" s="1"/>
  <c r="I43" i="3"/>
  <c r="I37" i="3"/>
  <c r="K37" i="3" s="1"/>
  <c r="I32" i="3"/>
  <c r="K32" i="3" s="1"/>
  <c r="J26" i="3"/>
  <c r="I21" i="3"/>
  <c r="K21" i="3" s="1"/>
  <c r="I20" i="3"/>
  <c r="K20" i="3" s="1"/>
  <c r="K63" i="3"/>
  <c r="K44" i="3"/>
  <c r="K42" i="3"/>
  <c r="K38" i="3"/>
  <c r="K27" i="3"/>
  <c r="K14" i="3"/>
  <c r="K8" i="3"/>
  <c r="I82" i="3"/>
  <c r="K82" i="3" s="1"/>
  <c r="I76" i="3"/>
  <c r="K76" i="3" s="1"/>
  <c r="I75" i="3"/>
  <c r="J64" i="3"/>
  <c r="K64" i="3" s="1"/>
  <c r="J62" i="3"/>
  <c r="J58" i="3"/>
  <c r="K58" i="3" s="1"/>
  <c r="J53" i="3"/>
  <c r="K53" i="3" s="1"/>
  <c r="I47" i="3"/>
  <c r="K47" i="3" s="1"/>
  <c r="I40" i="3"/>
  <c r="K40" i="3" s="1"/>
  <c r="I39" i="3"/>
  <c r="K39" i="3" s="1"/>
  <c r="I30" i="3"/>
  <c r="K30" i="3" s="1"/>
  <c r="I29" i="3"/>
  <c r="K29" i="3" s="1"/>
  <c r="I24" i="3"/>
  <c r="K24" i="3" s="1"/>
  <c r="I18" i="3"/>
  <c r="K18" i="3" s="1"/>
  <c r="I17" i="3"/>
  <c r="J15" i="3"/>
  <c r="K15" i="3" s="1"/>
  <c r="I10" i="3"/>
  <c r="K10" i="3" s="1"/>
  <c r="I9" i="3"/>
  <c r="K9" i="3" s="1"/>
  <c r="J250" i="3"/>
  <c r="J242" i="3"/>
  <c r="J234" i="3"/>
  <c r="J226" i="3"/>
  <c r="J218" i="3"/>
  <c r="J210" i="3"/>
  <c r="J202" i="3"/>
  <c r="J194" i="3"/>
  <c r="J186" i="3"/>
  <c r="J178" i="3"/>
  <c r="J170" i="3"/>
  <c r="J162" i="3"/>
  <c r="J154" i="3"/>
  <c r="J146" i="3"/>
  <c r="J100" i="3"/>
  <c r="K100" i="3" s="1"/>
  <c r="J49" i="3"/>
  <c r="K49" i="3" s="1"/>
  <c r="J7" i="3"/>
  <c r="K7" i="3" s="1"/>
  <c r="J258" i="3"/>
  <c r="J246" i="3"/>
  <c r="K246" i="3" s="1"/>
  <c r="J238" i="3"/>
  <c r="K238" i="3" s="1"/>
  <c r="J230" i="3"/>
  <c r="J222" i="3"/>
  <c r="J214" i="3"/>
  <c r="K214" i="3" s="1"/>
  <c r="J206" i="3"/>
  <c r="K206" i="3" s="1"/>
  <c r="J198" i="3"/>
  <c r="K198" i="3" s="1"/>
  <c r="J190" i="3"/>
  <c r="K190" i="3" s="1"/>
  <c r="J182" i="3"/>
  <c r="K182" i="3" s="1"/>
  <c r="J173" i="3"/>
  <c r="K173" i="3" s="1"/>
  <c r="J165" i="3"/>
  <c r="K165" i="3" s="1"/>
  <c r="J157" i="3"/>
  <c r="K157" i="3" s="1"/>
  <c r="J149" i="3"/>
  <c r="K149" i="3" s="1"/>
  <c r="J141" i="3"/>
  <c r="K141" i="3" s="1"/>
  <c r="J176" i="3"/>
  <c r="J168" i="3"/>
  <c r="J160" i="3"/>
  <c r="J152" i="3"/>
  <c r="J144" i="3"/>
  <c r="J131" i="3"/>
  <c r="J120" i="3"/>
  <c r="K120" i="3" s="1"/>
  <c r="J116" i="3"/>
  <c r="K116" i="3" s="1"/>
  <c r="J88" i="3"/>
  <c r="J77" i="3"/>
  <c r="J70" i="3"/>
  <c r="J57" i="3"/>
  <c r="K57" i="3" s="1"/>
  <c r="J52" i="3"/>
  <c r="J14" i="3"/>
  <c r="I261" i="3"/>
  <c r="K261" i="3" s="1"/>
  <c r="I257" i="3"/>
  <c r="K257" i="3" s="1"/>
  <c r="I253" i="3"/>
  <c r="I249" i="3"/>
  <c r="K249" i="3" s="1"/>
  <c r="J248" i="3"/>
  <c r="I245" i="3"/>
  <c r="K245" i="3" s="1"/>
  <c r="J244" i="3"/>
  <c r="I241" i="3"/>
  <c r="K241" i="3" s="1"/>
  <c r="J240" i="3"/>
  <c r="K240" i="3" s="1"/>
  <c r="I237" i="3"/>
  <c r="K237" i="3" s="1"/>
  <c r="J236" i="3"/>
  <c r="I233" i="3"/>
  <c r="K233" i="3" s="1"/>
  <c r="J232" i="3"/>
  <c r="K232" i="3" s="1"/>
  <c r="I229" i="3"/>
  <c r="K229" i="3" s="1"/>
  <c r="J228" i="3"/>
  <c r="I225" i="3"/>
  <c r="K225" i="3" s="1"/>
  <c r="J224" i="3"/>
  <c r="K224" i="3" s="1"/>
  <c r="I221" i="3"/>
  <c r="K221" i="3" s="1"/>
  <c r="J220" i="3"/>
  <c r="I217" i="3"/>
  <c r="K217" i="3" s="1"/>
  <c r="J216" i="3"/>
  <c r="K216" i="3" s="1"/>
  <c r="I213" i="3"/>
  <c r="K213" i="3" s="1"/>
  <c r="J212" i="3"/>
  <c r="I209" i="3"/>
  <c r="K209" i="3" s="1"/>
  <c r="J208" i="3"/>
  <c r="I205" i="3"/>
  <c r="K205" i="3" s="1"/>
  <c r="J204" i="3"/>
  <c r="I201" i="3"/>
  <c r="K201" i="3" s="1"/>
  <c r="J200" i="3"/>
  <c r="K200" i="3" s="1"/>
  <c r="I197" i="3"/>
  <c r="K197" i="3" s="1"/>
  <c r="J196" i="3"/>
  <c r="I193" i="3"/>
  <c r="K193" i="3" s="1"/>
  <c r="J192" i="3"/>
  <c r="K192" i="3" s="1"/>
  <c r="I189" i="3"/>
  <c r="K189" i="3" s="1"/>
  <c r="J188" i="3"/>
  <c r="I185" i="3"/>
  <c r="K185" i="3" s="1"/>
  <c r="J184" i="3"/>
  <c r="K184" i="3" s="1"/>
  <c r="I181" i="3"/>
  <c r="K181" i="3" s="1"/>
  <c r="J180" i="3"/>
  <c r="I176" i="3"/>
  <c r="K176" i="3" s="1"/>
  <c r="I168" i="3"/>
  <c r="K168" i="3" s="1"/>
  <c r="I160" i="3"/>
  <c r="K160" i="3" s="1"/>
  <c r="I152" i="3"/>
  <c r="I144" i="3"/>
  <c r="K144" i="3" s="1"/>
  <c r="J139" i="3"/>
  <c r="I136" i="3"/>
  <c r="K136" i="3" s="1"/>
  <c r="I126" i="3"/>
  <c r="K126" i="3" s="1"/>
  <c r="I110" i="3"/>
  <c r="K110" i="3" s="1"/>
  <c r="I104" i="3"/>
  <c r="K104" i="3" s="1"/>
  <c r="I90" i="3"/>
  <c r="K90" i="3" s="1"/>
  <c r="I72" i="3"/>
  <c r="K72" i="3" s="1"/>
  <c r="J60" i="3"/>
  <c r="K60" i="3" s="1"/>
  <c r="J36" i="3"/>
  <c r="K36" i="3" s="1"/>
  <c r="I134" i="3"/>
  <c r="K134" i="3" s="1"/>
  <c r="J133" i="3"/>
  <c r="J130" i="3"/>
  <c r="K130" i="3" s="1"/>
  <c r="J123" i="3"/>
  <c r="J115" i="3"/>
  <c r="J106" i="3"/>
  <c r="I102" i="3"/>
  <c r="K102" i="3" s="1"/>
  <c r="J101" i="3"/>
  <c r="K101" i="3" s="1"/>
  <c r="I88" i="3"/>
  <c r="K88" i="3" s="1"/>
  <c r="I74" i="3"/>
  <c r="K74" i="3" s="1"/>
  <c r="I70" i="3"/>
  <c r="J69" i="3"/>
  <c r="J51" i="3"/>
  <c r="K51" i="3" s="1"/>
  <c r="J31" i="3"/>
  <c r="K31" i="3" s="1"/>
  <c r="J23" i="3"/>
  <c r="K23" i="3" s="1"/>
  <c r="J17" i="3"/>
  <c r="J12" i="3"/>
  <c r="K12" i="3" s="1"/>
  <c r="I94" i="3"/>
  <c r="K94" i="3" s="1"/>
  <c r="I80" i="3"/>
  <c r="K80" i="3" s="1"/>
  <c r="I66" i="3"/>
  <c r="K66" i="3" s="1"/>
  <c r="I62" i="3"/>
  <c r="K62" i="3" s="1"/>
  <c r="J45" i="3"/>
  <c r="J41" i="3"/>
  <c r="K41" i="3" s="1"/>
  <c r="J33" i="3"/>
  <c r="K33" i="3" s="1"/>
  <c r="J25" i="3"/>
  <c r="K25" i="3" s="1"/>
  <c r="J19" i="3"/>
  <c r="J11" i="3"/>
  <c r="J43" i="3"/>
  <c r="J35" i="3"/>
  <c r="K35" i="3" s="1"/>
  <c r="I22" i="3"/>
  <c r="K22" i="3" s="1"/>
  <c r="J21" i="3"/>
  <c r="J13" i="3"/>
  <c r="K13" i="3" s="1"/>
  <c r="J177" i="3"/>
  <c r="K177" i="3" s="1"/>
  <c r="J169" i="3"/>
  <c r="J161" i="3"/>
  <c r="K161" i="3" s="1"/>
  <c r="J153" i="3"/>
  <c r="K153" i="3" s="1"/>
  <c r="J145" i="3"/>
  <c r="K145" i="3" s="1"/>
  <c r="J137" i="3"/>
  <c r="K137" i="3" s="1"/>
  <c r="J129" i="3"/>
  <c r="J121" i="3"/>
  <c r="K121" i="3" s="1"/>
  <c r="J113" i="3"/>
  <c r="J105" i="3"/>
  <c r="K105" i="3" s="1"/>
  <c r="J97" i="3"/>
  <c r="K97" i="3" s="1"/>
  <c r="J89" i="3"/>
  <c r="J81" i="3"/>
  <c r="K81" i="3" s="1"/>
  <c r="J73" i="3"/>
  <c r="K73" i="3" s="1"/>
  <c r="J65" i="3"/>
  <c r="J107" i="3"/>
  <c r="K107" i="3" s="1"/>
  <c r="J99" i="3"/>
  <c r="K99" i="3" s="1"/>
  <c r="J91" i="3"/>
  <c r="K91" i="3" s="1"/>
  <c r="J83" i="3"/>
  <c r="J75" i="3"/>
  <c r="J67" i="3"/>
  <c r="K67" i="3" s="1"/>
  <c r="J59" i="3"/>
  <c r="K59" i="3" s="1"/>
  <c r="J175" i="3"/>
  <c r="K175" i="3" s="1"/>
  <c r="J167" i="3"/>
  <c r="K167" i="3" s="1"/>
  <c r="J159" i="3"/>
  <c r="K159" i="3" s="1"/>
  <c r="J151" i="3"/>
  <c r="K151" i="3" s="1"/>
  <c r="J143" i="3"/>
  <c r="K143" i="3" s="1"/>
  <c r="J135" i="3"/>
  <c r="J127" i="3"/>
  <c r="K127" i="3" s="1"/>
  <c r="J119" i="3"/>
  <c r="K119" i="3" s="1"/>
  <c r="J111" i="3"/>
  <c r="K111" i="3" s="1"/>
  <c r="J103" i="3"/>
  <c r="J95" i="3"/>
  <c r="K95" i="3" s="1"/>
  <c r="J87" i="3"/>
  <c r="K87" i="3" s="1"/>
  <c r="J79" i="3"/>
  <c r="J71" i="3"/>
  <c r="C8" i="3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A278" i="3"/>
  <c r="B277" i="3"/>
  <c r="A294" i="3"/>
  <c r="A282" i="3"/>
  <c r="C274" i="3"/>
  <c r="H289" i="3"/>
  <c r="D273" i="3"/>
  <c r="A296" i="3"/>
  <c r="A288" i="3"/>
  <c r="A280" i="3"/>
  <c r="C268" i="3"/>
  <c r="B287" i="3"/>
  <c r="D275" i="3"/>
  <c r="D267" i="3"/>
  <c r="G268" i="3"/>
  <c r="H283" i="3"/>
  <c r="H267" i="3"/>
  <c r="A281" i="3"/>
  <c r="F284" i="3"/>
  <c r="A291" i="3"/>
  <c r="A267" i="3"/>
  <c r="C282" i="3"/>
  <c r="G273" i="3"/>
  <c r="A284" i="3"/>
  <c r="C291" i="3"/>
  <c r="E267" i="3"/>
  <c r="E293" i="3"/>
  <c r="E277" i="3"/>
  <c r="E290" i="3"/>
  <c r="D286" i="3"/>
  <c r="F289" i="3"/>
  <c r="F273" i="3"/>
  <c r="G292" i="3"/>
  <c r="G280" i="3"/>
  <c r="E268" i="3"/>
  <c r="G283" i="3"/>
  <c r="B286" i="3"/>
  <c r="D292" i="3"/>
  <c r="F295" i="3"/>
  <c r="A271" i="3"/>
  <c r="H285" i="3"/>
  <c r="H274" i="3"/>
  <c r="H296" i="3"/>
  <c r="H268" i="3"/>
  <c r="E275" i="3"/>
  <c r="C293" i="3"/>
  <c r="C277" i="3"/>
  <c r="B294" i="3"/>
  <c r="B282" i="3"/>
  <c r="C281" i="3"/>
  <c r="D284" i="3"/>
  <c r="B291" i="3"/>
  <c r="G293" i="3"/>
  <c r="F274" i="3"/>
  <c r="F296" i="3"/>
  <c r="F268" i="3"/>
  <c r="G267" i="3"/>
  <c r="C266" i="3"/>
  <c r="D266" i="3"/>
  <c r="F272" i="3"/>
  <c r="D281" i="3"/>
  <c r="F287" i="3"/>
  <c r="B289" i="3"/>
  <c r="C288" i="3"/>
  <c r="F291" i="3"/>
  <c r="B271" i="3"/>
  <c r="H271" i="3"/>
  <c r="B268" i="3"/>
  <c r="E289" i="3"/>
  <c r="E295" i="3"/>
  <c r="D294" i="3"/>
  <c r="E281" i="3"/>
  <c r="G284" i="3"/>
  <c r="F267" i="3"/>
  <c r="G279" i="3"/>
  <c r="F286" i="3"/>
  <c r="C283" i="3"/>
  <c r="H270" i="3"/>
  <c r="C297" i="3"/>
  <c r="C271" i="3"/>
  <c r="B276" i="3"/>
  <c r="B266" i="3"/>
  <c r="C278" i="3"/>
  <c r="D277" i="3"/>
  <c r="C294" i="3"/>
  <c r="G282" i="3"/>
  <c r="B297" i="3"/>
  <c r="B281" i="3"/>
  <c r="B269" i="3"/>
  <c r="C292" i="3"/>
  <c r="C284" i="3"/>
  <c r="E276" i="3"/>
  <c r="A268" i="3"/>
  <c r="F283" i="3"/>
  <c r="F275" i="3"/>
  <c r="B267" i="3"/>
  <c r="H295" i="3"/>
  <c r="H279" i="3"/>
  <c r="G286" i="3"/>
  <c r="C269" i="3"/>
  <c r="D276" i="3"/>
  <c r="G287" i="3"/>
  <c r="A293" i="3"/>
  <c r="H286" i="3"/>
  <c r="E269" i="3"/>
  <c r="H276" i="3"/>
  <c r="E283" i="3"/>
  <c r="E278" i="3"/>
  <c r="F285" i="3"/>
  <c r="G270" i="3"/>
  <c r="H290" i="3"/>
  <c r="G274" i="3"/>
  <c r="A289" i="3"/>
  <c r="F269" i="3"/>
  <c r="G288" i="3"/>
  <c r="G276" i="3"/>
  <c r="C295" i="3"/>
  <c r="G275" i="3"/>
  <c r="D297" i="3"/>
  <c r="D280" i="3"/>
  <c r="A287" i="3"/>
  <c r="F278" i="3"/>
  <c r="A277" i="3"/>
  <c r="E297" i="3"/>
  <c r="A292" i="3"/>
  <c r="G295" i="3"/>
  <c r="G271" i="3"/>
  <c r="H293" i="3"/>
  <c r="H277" i="3"/>
  <c r="G294" i="3"/>
  <c r="D282" i="3"/>
  <c r="A273" i="3"/>
  <c r="F280" i="3"/>
  <c r="B283" i="3"/>
  <c r="F270" i="3"/>
  <c r="G289" i="3"/>
  <c r="H288" i="3"/>
  <c r="E291" i="3"/>
  <c r="A266" i="3"/>
  <c r="H266" i="3"/>
  <c r="B274" i="3"/>
  <c r="A275" i="3"/>
  <c r="H280" i="3"/>
  <c r="G266" i="3"/>
  <c r="B285" i="3"/>
  <c r="C270" i="3"/>
  <c r="C286" i="3"/>
  <c r="B273" i="3"/>
  <c r="C280" i="3"/>
  <c r="B279" i="3"/>
  <c r="G272" i="3"/>
  <c r="C289" i="3"/>
  <c r="B275" i="3"/>
  <c r="E288" i="3"/>
  <c r="C275" i="3"/>
  <c r="F277" i="3"/>
  <c r="A297" i="3"/>
  <c r="B296" i="3"/>
  <c r="C287" i="3"/>
  <c r="D268" i="3"/>
  <c r="G285" i="3"/>
  <c r="H272" i="3"/>
  <c r="A285" i="3"/>
  <c r="D290" i="3"/>
  <c r="A295" i="3"/>
  <c r="G269" i="3"/>
  <c r="E266" i="3"/>
  <c r="B293" i="3"/>
  <c r="A270" i="3"/>
  <c r="A290" i="3"/>
  <c r="A286" i="3"/>
  <c r="H297" i="3"/>
  <c r="H281" i="3"/>
  <c r="D269" i="3"/>
  <c r="E292" i="3"/>
  <c r="E284" i="3"/>
  <c r="C272" i="3"/>
  <c r="B295" i="3"/>
  <c r="D279" i="3"/>
  <c r="D271" i="3"/>
  <c r="B280" i="3"/>
  <c r="H291" i="3"/>
  <c r="H275" i="3"/>
  <c r="D274" i="3"/>
  <c r="E296" i="3"/>
  <c r="D272" i="3"/>
  <c r="A279" i="3"/>
  <c r="G277" i="3"/>
  <c r="G297" i="3"/>
  <c r="H292" i="3"/>
  <c r="B272" i="3"/>
  <c r="F279" i="3"/>
  <c r="D278" i="3"/>
  <c r="E285" i="3"/>
  <c r="E294" i="3"/>
  <c r="H282" i="3"/>
  <c r="F297" i="3"/>
  <c r="F281" i="3"/>
  <c r="H269" i="3"/>
  <c r="B288" i="3"/>
  <c r="F276" i="3"/>
  <c r="G291" i="3"/>
  <c r="F271" i="3"/>
  <c r="C273" i="3"/>
  <c r="A276" i="3"/>
  <c r="A283" i="3"/>
  <c r="G278" i="3"/>
  <c r="C290" i="3"/>
  <c r="G281" i="3"/>
  <c r="H284" i="3"/>
  <c r="E287" i="3"/>
  <c r="B278" i="3"/>
  <c r="C285" i="3"/>
  <c r="B270" i="3"/>
  <c r="B290" i="3"/>
  <c r="D296" i="3"/>
  <c r="H294" i="3"/>
  <c r="F266" i="3"/>
  <c r="G290" i="3"/>
  <c r="C296" i="3"/>
  <c r="A272" i="3"/>
  <c r="H287" i="3"/>
  <c r="D288" i="3"/>
  <c r="D270" i="3"/>
  <c r="F293" i="3"/>
  <c r="E286" i="3"/>
  <c r="E272" i="3"/>
  <c r="A269" i="3"/>
  <c r="E273" i="3"/>
  <c r="H278" i="3"/>
  <c r="B292" i="3"/>
  <c r="F282" i="3"/>
  <c r="E271" i="3"/>
  <c r="M107" i="3" l="1"/>
  <c r="N107" i="3"/>
  <c r="M121" i="3"/>
  <c r="N121" i="3"/>
  <c r="M13" i="3"/>
  <c r="N13" i="3"/>
  <c r="M36" i="3"/>
  <c r="N36" i="3"/>
  <c r="M184" i="3"/>
  <c r="N184" i="3"/>
  <c r="M192" i="3"/>
  <c r="N192" i="3"/>
  <c r="M200" i="3"/>
  <c r="N200" i="3"/>
  <c r="M216" i="3"/>
  <c r="N216" i="3"/>
  <c r="M224" i="3"/>
  <c r="N224" i="3"/>
  <c r="M232" i="3"/>
  <c r="N232" i="3"/>
  <c r="M240" i="3"/>
  <c r="N240" i="3"/>
  <c r="M120" i="3"/>
  <c r="N120" i="3"/>
  <c r="M149" i="3"/>
  <c r="N149" i="3"/>
  <c r="M182" i="3"/>
  <c r="N182" i="3"/>
  <c r="M214" i="3"/>
  <c r="N214" i="3"/>
  <c r="M100" i="3"/>
  <c r="N100" i="3"/>
  <c r="M55" i="3"/>
  <c r="N55" i="3"/>
  <c r="M138" i="3"/>
  <c r="N138" i="3"/>
  <c r="M117" i="3"/>
  <c r="N117" i="3"/>
  <c r="M158" i="3"/>
  <c r="N158" i="3"/>
  <c r="M207" i="3"/>
  <c r="N207" i="3"/>
  <c r="M223" i="3"/>
  <c r="N223" i="3"/>
  <c r="M251" i="3"/>
  <c r="N251" i="3"/>
  <c r="M111" i="3"/>
  <c r="N111" i="3"/>
  <c r="M143" i="3"/>
  <c r="N143" i="3"/>
  <c r="M175" i="3"/>
  <c r="N175" i="3"/>
  <c r="M97" i="3"/>
  <c r="N97" i="3"/>
  <c r="M161" i="3"/>
  <c r="N161" i="3"/>
  <c r="M41" i="3"/>
  <c r="N41" i="3"/>
  <c r="M23" i="3"/>
  <c r="N23" i="3"/>
  <c r="M130" i="3"/>
  <c r="N130" i="3"/>
  <c r="M60" i="3"/>
  <c r="N60" i="3"/>
  <c r="M157" i="3"/>
  <c r="N157" i="3"/>
  <c r="M190" i="3"/>
  <c r="N190" i="3"/>
  <c r="M15" i="3"/>
  <c r="N15" i="3"/>
  <c r="M64" i="3"/>
  <c r="N64" i="3"/>
  <c r="M61" i="3"/>
  <c r="N61" i="3"/>
  <c r="M122" i="3"/>
  <c r="N122" i="3"/>
  <c r="M255" i="3"/>
  <c r="N255" i="3"/>
  <c r="M87" i="3"/>
  <c r="N87" i="3"/>
  <c r="M119" i="3"/>
  <c r="N119" i="3"/>
  <c r="M151" i="3"/>
  <c r="N151" i="3"/>
  <c r="M59" i="3"/>
  <c r="N59" i="3"/>
  <c r="M91" i="3"/>
  <c r="N91" i="3"/>
  <c r="M105" i="3"/>
  <c r="N105" i="3"/>
  <c r="M137" i="3"/>
  <c r="N137" i="3"/>
  <c r="M31" i="3"/>
  <c r="N31" i="3"/>
  <c r="M165" i="3"/>
  <c r="N165" i="3"/>
  <c r="M198" i="3"/>
  <c r="N198" i="3"/>
  <c r="N7" i="3"/>
  <c r="M7" i="3"/>
  <c r="M53" i="3"/>
  <c r="N53" i="3"/>
  <c r="M68" i="3"/>
  <c r="N68" i="3"/>
  <c r="M84" i="3"/>
  <c r="N84" i="3"/>
  <c r="M95" i="3"/>
  <c r="N95" i="3"/>
  <c r="M127" i="3"/>
  <c r="N127" i="3"/>
  <c r="M159" i="3"/>
  <c r="N159" i="3"/>
  <c r="M67" i="3"/>
  <c r="N67" i="3"/>
  <c r="M99" i="3"/>
  <c r="N99" i="3"/>
  <c r="M81" i="3"/>
  <c r="N81" i="3"/>
  <c r="M145" i="3"/>
  <c r="N145" i="3"/>
  <c r="M177" i="3"/>
  <c r="N177" i="3"/>
  <c r="M35" i="3"/>
  <c r="N35" i="3"/>
  <c r="M25" i="3"/>
  <c r="N25" i="3"/>
  <c r="M12" i="3"/>
  <c r="N12" i="3"/>
  <c r="M51" i="3"/>
  <c r="N51" i="3"/>
  <c r="M116" i="3"/>
  <c r="N116" i="3"/>
  <c r="M141" i="3"/>
  <c r="N141" i="3"/>
  <c r="M206" i="3"/>
  <c r="N206" i="3"/>
  <c r="M238" i="3"/>
  <c r="N238" i="3"/>
  <c r="M49" i="3"/>
  <c r="N49" i="3"/>
  <c r="M58" i="3"/>
  <c r="N58" i="3"/>
  <c r="M54" i="3"/>
  <c r="N54" i="3"/>
  <c r="M128" i="3"/>
  <c r="N128" i="3"/>
  <c r="M183" i="3"/>
  <c r="N183" i="3"/>
  <c r="M247" i="3"/>
  <c r="N247" i="3"/>
  <c r="M108" i="3"/>
  <c r="N108" i="3"/>
  <c r="M260" i="3"/>
  <c r="N260" i="3"/>
  <c r="M153" i="3"/>
  <c r="N153" i="3"/>
  <c r="M246" i="3"/>
  <c r="N246" i="3"/>
  <c r="M167" i="3"/>
  <c r="N167" i="3"/>
  <c r="M101" i="3"/>
  <c r="N101" i="3"/>
  <c r="M88" i="3"/>
  <c r="N88" i="3"/>
  <c r="M134" i="3"/>
  <c r="N134" i="3"/>
  <c r="M181" i="3"/>
  <c r="N181" i="3"/>
  <c r="M213" i="3"/>
  <c r="N213" i="3"/>
  <c r="M237" i="3"/>
  <c r="N237" i="3"/>
  <c r="M57" i="3"/>
  <c r="N57" i="3"/>
  <c r="M9" i="3"/>
  <c r="N9" i="3"/>
  <c r="M76" i="3"/>
  <c r="N76" i="3"/>
  <c r="M44" i="3"/>
  <c r="N44" i="3"/>
  <c r="M78" i="3"/>
  <c r="N78" i="3"/>
  <c r="M83" i="3"/>
  <c r="N83" i="3"/>
  <c r="M154" i="3"/>
  <c r="N154" i="3"/>
  <c r="M202" i="3"/>
  <c r="N202" i="3"/>
  <c r="M199" i="3"/>
  <c r="N199" i="3"/>
  <c r="M48" i="3"/>
  <c r="N48" i="3"/>
  <c r="M118" i="3"/>
  <c r="N118" i="3"/>
  <c r="M262" i="3"/>
  <c r="N262" i="3"/>
  <c r="M11" i="3"/>
  <c r="N11" i="3"/>
  <c r="M148" i="3"/>
  <c r="N148" i="3"/>
  <c r="M196" i="3"/>
  <c r="N196" i="3"/>
  <c r="M244" i="3"/>
  <c r="N244" i="3"/>
  <c r="M65" i="3"/>
  <c r="N65" i="3"/>
  <c r="M90" i="3"/>
  <c r="N90" i="3"/>
  <c r="M160" i="3"/>
  <c r="N160" i="3"/>
  <c r="M197" i="3"/>
  <c r="N197" i="3"/>
  <c r="M221" i="3"/>
  <c r="N221" i="3"/>
  <c r="M257" i="3"/>
  <c r="N257" i="3"/>
  <c r="N173" i="3"/>
  <c r="M173" i="3"/>
  <c r="M39" i="3"/>
  <c r="N39" i="3"/>
  <c r="M20" i="3"/>
  <c r="N20" i="3"/>
  <c r="K115" i="3"/>
  <c r="M170" i="3"/>
  <c r="N170" i="3"/>
  <c r="M234" i="3"/>
  <c r="N234" i="3"/>
  <c r="M77" i="3"/>
  <c r="N77" i="3"/>
  <c r="M98" i="3"/>
  <c r="N98" i="3"/>
  <c r="M191" i="3"/>
  <c r="N191" i="3"/>
  <c r="M129" i="3"/>
  <c r="N129" i="3"/>
  <c r="M45" i="3"/>
  <c r="N45" i="3"/>
  <c r="M135" i="3"/>
  <c r="N135" i="3"/>
  <c r="M180" i="3"/>
  <c r="N180" i="3"/>
  <c r="M228" i="3"/>
  <c r="N228" i="3"/>
  <c r="M150" i="3"/>
  <c r="N150" i="3"/>
  <c r="M169" i="3"/>
  <c r="N169" i="3"/>
  <c r="M33" i="3"/>
  <c r="N33" i="3"/>
  <c r="M104" i="3"/>
  <c r="N104" i="3"/>
  <c r="M10" i="3"/>
  <c r="N10" i="3"/>
  <c r="M40" i="3"/>
  <c r="N40" i="3"/>
  <c r="M82" i="3"/>
  <c r="N82" i="3"/>
  <c r="M27" i="3"/>
  <c r="N27" i="3"/>
  <c r="M21" i="3"/>
  <c r="N21" i="3"/>
  <c r="K43" i="3"/>
  <c r="M79" i="3"/>
  <c r="N79" i="3"/>
  <c r="M52" i="3"/>
  <c r="N52" i="3"/>
  <c r="M112" i="3"/>
  <c r="N112" i="3"/>
  <c r="K139" i="3"/>
  <c r="M155" i="3"/>
  <c r="N155" i="3"/>
  <c r="M171" i="3"/>
  <c r="N171" i="3"/>
  <c r="M187" i="3"/>
  <c r="N187" i="3"/>
  <c r="M203" i="3"/>
  <c r="N203" i="3"/>
  <c r="M219" i="3"/>
  <c r="N219" i="3"/>
  <c r="M235" i="3"/>
  <c r="N235" i="3"/>
  <c r="M259" i="3"/>
  <c r="N259" i="3"/>
  <c r="M230" i="3"/>
  <c r="N230" i="3"/>
  <c r="M258" i="3"/>
  <c r="N258" i="3"/>
  <c r="M56" i="3"/>
  <c r="N56" i="3"/>
  <c r="M92" i="3"/>
  <c r="N92" i="3"/>
  <c r="M106" i="3"/>
  <c r="N106" i="3"/>
  <c r="M142" i="3"/>
  <c r="N142" i="3"/>
  <c r="M174" i="3"/>
  <c r="N174" i="3"/>
  <c r="M222" i="3"/>
  <c r="N222" i="3"/>
  <c r="M239" i="3"/>
  <c r="N239" i="3"/>
  <c r="M231" i="3"/>
  <c r="N231" i="3"/>
  <c r="M19" i="3"/>
  <c r="N19" i="3"/>
  <c r="M86" i="3"/>
  <c r="N86" i="3"/>
  <c r="M26" i="3"/>
  <c r="N26" i="3"/>
  <c r="M166" i="3"/>
  <c r="N166" i="3"/>
  <c r="M256" i="3"/>
  <c r="N256" i="3"/>
  <c r="M131" i="3"/>
  <c r="N131" i="3"/>
  <c r="M80" i="3"/>
  <c r="N80" i="3"/>
  <c r="K70" i="3"/>
  <c r="M102" i="3"/>
  <c r="N102" i="3"/>
  <c r="M110" i="3"/>
  <c r="N110" i="3"/>
  <c r="M144" i="3"/>
  <c r="N144" i="3"/>
  <c r="M176" i="3"/>
  <c r="N176" i="3"/>
  <c r="M185" i="3"/>
  <c r="N185" i="3"/>
  <c r="M193" i="3"/>
  <c r="N193" i="3"/>
  <c r="M201" i="3"/>
  <c r="N201" i="3"/>
  <c r="M209" i="3"/>
  <c r="N209" i="3"/>
  <c r="M217" i="3"/>
  <c r="N217" i="3"/>
  <c r="M225" i="3"/>
  <c r="N225" i="3"/>
  <c r="M233" i="3"/>
  <c r="N233" i="3"/>
  <c r="M241" i="3"/>
  <c r="N241" i="3"/>
  <c r="M249" i="3"/>
  <c r="N249" i="3"/>
  <c r="M29" i="3"/>
  <c r="N29" i="3"/>
  <c r="M47" i="3"/>
  <c r="N47" i="3"/>
  <c r="M8" i="3"/>
  <c r="N8" i="3"/>
  <c r="M38" i="3"/>
  <c r="N38" i="3"/>
  <c r="M50" i="3"/>
  <c r="N50" i="3"/>
  <c r="K89" i="3"/>
  <c r="K113" i="3"/>
  <c r="K123" i="3"/>
  <c r="M140" i="3"/>
  <c r="N140" i="3"/>
  <c r="M156" i="3"/>
  <c r="N156" i="3"/>
  <c r="M172" i="3"/>
  <c r="N172" i="3"/>
  <c r="K188" i="3"/>
  <c r="K204" i="3"/>
  <c r="K220" i="3"/>
  <c r="K236" i="3"/>
  <c r="M96" i="3"/>
  <c r="N96" i="3"/>
  <c r="K146" i="3"/>
  <c r="K162" i="3"/>
  <c r="K178" i="3"/>
  <c r="K194" i="3"/>
  <c r="K210" i="3"/>
  <c r="K226" i="3"/>
  <c r="K242" i="3"/>
  <c r="M62" i="3"/>
  <c r="N62" i="3"/>
  <c r="M136" i="3"/>
  <c r="N136" i="3"/>
  <c r="M189" i="3"/>
  <c r="N189" i="3"/>
  <c r="M205" i="3"/>
  <c r="N205" i="3"/>
  <c r="M229" i="3"/>
  <c r="N229" i="3"/>
  <c r="M245" i="3"/>
  <c r="N245" i="3"/>
  <c r="M18" i="3"/>
  <c r="N18" i="3"/>
  <c r="M14" i="3"/>
  <c r="N14" i="3"/>
  <c r="M37" i="3"/>
  <c r="N37" i="3"/>
  <c r="M103" i="3"/>
  <c r="N103" i="3"/>
  <c r="M186" i="3"/>
  <c r="N186" i="3"/>
  <c r="M218" i="3"/>
  <c r="N218" i="3"/>
  <c r="M254" i="3"/>
  <c r="N254" i="3"/>
  <c r="M248" i="3"/>
  <c r="N248" i="3"/>
  <c r="M69" i="3"/>
  <c r="N69" i="3"/>
  <c r="M133" i="3"/>
  <c r="N133" i="3"/>
  <c r="M208" i="3"/>
  <c r="N208" i="3"/>
  <c r="M215" i="3"/>
  <c r="N215" i="3"/>
  <c r="M85" i="3"/>
  <c r="N85" i="3"/>
  <c r="M164" i="3"/>
  <c r="N164" i="3"/>
  <c r="M212" i="3"/>
  <c r="N212" i="3"/>
  <c r="M250" i="3"/>
  <c r="N250" i="3"/>
  <c r="M252" i="3"/>
  <c r="N252" i="3"/>
  <c r="M125" i="3"/>
  <c r="N125" i="3"/>
  <c r="M66" i="3"/>
  <c r="N66" i="3"/>
  <c r="M168" i="3"/>
  <c r="N168" i="3"/>
  <c r="M261" i="3"/>
  <c r="N261" i="3"/>
  <c r="M24" i="3"/>
  <c r="N24" i="3"/>
  <c r="M73" i="3"/>
  <c r="N73" i="3"/>
  <c r="M22" i="3"/>
  <c r="N22" i="3"/>
  <c r="M94" i="3"/>
  <c r="N94" i="3"/>
  <c r="M74" i="3"/>
  <c r="N74" i="3"/>
  <c r="M72" i="3"/>
  <c r="N72" i="3"/>
  <c r="M126" i="3"/>
  <c r="N126" i="3"/>
  <c r="K152" i="3"/>
  <c r="K253" i="3"/>
  <c r="K17" i="3"/>
  <c r="M30" i="3"/>
  <c r="N30" i="3"/>
  <c r="K75" i="3"/>
  <c r="M42" i="3"/>
  <c r="N42" i="3"/>
  <c r="M63" i="3"/>
  <c r="N63" i="3"/>
  <c r="M32" i="3"/>
  <c r="N32" i="3"/>
  <c r="K71" i="3"/>
  <c r="M114" i="3"/>
  <c r="N114" i="3"/>
  <c r="M132" i="3"/>
  <c r="N132" i="3"/>
  <c r="M34" i="3"/>
  <c r="N34" i="3"/>
  <c r="M147" i="3"/>
  <c r="N147" i="3"/>
  <c r="M163" i="3"/>
  <c r="N163" i="3"/>
  <c r="M179" i="3"/>
  <c r="N179" i="3"/>
  <c r="M195" i="3"/>
  <c r="N195" i="3"/>
  <c r="M211" i="3"/>
  <c r="N211" i="3"/>
  <c r="M227" i="3"/>
  <c r="N227" i="3"/>
  <c r="M243" i="3"/>
  <c r="N243" i="3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  <c r="E280" i="3"/>
  <c r="A274" i="3"/>
  <c r="H273" i="3"/>
  <c r="G296" i="3"/>
  <c r="E279" i="3"/>
  <c r="D293" i="3"/>
  <c r="F292" i="3"/>
  <c r="C276" i="3"/>
  <c r="C267" i="3"/>
  <c r="E270" i="3"/>
  <c r="D285" i="3"/>
  <c r="F290" i="3"/>
  <c r="F288" i="3"/>
  <c r="E274" i="3"/>
  <c r="D291" i="3"/>
  <c r="D289" i="3"/>
  <c r="D295" i="3"/>
  <c r="D283" i="3"/>
  <c r="C279" i="3"/>
  <c r="F294" i="3"/>
  <c r="E282" i="3"/>
  <c r="D287" i="3"/>
  <c r="B284" i="3"/>
  <c r="M17" i="3" l="1"/>
  <c r="N17" i="3"/>
  <c r="M226" i="3"/>
  <c r="N226" i="3"/>
  <c r="M162" i="3"/>
  <c r="N162" i="3"/>
  <c r="M236" i="3"/>
  <c r="N236" i="3"/>
  <c r="M89" i="3"/>
  <c r="N89" i="3"/>
  <c r="M115" i="3"/>
  <c r="N115" i="3"/>
  <c r="M178" i="3"/>
  <c r="N178" i="3"/>
  <c r="M113" i="3"/>
  <c r="N113" i="3"/>
  <c r="M75" i="3"/>
  <c r="N75" i="3"/>
  <c r="M253" i="3"/>
  <c r="N253" i="3"/>
  <c r="M210" i="3"/>
  <c r="N210" i="3"/>
  <c r="M146" i="3"/>
  <c r="N146" i="3"/>
  <c r="M220" i="3"/>
  <c r="N220" i="3"/>
  <c r="M70" i="3"/>
  <c r="N70" i="3"/>
  <c r="M43" i="3"/>
  <c r="N43" i="3"/>
  <c r="M242" i="3"/>
  <c r="N242" i="3"/>
  <c r="M188" i="3"/>
  <c r="N188" i="3"/>
  <c r="M71" i="3"/>
  <c r="N71" i="3"/>
  <c r="M152" i="3"/>
  <c r="N152" i="3"/>
  <c r="M194" i="3"/>
  <c r="N194" i="3"/>
  <c r="M204" i="3"/>
  <c r="N204" i="3"/>
  <c r="M123" i="3"/>
  <c r="N123" i="3"/>
  <c r="M139" i="3"/>
  <c r="N139" i="3"/>
</calcChain>
</file>

<file path=xl/sharedStrings.xml><?xml version="1.0" encoding="utf-8"?>
<sst xmlns="http://schemas.openxmlformats.org/spreadsheetml/2006/main" count="55" uniqueCount="37">
  <si>
    <t>#0</t>
  </si>
  <si>
    <t>#1</t>
  </si>
  <si>
    <t>Dist=</t>
  </si>
  <si>
    <t>Dx</t>
  </si>
  <si>
    <t>Dy</t>
  </si>
  <si>
    <t>#</t>
  </si>
  <si>
    <t>#10</t>
  </si>
  <si>
    <t>Ans</t>
  </si>
  <si>
    <t>Verification</t>
  </si>
  <si>
    <t>Centroid #0</t>
  </si>
  <si>
    <t>X</t>
  </si>
  <si>
    <t>Y</t>
  </si>
  <si>
    <t>Centroid #1</t>
  </si>
  <si>
    <t>iDx</t>
  </si>
  <si>
    <t>iDy</t>
  </si>
  <si>
    <t>jDx</t>
  </si>
  <si>
    <t>jDy</t>
  </si>
  <si>
    <t>iDist</t>
  </si>
  <si>
    <t>jDist</t>
  </si>
  <si>
    <t>Cluster</t>
  </si>
  <si>
    <t>Row</t>
  </si>
  <si>
    <t>Mask #0</t>
  </si>
  <si>
    <t>Mask #1</t>
  </si>
  <si>
    <t>Actual Centroids</t>
  </si>
  <si>
    <t>Index</t>
  </si>
  <si>
    <t>Dist</t>
  </si>
  <si>
    <t>Avg=</t>
  </si>
  <si>
    <t>T</t>
  </si>
  <si>
    <t>Z</t>
  </si>
  <si>
    <t>Clusters</t>
  </si>
  <si>
    <t>Cluster #</t>
  </si>
  <si>
    <t>Dz</t>
  </si>
  <si>
    <t>Rand</t>
  </si>
  <si>
    <t>Mask #2</t>
  </si>
  <si>
    <t>Mask #</t>
  </si>
  <si>
    <t>Centroid #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</si>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</sst>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ring gaussian and tilted'!$A$7:$A$262</c:f>
              <c:numCache>
                <c:formatCode>General</c:formatCode>
                <c:ptCount val="256"/>
                <c:pt idx="0">
                  <c:v>53.998447553225297</c:v>
                </c:pt>
                <c:pt idx="1">
                  <c:v>12.980290133235499</c:v>
                </c:pt>
                <c:pt idx="2">
                  <c:v>128.37750197683701</c:v>
                </c:pt>
                <c:pt idx="3">
                  <c:v>-47.506304580804098</c:v>
                </c:pt>
                <c:pt idx="4">
                  <c:v>46.507186814351499</c:v>
                </c:pt>
                <c:pt idx="5">
                  <c:v>97.193830009106094</c:v>
                </c:pt>
                <c:pt idx="6">
                  <c:v>18.531905932980099</c:v>
                </c:pt>
                <c:pt idx="7">
                  <c:v>69.640311792751007</c:v>
                </c:pt>
                <c:pt idx="8">
                  <c:v>136.03667973098501</c:v>
                </c:pt>
                <c:pt idx="9">
                  <c:v>76.598271536838396</c:v>
                </c:pt>
                <c:pt idx="10">
                  <c:v>109.381932837164</c:v>
                </c:pt>
                <c:pt idx="11">
                  <c:v>75.604667754868998</c:v>
                </c:pt>
                <c:pt idx="12">
                  <c:v>69.802268203095807</c:v>
                </c:pt>
                <c:pt idx="13">
                  <c:v>84.691457446523202</c:v>
                </c:pt>
                <c:pt idx="14">
                  <c:v>37.559912363430499</c:v>
                </c:pt>
                <c:pt idx="15">
                  <c:v>87.717534565812599</c:v>
                </c:pt>
                <c:pt idx="16">
                  <c:v>43.927358312445598</c:v>
                </c:pt>
                <c:pt idx="17">
                  <c:v>136.34068564129399</c:v>
                </c:pt>
                <c:pt idx="18">
                  <c:v>129.12422472925701</c:v>
                </c:pt>
                <c:pt idx="19">
                  <c:v>106.40361679433001</c:v>
                </c:pt>
                <c:pt idx="20">
                  <c:v>-33.753144266000398</c:v>
                </c:pt>
                <c:pt idx="21">
                  <c:v>55.33133189454</c:v>
                </c:pt>
                <c:pt idx="22">
                  <c:v>139.695093871061</c:v>
                </c:pt>
                <c:pt idx="23">
                  <c:v>109.41535859287301</c:v>
                </c:pt>
                <c:pt idx="24">
                  <c:v>92.412300941025705</c:v>
                </c:pt>
                <c:pt idx="25">
                  <c:v>139.00661019600199</c:v>
                </c:pt>
                <c:pt idx="26">
                  <c:v>-56.715094979422098</c:v>
                </c:pt>
                <c:pt idx="27">
                  <c:v>-56.901382035951698</c:v>
                </c:pt>
                <c:pt idx="28">
                  <c:v>131.71670616734301</c:v>
                </c:pt>
                <c:pt idx="29">
                  <c:v>60.140609637306703</c:v>
                </c:pt>
                <c:pt idx="30">
                  <c:v>75.967462103190499</c:v>
                </c:pt>
                <c:pt idx="31">
                  <c:v>135.29806328340101</c:v>
                </c:pt>
                <c:pt idx="32">
                  <c:v>-17.4780146149768</c:v>
                </c:pt>
                <c:pt idx="33">
                  <c:v>62.815858810376298</c:v>
                </c:pt>
                <c:pt idx="34">
                  <c:v>88.040024033122407</c:v>
                </c:pt>
                <c:pt idx="35">
                  <c:v>-39.7389880964665</c:v>
                </c:pt>
                <c:pt idx="36">
                  <c:v>136.134173982611</c:v>
                </c:pt>
                <c:pt idx="37">
                  <c:v>1.37740126263597</c:v>
                </c:pt>
                <c:pt idx="38">
                  <c:v>44.5765056671667</c:v>
                </c:pt>
                <c:pt idx="39">
                  <c:v>131.847196402131</c:v>
                </c:pt>
                <c:pt idx="40">
                  <c:v>91.362116082509701</c:v>
                </c:pt>
                <c:pt idx="41">
                  <c:v>69.728271102317095</c:v>
                </c:pt>
                <c:pt idx="42">
                  <c:v>54.230585831678098</c:v>
                </c:pt>
                <c:pt idx="43">
                  <c:v>64.427821994577499</c:v>
                </c:pt>
                <c:pt idx="44">
                  <c:v>75.653925518951397</c:v>
                </c:pt>
                <c:pt idx="45">
                  <c:v>68.727886511861996</c:v>
                </c:pt>
                <c:pt idx="46">
                  <c:v>87.836596816817007</c:v>
                </c:pt>
                <c:pt idx="47">
                  <c:v>-38.305325500374899</c:v>
                </c:pt>
                <c:pt idx="48">
                  <c:v>82.118283746241502</c:v>
                </c:pt>
                <c:pt idx="49">
                  <c:v>90.315058333083996</c:v>
                </c:pt>
                <c:pt idx="50">
                  <c:v>92.706834304392601</c:v>
                </c:pt>
                <c:pt idx="51">
                  <c:v>53.264574679772799</c:v>
                </c:pt>
                <c:pt idx="52">
                  <c:v>117.470967746326</c:v>
                </c:pt>
                <c:pt idx="53">
                  <c:v>-58.313378913515798</c:v>
                </c:pt>
                <c:pt idx="54">
                  <c:v>108.237160531822</c:v>
                </c:pt>
                <c:pt idx="55">
                  <c:v>61.239600478163098</c:v>
                </c:pt>
                <c:pt idx="56">
                  <c:v>77.497331236341495</c:v>
                </c:pt>
                <c:pt idx="57">
                  <c:v>34.646198700451102</c:v>
                </c:pt>
                <c:pt idx="58">
                  <c:v>137.949923634811</c:v>
                </c:pt>
                <c:pt idx="59">
                  <c:v>76.798739154480302</c:v>
                </c:pt>
                <c:pt idx="60">
                  <c:v>59.666423715158601</c:v>
                </c:pt>
                <c:pt idx="61">
                  <c:v>139.99534584829701</c:v>
                </c:pt>
                <c:pt idx="62">
                  <c:v>121.6026211683</c:v>
                </c:pt>
                <c:pt idx="63">
                  <c:v>54.510673794615897</c:v>
                </c:pt>
                <c:pt idx="64">
                  <c:v>67.826019725720002</c:v>
                </c:pt>
                <c:pt idx="65">
                  <c:v>57.742566080329297</c:v>
                </c:pt>
                <c:pt idx="66">
                  <c:v>-0.63628433577777399</c:v>
                </c:pt>
                <c:pt idx="67">
                  <c:v>78.772058889861</c:v>
                </c:pt>
                <c:pt idx="68">
                  <c:v>-62.777953314768297</c:v>
                </c:pt>
                <c:pt idx="69">
                  <c:v>57.555854239611797</c:v>
                </c:pt>
                <c:pt idx="70">
                  <c:v>88.975512520466793</c:v>
                </c:pt>
                <c:pt idx="71">
                  <c:v>4.9888060016119997</c:v>
                </c:pt>
                <c:pt idx="72">
                  <c:v>-11.3328326804476</c:v>
                </c:pt>
                <c:pt idx="73">
                  <c:v>-24.912182296055001</c:v>
                </c:pt>
                <c:pt idx="74">
                  <c:v>66.591373955892394</c:v>
                </c:pt>
                <c:pt idx="75">
                  <c:v>-53.692958140366798</c:v>
                </c:pt>
                <c:pt idx="76">
                  <c:v>-48.183092719683998</c:v>
                </c:pt>
                <c:pt idx="77">
                  <c:v>54.980009721054202</c:v>
                </c:pt>
                <c:pt idx="78">
                  <c:v>123.39098685842799</c:v>
                </c:pt>
                <c:pt idx="79">
                  <c:v>86.565298557516101</c:v>
                </c:pt>
                <c:pt idx="80">
                  <c:v>59.993949052455598</c:v>
                </c:pt>
                <c:pt idx="81">
                  <c:v>132.41063010371201</c:v>
                </c:pt>
                <c:pt idx="82">
                  <c:v>139.47583451448401</c:v>
                </c:pt>
                <c:pt idx="83">
                  <c:v>139.90149778114301</c:v>
                </c:pt>
                <c:pt idx="84">
                  <c:v>59.171943294119004</c:v>
                </c:pt>
                <c:pt idx="85">
                  <c:v>105.102987680341</c:v>
                </c:pt>
                <c:pt idx="86">
                  <c:v>133.44509764010701</c:v>
                </c:pt>
                <c:pt idx="87">
                  <c:v>56.249255519710502</c:v>
                </c:pt>
                <c:pt idx="88">
                  <c:v>-49.422132751533702</c:v>
                </c:pt>
                <c:pt idx="89">
                  <c:v>99.237329125270904</c:v>
                </c:pt>
                <c:pt idx="90">
                  <c:v>139.12544432516799</c:v>
                </c:pt>
                <c:pt idx="91">
                  <c:v>81.882003159463096</c:v>
                </c:pt>
                <c:pt idx="92">
                  <c:v>139.965360221862</c:v>
                </c:pt>
                <c:pt idx="93">
                  <c:v>53.9269211490735</c:v>
                </c:pt>
                <c:pt idx="94">
                  <c:v>125.01580034364601</c:v>
                </c:pt>
                <c:pt idx="95">
                  <c:v>126.665701880741</c:v>
                </c:pt>
                <c:pt idx="96">
                  <c:v>68.619838226660207</c:v>
                </c:pt>
                <c:pt idx="97">
                  <c:v>61.682014606878496</c:v>
                </c:pt>
                <c:pt idx="98">
                  <c:v>-62.3890517195331</c:v>
                </c:pt>
                <c:pt idx="99">
                  <c:v>51.663336496352997</c:v>
                </c:pt>
                <c:pt idx="100">
                  <c:v>93.924780298618501</c:v>
                </c:pt>
                <c:pt idx="101">
                  <c:v>65.070432165065696</c:v>
                </c:pt>
                <c:pt idx="102">
                  <c:v>116.559300141031</c:v>
                </c:pt>
                <c:pt idx="103">
                  <c:v>60.677737298282899</c:v>
                </c:pt>
                <c:pt idx="104">
                  <c:v>65.775540590902295</c:v>
                </c:pt>
                <c:pt idx="105">
                  <c:v>104.49397556570899</c:v>
                </c:pt>
                <c:pt idx="106">
                  <c:v>83.544078665285397</c:v>
                </c:pt>
                <c:pt idx="107">
                  <c:v>-57.7317279503538</c:v>
                </c:pt>
                <c:pt idx="108">
                  <c:v>58.4160410323693</c:v>
                </c:pt>
                <c:pt idx="109">
                  <c:v>137.91141119881101</c:v>
                </c:pt>
                <c:pt idx="110">
                  <c:v>131.498337768239</c:v>
                </c:pt>
                <c:pt idx="111">
                  <c:v>116.717973260562</c:v>
                </c:pt>
                <c:pt idx="112">
                  <c:v>139.96971853730801</c:v>
                </c:pt>
                <c:pt idx="113">
                  <c:v>109.39835960984</c:v>
                </c:pt>
                <c:pt idx="114">
                  <c:v>83.943421901438796</c:v>
                </c:pt>
                <c:pt idx="115">
                  <c:v>136.176722412011</c:v>
                </c:pt>
                <c:pt idx="116">
                  <c:v>96.817170264462703</c:v>
                </c:pt>
                <c:pt idx="117">
                  <c:v>6.9897765982533002</c:v>
                </c:pt>
                <c:pt idx="118">
                  <c:v>75.206928764465104</c:v>
                </c:pt>
                <c:pt idx="119">
                  <c:v>21.647624299360199</c:v>
                </c:pt>
                <c:pt idx="120">
                  <c:v>-56.649911060502198</c:v>
                </c:pt>
                <c:pt idx="121">
                  <c:v>-60.431478126017197</c:v>
                </c:pt>
                <c:pt idx="122">
                  <c:v>71.513529502949297</c:v>
                </c:pt>
                <c:pt idx="123">
                  <c:v>-40.459919636827998</c:v>
                </c:pt>
                <c:pt idx="124">
                  <c:v>83.319031547002496</c:v>
                </c:pt>
                <c:pt idx="125">
                  <c:v>-1.19155218554392</c:v>
                </c:pt>
                <c:pt idx="126">
                  <c:v>25.6722833554579</c:v>
                </c:pt>
                <c:pt idx="127">
                  <c:v>79.207970125530906</c:v>
                </c:pt>
                <c:pt idx="128">
                  <c:v>90.870245171900507</c:v>
                </c:pt>
                <c:pt idx="129">
                  <c:v>94.416717929000797</c:v>
                </c:pt>
                <c:pt idx="130">
                  <c:v>78.348506511739103</c:v>
                </c:pt>
                <c:pt idx="131">
                  <c:v>125.629607308014</c:v>
                </c:pt>
                <c:pt idx="132">
                  <c:v>96.462512507288196</c:v>
                </c:pt>
                <c:pt idx="133">
                  <c:v>-30.061859941745901</c:v>
                </c:pt>
                <c:pt idx="134">
                  <c:v>62.729502501473597</c:v>
                </c:pt>
                <c:pt idx="135">
                  <c:v>110.287001837307</c:v>
                </c:pt>
                <c:pt idx="136">
                  <c:v>-24.6115860716776</c:v>
                </c:pt>
                <c:pt idx="137">
                  <c:v>48.5532771103314</c:v>
                </c:pt>
                <c:pt idx="138">
                  <c:v>-56.086781159849799</c:v>
                </c:pt>
                <c:pt idx="139">
                  <c:v>-2.2800826350907601</c:v>
                </c:pt>
                <c:pt idx="140">
                  <c:v>77.002394786949594</c:v>
                </c:pt>
                <c:pt idx="141">
                  <c:v>112.922117192098</c:v>
                </c:pt>
                <c:pt idx="142">
                  <c:v>139.559756752109</c:v>
                </c:pt>
                <c:pt idx="143">
                  <c:v>64.020807746421099</c:v>
                </c:pt>
                <c:pt idx="144">
                  <c:v>62.156570172472797</c:v>
                </c:pt>
                <c:pt idx="145">
                  <c:v>32.512162712627898</c:v>
                </c:pt>
                <c:pt idx="146">
                  <c:v>-41.717320381993503</c:v>
                </c:pt>
                <c:pt idx="147">
                  <c:v>96.207481469322403</c:v>
                </c:pt>
                <c:pt idx="148">
                  <c:v>129.55193779659299</c:v>
                </c:pt>
                <c:pt idx="149">
                  <c:v>1.99616558267255</c:v>
                </c:pt>
                <c:pt idx="150">
                  <c:v>113.761789060014</c:v>
                </c:pt>
                <c:pt idx="151">
                  <c:v>51.956337799497497</c:v>
                </c:pt>
                <c:pt idx="152">
                  <c:v>75.241702619564805</c:v>
                </c:pt>
                <c:pt idx="153">
                  <c:v>77.910907397946303</c:v>
                </c:pt>
                <c:pt idx="154">
                  <c:v>79.559300841134998</c:v>
                </c:pt>
                <c:pt idx="155">
                  <c:v>42.6937919670887</c:v>
                </c:pt>
                <c:pt idx="156">
                  <c:v>111.50673474509399</c:v>
                </c:pt>
                <c:pt idx="157">
                  <c:v>134.03857646121</c:v>
                </c:pt>
                <c:pt idx="158">
                  <c:v>117.588790212747</c:v>
                </c:pt>
                <c:pt idx="159">
                  <c:v>63.552849677937601</c:v>
                </c:pt>
                <c:pt idx="160">
                  <c:v>87.170162970812498</c:v>
                </c:pt>
                <c:pt idx="161">
                  <c:v>-31.018825863777302</c:v>
                </c:pt>
                <c:pt idx="162">
                  <c:v>72.407670106206197</c:v>
                </c:pt>
                <c:pt idx="163">
                  <c:v>95.7072748160993</c:v>
                </c:pt>
                <c:pt idx="164">
                  <c:v>-60.372610676638303</c:v>
                </c:pt>
                <c:pt idx="165">
                  <c:v>-3.780597605558</c:v>
                </c:pt>
                <c:pt idx="166">
                  <c:v>131.48715938419599</c:v>
                </c:pt>
                <c:pt idx="167">
                  <c:v>102.09230105573999</c:v>
                </c:pt>
                <c:pt idx="168">
                  <c:v>5.0133164409802697</c:v>
                </c:pt>
                <c:pt idx="169">
                  <c:v>-15.788208702952099</c:v>
                </c:pt>
                <c:pt idx="170">
                  <c:v>41.846593966193801</c:v>
                </c:pt>
                <c:pt idx="171">
                  <c:v>106.247154369234</c:v>
                </c:pt>
                <c:pt idx="172">
                  <c:v>114.411313615868</c:v>
                </c:pt>
                <c:pt idx="173">
                  <c:v>76.9573175022729</c:v>
                </c:pt>
                <c:pt idx="174">
                  <c:v>87.533517258257902</c:v>
                </c:pt>
                <c:pt idx="175">
                  <c:v>107.073089432133</c:v>
                </c:pt>
                <c:pt idx="176">
                  <c:v>-50.9975430897208</c:v>
                </c:pt>
                <c:pt idx="177">
                  <c:v>62.770454156247801</c:v>
                </c:pt>
                <c:pt idx="178">
                  <c:v>-56.4798447840667</c:v>
                </c:pt>
                <c:pt idx="179">
                  <c:v>87.005981284508806</c:v>
                </c:pt>
                <c:pt idx="180">
                  <c:v>124.105119020163</c:v>
                </c:pt>
                <c:pt idx="181">
                  <c:v>62.302279741771699</c:v>
                </c:pt>
                <c:pt idx="182">
                  <c:v>102.06868215999999</c:v>
                </c:pt>
                <c:pt idx="183">
                  <c:v>79.848974852422401</c:v>
                </c:pt>
                <c:pt idx="184">
                  <c:v>65.436822122738903</c:v>
                </c:pt>
                <c:pt idx="185">
                  <c:v>120.526394312896</c:v>
                </c:pt>
                <c:pt idx="186">
                  <c:v>55.258056283144803</c:v>
                </c:pt>
                <c:pt idx="187">
                  <c:v>131.04566489247</c:v>
                </c:pt>
                <c:pt idx="188">
                  <c:v>69.492394798422893</c:v>
                </c:pt>
                <c:pt idx="189">
                  <c:v>106.88004751665601</c:v>
                </c:pt>
                <c:pt idx="190">
                  <c:v>-57.043143743976103</c:v>
                </c:pt>
                <c:pt idx="191">
                  <c:v>125.66359601328701</c:v>
                </c:pt>
                <c:pt idx="192">
                  <c:v>103.250049676245</c:v>
                </c:pt>
                <c:pt idx="193">
                  <c:v>-36.028617503040898</c:v>
                </c:pt>
                <c:pt idx="194">
                  <c:v>93.078478444994303</c:v>
                </c:pt>
                <c:pt idx="195">
                  <c:v>-54.2755341028193</c:v>
                </c:pt>
                <c:pt idx="196">
                  <c:v>116.117291236592</c:v>
                </c:pt>
                <c:pt idx="197">
                  <c:v>109.064437188879</c:v>
                </c:pt>
                <c:pt idx="198">
                  <c:v>120.340975830893</c:v>
                </c:pt>
                <c:pt idx="199">
                  <c:v>96.060609100383402</c:v>
                </c:pt>
                <c:pt idx="200">
                  <c:v>40.1320865104992</c:v>
                </c:pt>
                <c:pt idx="201">
                  <c:v>77.338036700040206</c:v>
                </c:pt>
                <c:pt idx="202">
                  <c:v>78.928290808113204</c:v>
                </c:pt>
                <c:pt idx="203">
                  <c:v>-48.069734502619298</c:v>
                </c:pt>
                <c:pt idx="204">
                  <c:v>65.395915412838093</c:v>
                </c:pt>
                <c:pt idx="205">
                  <c:v>87.191323132086495</c:v>
                </c:pt>
                <c:pt idx="206">
                  <c:v>64.884419919378502</c:v>
                </c:pt>
                <c:pt idx="207">
                  <c:v>68.527817611776896</c:v>
                </c:pt>
                <c:pt idx="208">
                  <c:v>8.5997779218112598</c:v>
                </c:pt>
                <c:pt idx="209">
                  <c:v>-30.6993515263554</c:v>
                </c:pt>
                <c:pt idx="210">
                  <c:v>55.711748662235998</c:v>
                </c:pt>
                <c:pt idx="211">
                  <c:v>-60.317821584882402</c:v>
                </c:pt>
                <c:pt idx="212">
                  <c:v>94.083880519397297</c:v>
                </c:pt>
                <c:pt idx="213">
                  <c:v>122.524548514941</c:v>
                </c:pt>
                <c:pt idx="214">
                  <c:v>104.06492970420101</c:v>
                </c:pt>
                <c:pt idx="215">
                  <c:v>68.625622984600795</c:v>
                </c:pt>
                <c:pt idx="216">
                  <c:v>79.301815130855005</c:v>
                </c:pt>
                <c:pt idx="217">
                  <c:v>139.60646029747701</c:v>
                </c:pt>
                <c:pt idx="218">
                  <c:v>136.07206533637299</c:v>
                </c:pt>
                <c:pt idx="219">
                  <c:v>63.572786592750496</c:v>
                </c:pt>
                <c:pt idx="220">
                  <c:v>139.65659696606701</c:v>
                </c:pt>
                <c:pt idx="221">
                  <c:v>-45.1315346838906</c:v>
                </c:pt>
                <c:pt idx="222">
                  <c:v>134.53952295331999</c:v>
                </c:pt>
                <c:pt idx="223">
                  <c:v>-32.114984607651699</c:v>
                </c:pt>
                <c:pt idx="224">
                  <c:v>96.251040144253096</c:v>
                </c:pt>
                <c:pt idx="225">
                  <c:v>58.155368174087002</c:v>
                </c:pt>
                <c:pt idx="226">
                  <c:v>54.7036118515216</c:v>
                </c:pt>
                <c:pt idx="227">
                  <c:v>23.383742244272302</c:v>
                </c:pt>
                <c:pt idx="228">
                  <c:v>92.9879253041845</c:v>
                </c:pt>
                <c:pt idx="229">
                  <c:v>43.722650393229202</c:v>
                </c:pt>
                <c:pt idx="230">
                  <c:v>-60.690453150193498</c:v>
                </c:pt>
                <c:pt idx="231">
                  <c:v>60.642572451498303</c:v>
                </c:pt>
                <c:pt idx="232">
                  <c:v>-5.91366573496523</c:v>
                </c:pt>
                <c:pt idx="233">
                  <c:v>57.503037448606101</c:v>
                </c:pt>
                <c:pt idx="234">
                  <c:v>65.032301625560393</c:v>
                </c:pt>
                <c:pt idx="235">
                  <c:v>139.66954051291299</c:v>
                </c:pt>
                <c:pt idx="236">
                  <c:v>61.689045372899599</c:v>
                </c:pt>
                <c:pt idx="237">
                  <c:v>62.132874161453799</c:v>
                </c:pt>
                <c:pt idx="238">
                  <c:v>27.931978245283499</c:v>
                </c:pt>
                <c:pt idx="239">
                  <c:v>68.037923640119999</c:v>
                </c:pt>
                <c:pt idx="240">
                  <c:v>92.855342833983599</c:v>
                </c:pt>
                <c:pt idx="241">
                  <c:v>56.336625930212399</c:v>
                </c:pt>
                <c:pt idx="242">
                  <c:v>-56.899315413866603</c:v>
                </c:pt>
                <c:pt idx="243">
                  <c:v>113.00468487057201</c:v>
                </c:pt>
                <c:pt idx="244">
                  <c:v>75.336133785320101</c:v>
                </c:pt>
                <c:pt idx="245">
                  <c:v>85.514154579643105</c:v>
                </c:pt>
                <c:pt idx="246">
                  <c:v>114.913086962403</c:v>
                </c:pt>
                <c:pt idx="247">
                  <c:v>71.033258050250396</c:v>
                </c:pt>
                <c:pt idx="248">
                  <c:v>25.417395822046299</c:v>
                </c:pt>
                <c:pt idx="249">
                  <c:v>63.864475124707504</c:v>
                </c:pt>
                <c:pt idx="250">
                  <c:v>7.9327494772836902</c:v>
                </c:pt>
                <c:pt idx="251">
                  <c:v>99.147236157973794</c:v>
                </c:pt>
                <c:pt idx="252">
                  <c:v>-59.495305445171503</c:v>
                </c:pt>
                <c:pt idx="253">
                  <c:v>68.301261562053199</c:v>
                </c:pt>
                <c:pt idx="254">
                  <c:v>86.851275778113802</c:v>
                </c:pt>
                <c:pt idx="255">
                  <c:v>138.59416745379801</c:v>
                </c:pt>
              </c:numCache>
            </c:numRef>
          </c:xVal>
          <c:yVal>
            <c:numRef>
              <c:f>'test ring gaussian and tilted'!$B$7:$B$262</c:f>
              <c:numCache>
                <c:formatCode>General</c:formatCode>
                <c:ptCount val="256"/>
                <c:pt idx="0">
                  <c:v>51.598114858951398</c:v>
                </c:pt>
                <c:pt idx="1">
                  <c:v>17.302343153369801</c:v>
                </c:pt>
                <c:pt idx="2">
                  <c:v>137.52573260117401</c:v>
                </c:pt>
                <c:pt idx="3">
                  <c:v>109.76775679187899</c:v>
                </c:pt>
                <c:pt idx="4">
                  <c:v>117.662437580396</c:v>
                </c:pt>
                <c:pt idx="5">
                  <c:v>81.576295253805199</c:v>
                </c:pt>
                <c:pt idx="6">
                  <c:v>131.44776546162501</c:v>
                </c:pt>
                <c:pt idx="7">
                  <c:v>68.202669480763305</c:v>
                </c:pt>
                <c:pt idx="8">
                  <c:v>89.960511092712807</c:v>
                </c:pt>
                <c:pt idx="9">
                  <c:v>125.707989308701</c:v>
                </c:pt>
                <c:pt idx="10">
                  <c:v>16.133484192390998</c:v>
                </c:pt>
                <c:pt idx="11">
                  <c:v>-30.301953198576101</c:v>
                </c:pt>
                <c:pt idx="12">
                  <c:v>132.98654896826801</c:v>
                </c:pt>
                <c:pt idx="13">
                  <c:v>-33.338266836768</c:v>
                </c:pt>
                <c:pt idx="14">
                  <c:v>129.300250568595</c:v>
                </c:pt>
                <c:pt idx="15">
                  <c:v>8.3867911806286308</c:v>
                </c:pt>
                <c:pt idx="16">
                  <c:v>30.527449510362</c:v>
                </c:pt>
                <c:pt idx="17">
                  <c:v>75.625326402643495</c:v>
                </c:pt>
                <c:pt idx="18">
                  <c:v>139.69412367897701</c:v>
                </c:pt>
                <c:pt idx="19">
                  <c:v>-36.032258167577503</c:v>
                </c:pt>
                <c:pt idx="20">
                  <c:v>27.464460163796399</c:v>
                </c:pt>
                <c:pt idx="21">
                  <c:v>75.502100046337503</c:v>
                </c:pt>
                <c:pt idx="22">
                  <c:v>114.77309250654901</c:v>
                </c:pt>
                <c:pt idx="23">
                  <c:v>114.238926566476</c:v>
                </c:pt>
                <c:pt idx="24">
                  <c:v>-34.305553766658299</c:v>
                </c:pt>
                <c:pt idx="25">
                  <c:v>92.109307525221396</c:v>
                </c:pt>
                <c:pt idx="26">
                  <c:v>66.937285020044897</c:v>
                </c:pt>
                <c:pt idx="27">
                  <c:v>84.734780287078905</c:v>
                </c:pt>
                <c:pt idx="28">
                  <c:v>94.472833544774105</c:v>
                </c:pt>
                <c:pt idx="29">
                  <c:v>15.3435008810622</c:v>
                </c:pt>
                <c:pt idx="30">
                  <c:v>-31.770311676919899</c:v>
                </c:pt>
                <c:pt idx="31">
                  <c:v>65.150775514009197</c:v>
                </c:pt>
                <c:pt idx="32">
                  <c:v>25.953272336276498</c:v>
                </c:pt>
                <c:pt idx="33">
                  <c:v>-11.3297380773145</c:v>
                </c:pt>
                <c:pt idx="34">
                  <c:v>129.72515541945901</c:v>
                </c:pt>
                <c:pt idx="35">
                  <c:v>33.668002160755698</c:v>
                </c:pt>
                <c:pt idx="36">
                  <c:v>75.124785069415694</c:v>
                </c:pt>
                <c:pt idx="37">
                  <c:v>142.432615134732</c:v>
                </c:pt>
                <c:pt idx="38">
                  <c:v>6.0517540553839</c:v>
                </c:pt>
                <c:pt idx="39">
                  <c:v>90.021143156268593</c:v>
                </c:pt>
                <c:pt idx="40">
                  <c:v>22.645636599938801</c:v>
                </c:pt>
                <c:pt idx="41">
                  <c:v>-16.1167496140582</c:v>
                </c:pt>
                <c:pt idx="42">
                  <c:v>87.5533617901025</c:v>
                </c:pt>
                <c:pt idx="43">
                  <c:v>77.632048953178995</c:v>
                </c:pt>
                <c:pt idx="44">
                  <c:v>121.70154657955599</c:v>
                </c:pt>
                <c:pt idx="45">
                  <c:v>-3.0728013312956799</c:v>
                </c:pt>
                <c:pt idx="46">
                  <c:v>-28.5552200296104</c:v>
                </c:pt>
                <c:pt idx="47">
                  <c:v>34.6288889709394</c:v>
                </c:pt>
                <c:pt idx="48">
                  <c:v>106.94110910800001</c:v>
                </c:pt>
                <c:pt idx="49">
                  <c:v>27.360065411737502</c:v>
                </c:pt>
                <c:pt idx="50">
                  <c:v>26.196864328117599</c:v>
                </c:pt>
                <c:pt idx="51">
                  <c:v>109.17176078379001</c:v>
                </c:pt>
                <c:pt idx="52">
                  <c:v>87.941045124697396</c:v>
                </c:pt>
                <c:pt idx="53">
                  <c:v>86.401537715186294</c:v>
                </c:pt>
                <c:pt idx="54">
                  <c:v>122.350030836446</c:v>
                </c:pt>
                <c:pt idx="55">
                  <c:v>-1.31962089245432</c:v>
                </c:pt>
                <c:pt idx="56">
                  <c:v>90.514691742837798</c:v>
                </c:pt>
                <c:pt idx="57">
                  <c:v>43.429651665282101</c:v>
                </c:pt>
                <c:pt idx="58">
                  <c:v>112.91052947590801</c:v>
                </c:pt>
                <c:pt idx="59">
                  <c:v>-21.489121724061899</c:v>
                </c:pt>
                <c:pt idx="60">
                  <c:v>-24.8025126453411</c:v>
                </c:pt>
                <c:pt idx="61">
                  <c:v>139.713267266793</c:v>
                </c:pt>
                <c:pt idx="62">
                  <c:v>-34.858760745378603</c:v>
                </c:pt>
                <c:pt idx="63">
                  <c:v>31.205500004776901</c:v>
                </c:pt>
                <c:pt idx="64">
                  <c:v>78.802634224496799</c:v>
                </c:pt>
                <c:pt idx="65">
                  <c:v>4.5197721108883302</c:v>
                </c:pt>
                <c:pt idx="66">
                  <c:v>22.773384707366599</c:v>
                </c:pt>
                <c:pt idx="67">
                  <c:v>4.0974893427941899</c:v>
                </c:pt>
                <c:pt idx="68">
                  <c:v>96.074346311335006</c:v>
                </c:pt>
                <c:pt idx="69">
                  <c:v>27.696321139579101</c:v>
                </c:pt>
                <c:pt idx="70">
                  <c:v>28.986942242707499</c:v>
                </c:pt>
                <c:pt idx="71">
                  <c:v>25.129613526722601</c:v>
                </c:pt>
                <c:pt idx="72">
                  <c:v>139.168447632436</c:v>
                </c:pt>
                <c:pt idx="73">
                  <c:v>20.098254860353201</c:v>
                </c:pt>
                <c:pt idx="74">
                  <c:v>12.2316138360731</c:v>
                </c:pt>
                <c:pt idx="75">
                  <c:v>52.839390628175103</c:v>
                </c:pt>
                <c:pt idx="76">
                  <c:v>114.672412678592</c:v>
                </c:pt>
                <c:pt idx="77">
                  <c:v>9.2002677914734097</c:v>
                </c:pt>
                <c:pt idx="78">
                  <c:v>139.17805396466099</c:v>
                </c:pt>
                <c:pt idx="79">
                  <c:v>4.9215349635481598</c:v>
                </c:pt>
                <c:pt idx="80">
                  <c:v>34.636489084495402</c:v>
                </c:pt>
                <c:pt idx="81">
                  <c:v>122.11289216947399</c:v>
                </c:pt>
                <c:pt idx="82">
                  <c:v>119.903685731557</c:v>
                </c:pt>
                <c:pt idx="83">
                  <c:v>137.68305345309199</c:v>
                </c:pt>
                <c:pt idx="84">
                  <c:v>11.9529606076585</c:v>
                </c:pt>
                <c:pt idx="85">
                  <c:v>109.81813196927899</c:v>
                </c:pt>
                <c:pt idx="86">
                  <c:v>92.149662789000999</c:v>
                </c:pt>
                <c:pt idx="87">
                  <c:v>56.863060443057996</c:v>
                </c:pt>
                <c:pt idx="88">
                  <c:v>39.508526001564299</c:v>
                </c:pt>
                <c:pt idx="89">
                  <c:v>-5.8208757924208596</c:v>
                </c:pt>
                <c:pt idx="90">
                  <c:v>86.174376325295498</c:v>
                </c:pt>
                <c:pt idx="91">
                  <c:v>-22.203166689859</c:v>
                </c:pt>
                <c:pt idx="92">
                  <c:v>121.19271843528099</c:v>
                </c:pt>
                <c:pt idx="93">
                  <c:v>101.972509600202</c:v>
                </c:pt>
                <c:pt idx="94">
                  <c:v>118.67617173907</c:v>
                </c:pt>
                <c:pt idx="95">
                  <c:v>135.33350692879199</c:v>
                </c:pt>
                <c:pt idx="96">
                  <c:v>-31.171194979070499</c:v>
                </c:pt>
                <c:pt idx="97">
                  <c:v>9.7437310725238397</c:v>
                </c:pt>
                <c:pt idx="98">
                  <c:v>75.154535503562201</c:v>
                </c:pt>
                <c:pt idx="99">
                  <c:v>5.2114911720991604</c:v>
                </c:pt>
                <c:pt idx="100">
                  <c:v>28.898382768046801</c:v>
                </c:pt>
                <c:pt idx="101">
                  <c:v>-12.226538764694499</c:v>
                </c:pt>
                <c:pt idx="102">
                  <c:v>-18.774941048070801</c:v>
                </c:pt>
                <c:pt idx="103">
                  <c:v>76.680163793266502</c:v>
                </c:pt>
                <c:pt idx="104">
                  <c:v>139.64100486313899</c:v>
                </c:pt>
                <c:pt idx="105">
                  <c:v>93.820228604309705</c:v>
                </c:pt>
                <c:pt idx="106">
                  <c:v>139.30693377894099</c:v>
                </c:pt>
                <c:pt idx="107">
                  <c:v>58.308313467512399</c:v>
                </c:pt>
                <c:pt idx="108">
                  <c:v>14.637583721126701</c:v>
                </c:pt>
                <c:pt idx="109">
                  <c:v>105.27322186127</c:v>
                </c:pt>
                <c:pt idx="110">
                  <c:v>139.809228614522</c:v>
                </c:pt>
                <c:pt idx="111">
                  <c:v>82.162400692014103</c:v>
                </c:pt>
                <c:pt idx="112">
                  <c:v>139.79761949116099</c:v>
                </c:pt>
                <c:pt idx="113">
                  <c:v>-18.9685045111449</c:v>
                </c:pt>
                <c:pt idx="114">
                  <c:v>-26.5815024118005</c:v>
                </c:pt>
                <c:pt idx="115">
                  <c:v>133.45536011667599</c:v>
                </c:pt>
                <c:pt idx="116">
                  <c:v>26.0890974727848</c:v>
                </c:pt>
                <c:pt idx="117">
                  <c:v>141.82068974690799</c:v>
                </c:pt>
                <c:pt idx="118">
                  <c:v>-7.8952609491892503</c:v>
                </c:pt>
                <c:pt idx="119">
                  <c:v>130.830131712454</c:v>
                </c:pt>
                <c:pt idx="120">
                  <c:v>57.746435858281103</c:v>
                </c:pt>
                <c:pt idx="121">
                  <c:v>77.401322702030996</c:v>
                </c:pt>
                <c:pt idx="122">
                  <c:v>120.781187690493</c:v>
                </c:pt>
                <c:pt idx="123">
                  <c:v>128.05531702248999</c:v>
                </c:pt>
                <c:pt idx="124">
                  <c:v>25.934812307758701</c:v>
                </c:pt>
                <c:pt idx="125">
                  <c:v>16.811305654471202</c:v>
                </c:pt>
                <c:pt idx="126">
                  <c:v>24.590568130175399</c:v>
                </c:pt>
                <c:pt idx="127">
                  <c:v>22.236723992055499</c:v>
                </c:pt>
                <c:pt idx="128">
                  <c:v>124.907207820206</c:v>
                </c:pt>
                <c:pt idx="129">
                  <c:v>2.88570714248866</c:v>
                </c:pt>
                <c:pt idx="130">
                  <c:v>6.2979173742611403</c:v>
                </c:pt>
                <c:pt idx="131">
                  <c:v>-48.022874736303599</c:v>
                </c:pt>
                <c:pt idx="132">
                  <c:v>-34.462023670566602</c:v>
                </c:pt>
                <c:pt idx="133">
                  <c:v>27.8782484349295</c:v>
                </c:pt>
                <c:pt idx="134">
                  <c:v>24.052246051153499</c:v>
                </c:pt>
                <c:pt idx="135">
                  <c:v>132.941471973559</c:v>
                </c:pt>
                <c:pt idx="136">
                  <c:v>28.510336556301901</c:v>
                </c:pt>
                <c:pt idx="137">
                  <c:v>7.5976897071371301</c:v>
                </c:pt>
                <c:pt idx="138">
                  <c:v>100.117422963625</c:v>
                </c:pt>
                <c:pt idx="139">
                  <c:v>19.663660262895</c:v>
                </c:pt>
                <c:pt idx="140">
                  <c:v>137.11347376680499</c:v>
                </c:pt>
                <c:pt idx="141">
                  <c:v>-44.613382900461701</c:v>
                </c:pt>
                <c:pt idx="142">
                  <c:v>96.249468080114895</c:v>
                </c:pt>
                <c:pt idx="143">
                  <c:v>-10.649010858543299</c:v>
                </c:pt>
                <c:pt idx="144">
                  <c:v>-26.617924835220201</c:v>
                </c:pt>
                <c:pt idx="145">
                  <c:v>131.654272253854</c:v>
                </c:pt>
                <c:pt idx="146">
                  <c:v>130.30374407564301</c:v>
                </c:pt>
                <c:pt idx="147">
                  <c:v>-1.8321404972017701</c:v>
                </c:pt>
                <c:pt idx="148">
                  <c:v>133.91923260546801</c:v>
                </c:pt>
                <c:pt idx="149">
                  <c:v>18.121824248562302</c:v>
                </c:pt>
                <c:pt idx="150">
                  <c:v>75.508257815799894</c:v>
                </c:pt>
                <c:pt idx="151">
                  <c:v>12.3149028565264</c:v>
                </c:pt>
                <c:pt idx="152">
                  <c:v>139.99815712495399</c:v>
                </c:pt>
                <c:pt idx="153">
                  <c:v>29.7224198571442</c:v>
                </c:pt>
                <c:pt idx="154">
                  <c:v>13.311788424651599</c:v>
                </c:pt>
                <c:pt idx="155">
                  <c:v>123.231007015505</c:v>
                </c:pt>
                <c:pt idx="156">
                  <c:v>75.550592056380594</c:v>
                </c:pt>
                <c:pt idx="157">
                  <c:v>112.320656885895</c:v>
                </c:pt>
                <c:pt idx="158">
                  <c:v>-29.5605169811042</c:v>
                </c:pt>
                <c:pt idx="159">
                  <c:v>66.834108628217805</c:v>
                </c:pt>
                <c:pt idx="160">
                  <c:v>22.2032421207407</c:v>
                </c:pt>
                <c:pt idx="161">
                  <c:v>31.283623227199701</c:v>
                </c:pt>
                <c:pt idx="162">
                  <c:v>17.285971835460099</c:v>
                </c:pt>
                <c:pt idx="163">
                  <c:v>107.83694872353</c:v>
                </c:pt>
                <c:pt idx="164">
                  <c:v>76.265777635427597</c:v>
                </c:pt>
                <c:pt idx="165">
                  <c:v>16.486854083985399</c:v>
                </c:pt>
                <c:pt idx="166">
                  <c:v>127.461996568293</c:v>
                </c:pt>
                <c:pt idx="167">
                  <c:v>95.459549199048098</c:v>
                </c:pt>
                <c:pt idx="168">
                  <c:v>142.06867332728001</c:v>
                </c:pt>
                <c:pt idx="169">
                  <c:v>23.3701313673937</c:v>
                </c:pt>
                <c:pt idx="170">
                  <c:v>38.736922162208998</c:v>
                </c:pt>
                <c:pt idx="171">
                  <c:v>-24.347714212893599</c:v>
                </c:pt>
                <c:pt idx="172">
                  <c:v>-4.1591158148989704</c:v>
                </c:pt>
                <c:pt idx="173">
                  <c:v>113.871578914425</c:v>
                </c:pt>
                <c:pt idx="174">
                  <c:v>-30.895207320892599</c:v>
                </c:pt>
                <c:pt idx="175">
                  <c:v>-7.7862990106238898</c:v>
                </c:pt>
                <c:pt idx="176">
                  <c:v>45.138099100348803</c:v>
                </c:pt>
                <c:pt idx="177">
                  <c:v>75.932954630132201</c:v>
                </c:pt>
                <c:pt idx="178">
                  <c:v>112.161678519258</c:v>
                </c:pt>
                <c:pt idx="179">
                  <c:v>115.67182195802</c:v>
                </c:pt>
                <c:pt idx="180">
                  <c:v>109.780780301668</c:v>
                </c:pt>
                <c:pt idx="181">
                  <c:v>75.829295626820794</c:v>
                </c:pt>
                <c:pt idx="182">
                  <c:v>137.52218424966</c:v>
                </c:pt>
                <c:pt idx="183">
                  <c:v>139.51260516412199</c:v>
                </c:pt>
                <c:pt idx="184">
                  <c:v>25.527659948195801</c:v>
                </c:pt>
                <c:pt idx="185">
                  <c:v>94.641496666679899</c:v>
                </c:pt>
                <c:pt idx="186">
                  <c:v>26.393897376178401</c:v>
                </c:pt>
                <c:pt idx="187">
                  <c:v>134.14835395775299</c:v>
                </c:pt>
                <c:pt idx="188">
                  <c:v>130.64992434263499</c:v>
                </c:pt>
                <c:pt idx="189">
                  <c:v>-35.632015385930202</c:v>
                </c:pt>
                <c:pt idx="190">
                  <c:v>51.389403512454997</c:v>
                </c:pt>
                <c:pt idx="191">
                  <c:v>130.21800587121299</c:v>
                </c:pt>
                <c:pt idx="192">
                  <c:v>27.039852314084801</c:v>
                </c:pt>
                <c:pt idx="193">
                  <c:v>131.411112071405</c:v>
                </c:pt>
                <c:pt idx="194">
                  <c:v>14.485069551020899</c:v>
                </c:pt>
                <c:pt idx="195">
                  <c:v>102.287589364528</c:v>
                </c:pt>
                <c:pt idx="196">
                  <c:v>67.283849434762402</c:v>
                </c:pt>
                <c:pt idx="197">
                  <c:v>-16.506226986425901</c:v>
                </c:pt>
                <c:pt idx="198">
                  <c:v>-37.704725741606197</c:v>
                </c:pt>
                <c:pt idx="199">
                  <c:v>93.369294223868593</c:v>
                </c:pt>
                <c:pt idx="200">
                  <c:v>122.327338837886</c:v>
                </c:pt>
                <c:pt idx="201">
                  <c:v>83.151029669208796</c:v>
                </c:pt>
                <c:pt idx="202">
                  <c:v>-16.336094396205201</c:v>
                </c:pt>
                <c:pt idx="203">
                  <c:v>112.08492959634999</c:v>
                </c:pt>
                <c:pt idx="204">
                  <c:v>6.4719659984957199</c:v>
                </c:pt>
                <c:pt idx="205">
                  <c:v>129.64371934089399</c:v>
                </c:pt>
                <c:pt idx="206">
                  <c:v>77.675310319906401</c:v>
                </c:pt>
                <c:pt idx="207">
                  <c:v>31.557846110366398</c:v>
                </c:pt>
                <c:pt idx="208">
                  <c:v>135.668006788322</c:v>
                </c:pt>
                <c:pt idx="209">
                  <c:v>33.925526248854901</c:v>
                </c:pt>
                <c:pt idx="210">
                  <c:v>70.923838462730998</c:v>
                </c:pt>
                <c:pt idx="211">
                  <c:v>104.20239552847301</c:v>
                </c:pt>
                <c:pt idx="212">
                  <c:v>-37.498956979953199</c:v>
                </c:pt>
                <c:pt idx="213">
                  <c:v>91.688732657797999</c:v>
                </c:pt>
                <c:pt idx="214">
                  <c:v>24.784933081842301</c:v>
                </c:pt>
                <c:pt idx="215">
                  <c:v>139.73789684688001</c:v>
                </c:pt>
                <c:pt idx="216">
                  <c:v>1.28430896299497</c:v>
                </c:pt>
                <c:pt idx="217">
                  <c:v>137.77547785162599</c:v>
                </c:pt>
                <c:pt idx="218">
                  <c:v>138.70740620047599</c:v>
                </c:pt>
                <c:pt idx="219">
                  <c:v>11.6386760722751</c:v>
                </c:pt>
                <c:pt idx="220">
                  <c:v>111.435845979749</c:v>
                </c:pt>
                <c:pt idx="221">
                  <c:v>114.14013707004</c:v>
                </c:pt>
                <c:pt idx="222">
                  <c:v>139.71786936756899</c:v>
                </c:pt>
                <c:pt idx="223">
                  <c:v>127.82685437433</c:v>
                </c:pt>
                <c:pt idx="224">
                  <c:v>139.67009619059201</c:v>
                </c:pt>
                <c:pt idx="225">
                  <c:v>83.560450676409602</c:v>
                </c:pt>
                <c:pt idx="226">
                  <c:v>47.709471603663097</c:v>
                </c:pt>
                <c:pt idx="227">
                  <c:v>28.165982205889101</c:v>
                </c:pt>
                <c:pt idx="228">
                  <c:v>11.714861888764499</c:v>
                </c:pt>
                <c:pt idx="229">
                  <c:v>34.080755469306197</c:v>
                </c:pt>
                <c:pt idx="230">
                  <c:v>89.271784597279805</c:v>
                </c:pt>
                <c:pt idx="231">
                  <c:v>27.164736277465501</c:v>
                </c:pt>
                <c:pt idx="232">
                  <c:v>141.88596757928801</c:v>
                </c:pt>
                <c:pt idx="233">
                  <c:v>-28.681934806670899</c:v>
                </c:pt>
                <c:pt idx="234">
                  <c:v>75.513362372481794</c:v>
                </c:pt>
                <c:pt idx="235">
                  <c:v>102.518443452949</c:v>
                </c:pt>
                <c:pt idx="236">
                  <c:v>-9.39036989098053</c:v>
                </c:pt>
                <c:pt idx="237">
                  <c:v>22.7838434357563</c:v>
                </c:pt>
                <c:pt idx="238">
                  <c:v>27.3546903746414</c:v>
                </c:pt>
                <c:pt idx="239">
                  <c:v>-27.179019863174599</c:v>
                </c:pt>
                <c:pt idx="240">
                  <c:v>113.578932601147</c:v>
                </c:pt>
                <c:pt idx="241">
                  <c:v>2.7196225436554098</c:v>
                </c:pt>
                <c:pt idx="242">
                  <c:v>75.769785992983401</c:v>
                </c:pt>
                <c:pt idx="243">
                  <c:v>104.34266454279501</c:v>
                </c:pt>
                <c:pt idx="244">
                  <c:v>-14.139572951709001</c:v>
                </c:pt>
                <c:pt idx="245">
                  <c:v>111.451984724125</c:v>
                </c:pt>
                <c:pt idx="246">
                  <c:v>88.691746206672093</c:v>
                </c:pt>
                <c:pt idx="247">
                  <c:v>-30.421050241852701</c:v>
                </c:pt>
                <c:pt idx="248">
                  <c:v>29.2440052897479</c:v>
                </c:pt>
                <c:pt idx="249">
                  <c:v>79.592288267897302</c:v>
                </c:pt>
                <c:pt idx="250">
                  <c:v>143.275064096384</c:v>
                </c:pt>
                <c:pt idx="251">
                  <c:v>-26.954226581759901</c:v>
                </c:pt>
                <c:pt idx="252">
                  <c:v>58.528749045707997</c:v>
                </c:pt>
                <c:pt idx="253">
                  <c:v>0.11425929053744199</c:v>
                </c:pt>
                <c:pt idx="254">
                  <c:v>30.748055267737701</c:v>
                </c:pt>
                <c:pt idx="255">
                  <c:v>135.96027812386501</c:v>
                </c:pt>
              </c:numCache>
            </c:numRef>
          </c:yVal>
          <c:smooth val="0"/>
        </c:ser>
        <c:ser>
          <c:idx val="1"/>
          <c:order val="1"/>
          <c:tx>
            <c:v>Centroids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ring gaussian and tilted'!$F$2:$F$3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'test ring gaussian and tilted'!$G$2:$G$3</c:f>
              <c:numCache>
                <c:formatCode>General</c:formatCode>
                <c:ptCount val="2"/>
                <c:pt idx="0">
                  <c:v>80</c:v>
                </c:pt>
                <c:pt idx="1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52792"/>
        <c:axId val="114252400"/>
      </c:scatterChart>
      <c:valAx>
        <c:axId val="11425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2400"/>
        <c:crosses val="autoZero"/>
        <c:crossBetween val="midCat"/>
      </c:valAx>
      <c:valAx>
        <c:axId val="1142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5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</xdr:colOff>
      <xdr:row>6</xdr:row>
      <xdr:rowOff>7620</xdr:rowOff>
    </xdr:from>
    <xdr:to>
      <xdr:col>22</xdr:col>
      <xdr:colOff>563880</xdr:colOff>
      <xdr:row>19</xdr:row>
      <xdr:rowOff>175260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"/>
  <sheetViews>
    <sheetView topLeftCell="A556" workbookViewId="0">
      <selection activeCell="E560" sqref="E560"/>
    </sheetView>
  </sheetViews>
  <sheetFormatPr defaultRowHeight="15.6" x14ac:dyDescent="0.3"/>
  <cols>
    <col min="1" max="1" width="10.69921875" bestFit="1" customWidth="1"/>
    <col min="5" max="5" width="10.69921875" bestFit="1" customWidth="1"/>
  </cols>
  <sheetData>
    <row r="1" spans="1:14" x14ac:dyDescent="0.3">
      <c r="F1" t="s">
        <v>10</v>
      </c>
      <c r="G1" t="s">
        <v>11</v>
      </c>
    </row>
    <row r="2" spans="1:14" x14ac:dyDescent="0.3">
      <c r="E2" t="s">
        <v>9</v>
      </c>
      <c r="F2">
        <v>0</v>
      </c>
      <c r="G2">
        <v>80</v>
      </c>
    </row>
    <row r="3" spans="1:14" x14ac:dyDescent="0.3">
      <c r="E3" t="s">
        <v>12</v>
      </c>
      <c r="F3">
        <v>100</v>
      </c>
      <c r="G3">
        <v>50</v>
      </c>
    </row>
    <row r="5" spans="1:14" x14ac:dyDescent="0.3">
      <c r="A5" t="s">
        <v>0</v>
      </c>
    </row>
    <row r="6" spans="1:14" x14ac:dyDescent="0.3">
      <c r="A6">
        <v>256</v>
      </c>
      <c r="B6">
        <v>2</v>
      </c>
      <c r="C6" t="s">
        <v>5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M6" t="s">
        <v>21</v>
      </c>
      <c r="N6" t="s">
        <v>22</v>
      </c>
    </row>
    <row r="7" spans="1:14" x14ac:dyDescent="0.3">
      <c r="A7">
        <v>53.998447553225297</v>
      </c>
      <c r="B7">
        <v>51.598114858951398</v>
      </c>
      <c r="C7">
        <v>0</v>
      </c>
      <c r="E7">
        <f>A7-F$2</f>
        <v>53.998447553225297</v>
      </c>
      <c r="F7">
        <f>B7-G$2</f>
        <v>-28.401885141048602</v>
      </c>
      <c r="G7">
        <f>A7-F$3</f>
        <v>-46.001552446774703</v>
      </c>
      <c r="H7">
        <f>B7-G$3</f>
        <v>1.5981148589513978</v>
      </c>
      <c r="I7">
        <f>SUMPRODUCT(E7:F7,E7:F7)</f>
        <v>3722.4994177237404</v>
      </c>
      <c r="J7">
        <f>SUMPRODUCT(G7:H7,G7:H7)</f>
        <v>2118.6967986157647</v>
      </c>
      <c r="K7">
        <f>MATCH(MIN(I7:J7),I7:J7, 0)-1</f>
        <v>1</v>
      </c>
      <c r="M7">
        <f>IF(K7=0,1,0)</f>
        <v>0</v>
      </c>
      <c r="N7">
        <f>IF(K7=1,1,0)</f>
        <v>1</v>
      </c>
    </row>
    <row r="8" spans="1:14" x14ac:dyDescent="0.3">
      <c r="A8">
        <v>12.980290133235499</v>
      </c>
      <c r="B8">
        <v>17.302343153369801</v>
      </c>
      <c r="C8">
        <f>C7+1</f>
        <v>1</v>
      </c>
      <c r="E8">
        <f t="shared" ref="E8:F8" si="0">A8-F$2</f>
        <v>12.980290133235499</v>
      </c>
      <c r="F8">
        <f t="shared" si="0"/>
        <v>-62.697656846630196</v>
      </c>
      <c r="G8">
        <f t="shared" ref="G8:H8" si="1">A8-F$3</f>
        <v>-87.019709866764501</v>
      </c>
      <c r="H8">
        <f t="shared" si="1"/>
        <v>-32.697656846630196</v>
      </c>
      <c r="I8">
        <f t="shared" ref="I8:I71" si="2">SUMPRODUCT(E8:F8,E8:F8)</f>
        <v>4099.4841060007648</v>
      </c>
      <c r="J8">
        <f t="shared" ref="J8:J71" si="3">SUMPRODUCT(G8:H8,G8:H8)</f>
        <v>8641.5666685558535</v>
      </c>
      <c r="K8">
        <f t="shared" ref="K8:K71" si="4">MATCH(MIN(I8:J8),I8:J8, 0)-1</f>
        <v>0</v>
      </c>
      <c r="M8">
        <f t="shared" ref="M8:M71" si="5">IF(K8=0,1,0)</f>
        <v>1</v>
      </c>
      <c r="N8">
        <f t="shared" ref="N8:N71" si="6">IF(K8=1,1,0)</f>
        <v>0</v>
      </c>
    </row>
    <row r="9" spans="1:14" x14ac:dyDescent="0.3">
      <c r="A9">
        <v>128.37750197683701</v>
      </c>
      <c r="B9">
        <v>137.52573260117401</v>
      </c>
      <c r="C9">
        <f t="shared" ref="C9:C72" si="7">C8+1</f>
        <v>2</v>
      </c>
      <c r="E9">
        <f t="shared" ref="E9:F9" si="8">A9-F$2</f>
        <v>128.37750197683701</v>
      </c>
      <c r="F9">
        <f t="shared" si="8"/>
        <v>57.525732601174013</v>
      </c>
      <c r="G9">
        <f t="shared" ref="G9:H9" si="9">A9-F$3</f>
        <v>28.37750197683701</v>
      </c>
      <c r="H9">
        <f t="shared" si="9"/>
        <v>87.525732601174013</v>
      </c>
      <c r="I9">
        <f t="shared" si="2"/>
        <v>19789.992925114566</v>
      </c>
      <c r="J9">
        <f t="shared" si="3"/>
        <v>8466.0364858176035</v>
      </c>
      <c r="K9">
        <f t="shared" si="4"/>
        <v>1</v>
      </c>
      <c r="M9">
        <f t="shared" si="5"/>
        <v>0</v>
      </c>
      <c r="N9">
        <f t="shared" si="6"/>
        <v>1</v>
      </c>
    </row>
    <row r="10" spans="1:14" x14ac:dyDescent="0.3">
      <c r="A10">
        <v>-47.506304580804098</v>
      </c>
      <c r="B10">
        <v>109.76775679187899</v>
      </c>
      <c r="C10">
        <f t="shared" si="7"/>
        <v>3</v>
      </c>
      <c r="E10">
        <f t="shared" ref="E10:F10" si="10">A10-F$2</f>
        <v>-47.506304580804098</v>
      </c>
      <c r="F10">
        <f t="shared" si="10"/>
        <v>29.767756791878995</v>
      </c>
      <c r="G10">
        <f t="shared" ref="G10:H10" si="11">A10-F$3</f>
        <v>-147.50630458080411</v>
      </c>
      <c r="H10">
        <f t="shared" si="11"/>
        <v>59.767756791878995</v>
      </c>
      <c r="I10">
        <f t="shared" si="2"/>
        <v>3142.9683193445862</v>
      </c>
      <c r="J10">
        <f t="shared" si="3"/>
        <v>25330.294643018147</v>
      </c>
      <c r="K10">
        <f t="shared" si="4"/>
        <v>0</v>
      </c>
      <c r="M10">
        <f t="shared" si="5"/>
        <v>1</v>
      </c>
      <c r="N10">
        <f t="shared" si="6"/>
        <v>0</v>
      </c>
    </row>
    <row r="11" spans="1:14" x14ac:dyDescent="0.3">
      <c r="A11">
        <v>46.507186814351499</v>
      </c>
      <c r="B11">
        <v>117.662437580396</v>
      </c>
      <c r="C11">
        <f t="shared" si="7"/>
        <v>4</v>
      </c>
      <c r="E11">
        <f t="shared" ref="E11:F11" si="12">A11-F$2</f>
        <v>46.507186814351499</v>
      </c>
      <c r="F11">
        <f t="shared" si="12"/>
        <v>37.662437580396002</v>
      </c>
      <c r="G11">
        <f t="shared" ref="G11:H11" si="13">A11-F$3</f>
        <v>-53.492813185648501</v>
      </c>
      <c r="H11">
        <f t="shared" si="13"/>
        <v>67.662437580396002</v>
      </c>
      <c r="I11">
        <f t="shared" si="2"/>
        <v>3581.3776298822149</v>
      </c>
      <c r="J11">
        <f t="shared" si="3"/>
        <v>7439.6865218356752</v>
      </c>
      <c r="K11">
        <f t="shared" si="4"/>
        <v>0</v>
      </c>
      <c r="M11">
        <f t="shared" si="5"/>
        <v>1</v>
      </c>
      <c r="N11">
        <f t="shared" si="6"/>
        <v>0</v>
      </c>
    </row>
    <row r="12" spans="1:14" x14ac:dyDescent="0.3">
      <c r="A12">
        <v>97.193830009106094</v>
      </c>
      <c r="B12">
        <v>81.576295253805199</v>
      </c>
      <c r="C12">
        <f t="shared" si="7"/>
        <v>5</v>
      </c>
      <c r="E12">
        <f t="shared" ref="E12:F12" si="14">A12-F$2</f>
        <v>97.193830009106094</v>
      </c>
      <c r="F12">
        <f t="shared" si="14"/>
        <v>1.5762952538051991</v>
      </c>
      <c r="G12">
        <f t="shared" ref="G12:H12" si="15">A12-F$3</f>
        <v>-2.8061699908939062</v>
      </c>
      <c r="H12">
        <f t="shared" si="15"/>
        <v>31.576295253805199</v>
      </c>
      <c r="I12">
        <f t="shared" si="2"/>
        <v>9449.1252985661813</v>
      </c>
      <c r="J12">
        <f t="shared" si="3"/>
        <v>1004.9370119732743</v>
      </c>
      <c r="K12">
        <f t="shared" si="4"/>
        <v>1</v>
      </c>
      <c r="M12">
        <f t="shared" si="5"/>
        <v>0</v>
      </c>
      <c r="N12">
        <f t="shared" si="6"/>
        <v>1</v>
      </c>
    </row>
    <row r="13" spans="1:14" x14ac:dyDescent="0.3">
      <c r="A13">
        <v>18.531905932980099</v>
      </c>
      <c r="B13">
        <v>131.44776546162501</v>
      </c>
      <c r="C13">
        <f t="shared" si="7"/>
        <v>6</v>
      </c>
      <c r="E13">
        <f t="shared" ref="E13:F13" si="16">A13-F$2</f>
        <v>18.531905932980099</v>
      </c>
      <c r="F13">
        <f t="shared" si="16"/>
        <v>51.447765461625011</v>
      </c>
      <c r="G13">
        <f t="shared" ref="G13:H13" si="17">A13-F$3</f>
        <v>-81.468094067019905</v>
      </c>
      <c r="H13">
        <f t="shared" si="17"/>
        <v>81.447765461625011</v>
      </c>
      <c r="I13">
        <f t="shared" si="2"/>
        <v>2990.3041085031987</v>
      </c>
      <c r="J13">
        <f t="shared" si="3"/>
        <v>13270.78884960468</v>
      </c>
      <c r="K13">
        <f t="shared" si="4"/>
        <v>0</v>
      </c>
      <c r="M13">
        <f t="shared" si="5"/>
        <v>1</v>
      </c>
      <c r="N13">
        <f t="shared" si="6"/>
        <v>0</v>
      </c>
    </row>
    <row r="14" spans="1:14" x14ac:dyDescent="0.3">
      <c r="A14">
        <v>69.640311792751007</v>
      </c>
      <c r="B14">
        <v>68.202669480763305</v>
      </c>
      <c r="C14">
        <f t="shared" si="7"/>
        <v>7</v>
      </c>
      <c r="E14">
        <f t="shared" ref="E14:F14" si="18">A14-F$2</f>
        <v>69.640311792751007</v>
      </c>
      <c r="F14">
        <f t="shared" si="18"/>
        <v>-11.797330519236695</v>
      </c>
      <c r="G14">
        <f t="shared" ref="G14:H14" si="19">A14-F$3</f>
        <v>-30.359688207248993</v>
      </c>
      <c r="H14">
        <f t="shared" si="19"/>
        <v>18.202669480763305</v>
      </c>
      <c r="I14">
        <f t="shared" si="2"/>
        <v>4988.9500339716888</v>
      </c>
      <c r="J14">
        <f t="shared" si="3"/>
        <v>1253.0478442672854</v>
      </c>
      <c r="K14">
        <f t="shared" si="4"/>
        <v>1</v>
      </c>
      <c r="M14">
        <f t="shared" si="5"/>
        <v>0</v>
      </c>
      <c r="N14">
        <f t="shared" si="6"/>
        <v>1</v>
      </c>
    </row>
    <row r="15" spans="1:14" x14ac:dyDescent="0.3">
      <c r="A15">
        <v>136.03667973098501</v>
      </c>
      <c r="B15">
        <v>89.960511092712807</v>
      </c>
      <c r="C15">
        <f t="shared" si="7"/>
        <v>8</v>
      </c>
      <c r="E15">
        <f t="shared" ref="E15:F15" si="20">A15-F$2</f>
        <v>136.03667973098501</v>
      </c>
      <c r="F15">
        <f t="shared" si="20"/>
        <v>9.9605110927128067</v>
      </c>
      <c r="G15">
        <f t="shared" ref="G15:H15" si="21">A15-F$3</f>
        <v>36.036679730985014</v>
      </c>
      <c r="H15">
        <f t="shared" si="21"/>
        <v>39.960511092712807</v>
      </c>
      <c r="I15">
        <f t="shared" si="2"/>
        <v>18605.190013458643</v>
      </c>
      <c r="J15">
        <f t="shared" si="3"/>
        <v>2895.4847328244095</v>
      </c>
      <c r="K15">
        <f t="shared" si="4"/>
        <v>1</v>
      </c>
      <c r="M15">
        <f t="shared" si="5"/>
        <v>0</v>
      </c>
      <c r="N15">
        <f t="shared" si="6"/>
        <v>1</v>
      </c>
    </row>
    <row r="16" spans="1:14" x14ac:dyDescent="0.3">
      <c r="A16">
        <v>76.598271536838396</v>
      </c>
      <c r="B16">
        <v>125.707989308701</v>
      </c>
      <c r="C16">
        <f t="shared" si="7"/>
        <v>9</v>
      </c>
      <c r="E16">
        <f t="shared" ref="E16:F16" si="22">A16-F$2</f>
        <v>76.598271536838396</v>
      </c>
      <c r="F16">
        <f t="shared" si="22"/>
        <v>45.707989308701002</v>
      </c>
      <c r="G16">
        <f t="shared" ref="G16:H16" si="23">A16-F$3</f>
        <v>-23.401728463161604</v>
      </c>
      <c r="H16">
        <f t="shared" si="23"/>
        <v>75.707989308701002</v>
      </c>
      <c r="I16">
        <f t="shared" si="2"/>
        <v>7956.5154890755521</v>
      </c>
      <c r="J16">
        <f t="shared" si="3"/>
        <v>6279.3405402299331</v>
      </c>
      <c r="K16">
        <f t="shared" si="4"/>
        <v>1</v>
      </c>
      <c r="M16">
        <f t="shared" si="5"/>
        <v>0</v>
      </c>
      <c r="N16">
        <f t="shared" si="6"/>
        <v>1</v>
      </c>
    </row>
    <row r="17" spans="1:14" x14ac:dyDescent="0.3">
      <c r="A17">
        <v>109.381932837164</v>
      </c>
      <c r="B17">
        <v>16.133484192390998</v>
      </c>
      <c r="C17">
        <f t="shared" si="7"/>
        <v>10</v>
      </c>
      <c r="E17">
        <f t="shared" ref="E17:F17" si="24">A17-F$2</f>
        <v>109.381932837164</v>
      </c>
      <c r="F17">
        <f t="shared" si="24"/>
        <v>-63.866515807609005</v>
      </c>
      <c r="G17">
        <f t="shared" ref="G17:H17" si="25">A17-F$3</f>
        <v>9.3819328371640012</v>
      </c>
      <c r="H17">
        <f t="shared" si="25"/>
        <v>-33.866515807609005</v>
      </c>
      <c r="I17">
        <f t="shared" si="2"/>
        <v>16043.339072597428</v>
      </c>
      <c r="J17">
        <f t="shared" si="3"/>
        <v>1234.9615567080866</v>
      </c>
      <c r="K17">
        <f t="shared" si="4"/>
        <v>1</v>
      </c>
      <c r="M17">
        <f t="shared" si="5"/>
        <v>0</v>
      </c>
      <c r="N17">
        <f t="shared" si="6"/>
        <v>1</v>
      </c>
    </row>
    <row r="18" spans="1:14" x14ac:dyDescent="0.3">
      <c r="A18">
        <v>75.604667754868998</v>
      </c>
      <c r="B18">
        <v>-30.301953198576101</v>
      </c>
      <c r="C18">
        <f t="shared" si="7"/>
        <v>11</v>
      </c>
      <c r="E18">
        <f t="shared" ref="E18:F18" si="26">A18-F$2</f>
        <v>75.604667754868998</v>
      </c>
      <c r="F18">
        <f t="shared" si="26"/>
        <v>-110.3019531985761</v>
      </c>
      <c r="G18">
        <f t="shared" ref="G18:H18" si="27">A18-F$3</f>
        <v>-24.395332245131002</v>
      </c>
      <c r="H18">
        <f t="shared" si="27"/>
        <v>-80.301953198576101</v>
      </c>
      <c r="I18">
        <f t="shared" si="2"/>
        <v>17882.586665744999</v>
      </c>
      <c r="J18">
        <f t="shared" si="3"/>
        <v>7043.5359228566349</v>
      </c>
      <c r="K18">
        <f t="shared" si="4"/>
        <v>1</v>
      </c>
      <c r="M18">
        <f t="shared" si="5"/>
        <v>0</v>
      </c>
      <c r="N18">
        <f t="shared" si="6"/>
        <v>1</v>
      </c>
    </row>
    <row r="19" spans="1:14" x14ac:dyDescent="0.3">
      <c r="A19">
        <v>69.802268203095807</v>
      </c>
      <c r="B19">
        <v>132.98654896826801</v>
      </c>
      <c r="C19">
        <f t="shared" si="7"/>
        <v>12</v>
      </c>
      <c r="E19">
        <f t="shared" ref="E19:F19" si="28">A19-F$2</f>
        <v>69.802268203095807</v>
      </c>
      <c r="F19">
        <f t="shared" si="28"/>
        <v>52.986548968268011</v>
      </c>
      <c r="G19">
        <f t="shared" ref="G19:H19" si="29">A19-F$3</f>
        <v>-30.197731796904193</v>
      </c>
      <c r="H19">
        <f t="shared" si="29"/>
        <v>82.986548968268011</v>
      </c>
      <c r="I19">
        <f t="shared" si="2"/>
        <v>7679.9310178635842</v>
      </c>
      <c r="J19">
        <f t="shared" si="3"/>
        <v>7798.6703153405024</v>
      </c>
      <c r="K19">
        <f t="shared" si="4"/>
        <v>0</v>
      </c>
      <c r="M19">
        <f t="shared" si="5"/>
        <v>1</v>
      </c>
      <c r="N19">
        <f t="shared" si="6"/>
        <v>0</v>
      </c>
    </row>
    <row r="20" spans="1:14" x14ac:dyDescent="0.3">
      <c r="A20">
        <v>84.691457446523202</v>
      </c>
      <c r="B20">
        <v>-33.338266836768</v>
      </c>
      <c r="C20">
        <f t="shared" si="7"/>
        <v>13</v>
      </c>
      <c r="E20">
        <f t="shared" ref="E20:F20" si="30">A20-F$2</f>
        <v>84.691457446523202</v>
      </c>
      <c r="F20">
        <f t="shared" si="30"/>
        <v>-113.338266836768</v>
      </c>
      <c r="G20">
        <f t="shared" ref="G20:H20" si="31">A20-F$3</f>
        <v>-15.308542553476798</v>
      </c>
      <c r="H20">
        <f t="shared" si="31"/>
        <v>-83.338266836768</v>
      </c>
      <c r="I20">
        <f t="shared" si="2"/>
        <v>20018.205693978674</v>
      </c>
      <c r="J20">
        <f t="shared" si="3"/>
        <v>7179.6181944679547</v>
      </c>
      <c r="K20">
        <f t="shared" si="4"/>
        <v>1</v>
      </c>
      <c r="M20">
        <f t="shared" si="5"/>
        <v>0</v>
      </c>
      <c r="N20">
        <f t="shared" si="6"/>
        <v>1</v>
      </c>
    </row>
    <row r="21" spans="1:14" x14ac:dyDescent="0.3">
      <c r="A21">
        <v>37.559912363430499</v>
      </c>
      <c r="B21">
        <v>129.300250568595</v>
      </c>
      <c r="C21">
        <f t="shared" si="7"/>
        <v>14</v>
      </c>
      <c r="E21">
        <f t="shared" ref="E21:F21" si="32">A21-F$2</f>
        <v>37.559912363430499</v>
      </c>
      <c r="F21">
        <f t="shared" si="32"/>
        <v>49.300250568595004</v>
      </c>
      <c r="G21">
        <f t="shared" ref="G21:H21" si="33">A21-F$3</f>
        <v>-62.440087636569501</v>
      </c>
      <c r="H21">
        <f t="shared" si="33"/>
        <v>79.300250568595004</v>
      </c>
      <c r="I21">
        <f t="shared" si="2"/>
        <v>3841.2617228748313</v>
      </c>
      <c r="J21">
        <f t="shared" si="3"/>
        <v>10187.294284304431</v>
      </c>
      <c r="K21">
        <f t="shared" si="4"/>
        <v>0</v>
      </c>
      <c r="M21">
        <f t="shared" si="5"/>
        <v>1</v>
      </c>
      <c r="N21">
        <f t="shared" si="6"/>
        <v>0</v>
      </c>
    </row>
    <row r="22" spans="1:14" x14ac:dyDescent="0.3">
      <c r="A22">
        <v>87.717534565812599</v>
      </c>
      <c r="B22">
        <v>8.3867911806286308</v>
      </c>
      <c r="C22">
        <f t="shared" si="7"/>
        <v>15</v>
      </c>
      <c r="E22">
        <f t="shared" ref="E22:F22" si="34">A22-F$2</f>
        <v>87.717534565812599</v>
      </c>
      <c r="F22">
        <f t="shared" si="34"/>
        <v>-71.613208819371366</v>
      </c>
      <c r="G22">
        <f t="shared" ref="G22:H22" si="35">A22-F$3</f>
        <v>-12.282465434187401</v>
      </c>
      <c r="H22">
        <f t="shared" si="35"/>
        <v>-41.613208819371366</v>
      </c>
      <c r="I22">
        <f t="shared" si="2"/>
        <v>12822.817547711416</v>
      </c>
      <c r="J22">
        <f t="shared" si="3"/>
        <v>1882.5181053866149</v>
      </c>
      <c r="K22">
        <f t="shared" si="4"/>
        <v>1</v>
      </c>
      <c r="M22">
        <f t="shared" si="5"/>
        <v>0</v>
      </c>
      <c r="N22">
        <f t="shared" si="6"/>
        <v>1</v>
      </c>
    </row>
    <row r="23" spans="1:14" x14ac:dyDescent="0.3">
      <c r="A23">
        <v>43.927358312445598</v>
      </c>
      <c r="B23">
        <v>30.527449510362</v>
      </c>
      <c r="C23">
        <f t="shared" si="7"/>
        <v>16</v>
      </c>
      <c r="E23">
        <f t="shared" ref="E23:F23" si="36">A23-F$2</f>
        <v>43.927358312445598</v>
      </c>
      <c r="F23">
        <f t="shared" si="36"/>
        <v>-49.472550489637996</v>
      </c>
      <c r="G23">
        <f t="shared" ref="G23:H23" si="37">A23-F$3</f>
        <v>-56.072641687554402</v>
      </c>
      <c r="H23">
        <f t="shared" si="37"/>
        <v>-19.472550489638</v>
      </c>
      <c r="I23">
        <f t="shared" si="2"/>
        <v>4377.1460602597635</v>
      </c>
      <c r="J23">
        <f t="shared" si="3"/>
        <v>3523.3213683923645</v>
      </c>
      <c r="K23">
        <f t="shared" si="4"/>
        <v>1</v>
      </c>
      <c r="M23">
        <f t="shared" si="5"/>
        <v>0</v>
      </c>
      <c r="N23">
        <f t="shared" si="6"/>
        <v>1</v>
      </c>
    </row>
    <row r="24" spans="1:14" x14ac:dyDescent="0.3">
      <c r="A24">
        <v>136.34068564129399</v>
      </c>
      <c r="B24">
        <v>75.625326402643495</v>
      </c>
      <c r="C24">
        <f t="shared" si="7"/>
        <v>17</v>
      </c>
      <c r="E24">
        <f t="shared" ref="E24:F24" si="38">A24-F$2</f>
        <v>136.34068564129399</v>
      </c>
      <c r="F24">
        <f t="shared" si="38"/>
        <v>-4.3746735973565052</v>
      </c>
      <c r="G24">
        <f t="shared" ref="G24:H24" si="39">A24-F$3</f>
        <v>36.340685641293987</v>
      </c>
      <c r="H24">
        <f t="shared" si="39"/>
        <v>25.625326402643495</v>
      </c>
      <c r="I24">
        <f t="shared" si="2"/>
        <v>18607.920330221557</v>
      </c>
      <c r="J24">
        <f t="shared" si="3"/>
        <v>1977.3027861213686</v>
      </c>
      <c r="K24">
        <f t="shared" si="4"/>
        <v>1</v>
      </c>
      <c r="M24">
        <f t="shared" si="5"/>
        <v>0</v>
      </c>
      <c r="N24">
        <f t="shared" si="6"/>
        <v>1</v>
      </c>
    </row>
    <row r="25" spans="1:14" x14ac:dyDescent="0.3">
      <c r="A25">
        <v>129.12422472925701</v>
      </c>
      <c r="B25">
        <v>139.69412367897701</v>
      </c>
      <c r="C25">
        <f t="shared" si="7"/>
        <v>18</v>
      </c>
      <c r="E25">
        <f t="shared" ref="E25:F25" si="40">A25-F$2</f>
        <v>129.12422472925701</v>
      </c>
      <c r="F25">
        <f t="shared" si="40"/>
        <v>59.694123678977007</v>
      </c>
      <c r="G25">
        <f t="shared" ref="G25:H25" si="41">A25-F$3</f>
        <v>29.124224729257008</v>
      </c>
      <c r="H25">
        <f t="shared" si="41"/>
        <v>89.694123678977007</v>
      </c>
      <c r="I25">
        <f t="shared" si="2"/>
        <v>20236.453813732671</v>
      </c>
      <c r="J25">
        <f t="shared" si="3"/>
        <v>8893.2562886198903</v>
      </c>
      <c r="K25">
        <f t="shared" si="4"/>
        <v>1</v>
      </c>
      <c r="M25">
        <f t="shared" si="5"/>
        <v>0</v>
      </c>
      <c r="N25">
        <f t="shared" si="6"/>
        <v>1</v>
      </c>
    </row>
    <row r="26" spans="1:14" x14ac:dyDescent="0.3">
      <c r="A26">
        <v>106.40361679433001</v>
      </c>
      <c r="B26">
        <v>-36.032258167577503</v>
      </c>
      <c r="C26">
        <f t="shared" si="7"/>
        <v>19</v>
      </c>
      <c r="E26">
        <f t="shared" ref="E26:F26" si="42">A26-F$2</f>
        <v>106.40361679433001</v>
      </c>
      <c r="F26">
        <f t="shared" si="42"/>
        <v>-116.03225816757751</v>
      </c>
      <c r="G26">
        <f t="shared" ref="G26:H26" si="43">A26-F$3</f>
        <v>6.4036167943300057</v>
      </c>
      <c r="H26">
        <f t="shared" si="43"/>
        <v>-86.03225816757751</v>
      </c>
      <c r="I26">
        <f t="shared" si="2"/>
        <v>24785.214602381984</v>
      </c>
      <c r="J26">
        <f t="shared" si="3"/>
        <v>7442.5557534613326</v>
      </c>
      <c r="K26">
        <f t="shared" si="4"/>
        <v>1</v>
      </c>
      <c r="M26">
        <f t="shared" si="5"/>
        <v>0</v>
      </c>
      <c r="N26">
        <f t="shared" si="6"/>
        <v>1</v>
      </c>
    </row>
    <row r="27" spans="1:14" x14ac:dyDescent="0.3">
      <c r="A27">
        <v>-33.753144266000398</v>
      </c>
      <c r="B27">
        <v>27.464460163796399</v>
      </c>
      <c r="C27">
        <f t="shared" si="7"/>
        <v>20</v>
      </c>
      <c r="E27">
        <f t="shared" ref="E27:F27" si="44">A27-F$2</f>
        <v>-33.753144266000398</v>
      </c>
      <c r="F27">
        <f t="shared" si="44"/>
        <v>-52.535539836203597</v>
      </c>
      <c r="G27">
        <f t="shared" ref="G27:H27" si="45">A27-F$3</f>
        <v>-133.75314426600039</v>
      </c>
      <c r="H27">
        <f t="shared" si="45"/>
        <v>-22.535539836203601</v>
      </c>
      <c r="I27">
        <f t="shared" si="2"/>
        <v>3899.2576937227705</v>
      </c>
      <c r="J27">
        <f t="shared" si="3"/>
        <v>18397.754156750634</v>
      </c>
      <c r="K27">
        <f t="shared" si="4"/>
        <v>0</v>
      </c>
      <c r="M27">
        <f t="shared" si="5"/>
        <v>1</v>
      </c>
      <c r="N27">
        <f t="shared" si="6"/>
        <v>0</v>
      </c>
    </row>
    <row r="28" spans="1:14" x14ac:dyDescent="0.3">
      <c r="A28">
        <v>55.33133189454</v>
      </c>
      <c r="B28">
        <v>75.502100046337503</v>
      </c>
      <c r="C28">
        <f t="shared" si="7"/>
        <v>21</v>
      </c>
      <c r="E28">
        <f t="shared" ref="E28:F28" si="46">A28-F$2</f>
        <v>55.33133189454</v>
      </c>
      <c r="F28">
        <f t="shared" si="46"/>
        <v>-4.4978999536624968</v>
      </c>
      <c r="G28">
        <f t="shared" ref="G28:H28" si="47">A28-F$3</f>
        <v>-44.66866810546</v>
      </c>
      <c r="H28">
        <f t="shared" si="47"/>
        <v>25.502100046337503</v>
      </c>
      <c r="I28">
        <f t="shared" si="2"/>
        <v>3081.7873932168964</v>
      </c>
      <c r="J28">
        <f t="shared" si="3"/>
        <v>2645.6470170891466</v>
      </c>
      <c r="K28">
        <f t="shared" si="4"/>
        <v>1</v>
      </c>
      <c r="M28">
        <f t="shared" si="5"/>
        <v>0</v>
      </c>
      <c r="N28">
        <f t="shared" si="6"/>
        <v>1</v>
      </c>
    </row>
    <row r="29" spans="1:14" x14ac:dyDescent="0.3">
      <c r="A29">
        <v>139.695093871061</v>
      </c>
      <c r="B29">
        <v>114.77309250654901</v>
      </c>
      <c r="C29">
        <f t="shared" si="7"/>
        <v>22</v>
      </c>
      <c r="E29">
        <f t="shared" ref="E29:F29" si="48">A29-F$2</f>
        <v>139.695093871061</v>
      </c>
      <c r="F29">
        <f t="shared" si="48"/>
        <v>34.773092506549006</v>
      </c>
      <c r="G29">
        <f t="shared" ref="G29:H29" si="49">A29-F$3</f>
        <v>39.695093871061005</v>
      </c>
      <c r="H29">
        <f t="shared" si="49"/>
        <v>64.773092506549006</v>
      </c>
      <c r="I29">
        <f t="shared" si="2"/>
        <v>20723.887214113562</v>
      </c>
      <c r="J29">
        <f t="shared" si="3"/>
        <v>5771.2539902942999</v>
      </c>
      <c r="K29">
        <f t="shared" si="4"/>
        <v>1</v>
      </c>
      <c r="M29">
        <f t="shared" si="5"/>
        <v>0</v>
      </c>
      <c r="N29">
        <f t="shared" si="6"/>
        <v>1</v>
      </c>
    </row>
    <row r="30" spans="1:14" x14ac:dyDescent="0.3">
      <c r="A30">
        <v>109.41535859287301</v>
      </c>
      <c r="B30">
        <v>114.238926566476</v>
      </c>
      <c r="C30">
        <f t="shared" si="7"/>
        <v>23</v>
      </c>
      <c r="E30">
        <f t="shared" ref="E30:F30" si="50">A30-F$2</f>
        <v>109.41535859287301</v>
      </c>
      <c r="F30">
        <f t="shared" si="50"/>
        <v>34.238926566475996</v>
      </c>
      <c r="G30">
        <f t="shared" ref="G30:H30" si="51">A30-F$3</f>
        <v>9.4153585928730053</v>
      </c>
      <c r="H30">
        <f t="shared" si="51"/>
        <v>64.238926566475996</v>
      </c>
      <c r="I30">
        <f t="shared" si="2"/>
        <v>13144.024788431525</v>
      </c>
      <c r="J30">
        <f t="shared" si="3"/>
        <v>4215.2886638454829</v>
      </c>
      <c r="K30">
        <f t="shared" si="4"/>
        <v>1</v>
      </c>
      <c r="M30">
        <f t="shared" si="5"/>
        <v>0</v>
      </c>
      <c r="N30">
        <f t="shared" si="6"/>
        <v>1</v>
      </c>
    </row>
    <row r="31" spans="1:14" x14ac:dyDescent="0.3">
      <c r="A31">
        <v>92.412300941025705</v>
      </c>
      <c r="B31">
        <v>-34.305553766658299</v>
      </c>
      <c r="C31">
        <f t="shared" si="7"/>
        <v>24</v>
      </c>
      <c r="E31">
        <f t="shared" ref="E31:F31" si="52">A31-F$2</f>
        <v>92.412300941025705</v>
      </c>
      <c r="F31">
        <f t="shared" si="52"/>
        <v>-114.30555376665831</v>
      </c>
      <c r="G31">
        <f t="shared" ref="G31:H31" si="53">A31-F$3</f>
        <v>-7.5876990589742945</v>
      </c>
      <c r="H31">
        <f t="shared" si="53"/>
        <v>-84.305553766658306</v>
      </c>
      <c r="I31">
        <f t="shared" si="2"/>
        <v>21605.792987117115</v>
      </c>
      <c r="J31">
        <f t="shared" si="3"/>
        <v>7164.9995729124739</v>
      </c>
      <c r="K31">
        <f t="shared" si="4"/>
        <v>1</v>
      </c>
      <c r="M31">
        <f t="shared" si="5"/>
        <v>0</v>
      </c>
      <c r="N31">
        <f t="shared" si="6"/>
        <v>1</v>
      </c>
    </row>
    <row r="32" spans="1:14" x14ac:dyDescent="0.3">
      <c r="A32">
        <v>139.00661019600199</v>
      </c>
      <c r="B32">
        <v>92.109307525221396</v>
      </c>
      <c r="C32">
        <f t="shared" si="7"/>
        <v>25</v>
      </c>
      <c r="E32">
        <f t="shared" ref="E32:F32" si="54">A32-F$2</f>
        <v>139.00661019600199</v>
      </c>
      <c r="F32">
        <f t="shared" si="54"/>
        <v>12.109307525221396</v>
      </c>
      <c r="G32">
        <f t="shared" ref="G32:H32" si="55">A32-F$3</f>
        <v>39.006610196001986</v>
      </c>
      <c r="H32">
        <f t="shared" si="55"/>
        <v>42.109307525221396</v>
      </c>
      <c r="I32">
        <f t="shared" si="2"/>
        <v>19469.473006923628</v>
      </c>
      <c r="J32">
        <f t="shared" si="3"/>
        <v>3294.7094192365134</v>
      </c>
      <c r="K32">
        <f t="shared" si="4"/>
        <v>1</v>
      </c>
      <c r="M32">
        <f t="shared" si="5"/>
        <v>0</v>
      </c>
      <c r="N32">
        <f t="shared" si="6"/>
        <v>1</v>
      </c>
    </row>
    <row r="33" spans="1:14" x14ac:dyDescent="0.3">
      <c r="A33">
        <v>-56.715094979422098</v>
      </c>
      <c r="B33">
        <v>66.937285020044897</v>
      </c>
      <c r="C33">
        <f t="shared" si="7"/>
        <v>26</v>
      </c>
      <c r="E33">
        <f t="shared" ref="E33:F33" si="56">A33-F$2</f>
        <v>-56.715094979422098</v>
      </c>
      <c r="F33">
        <f t="shared" si="56"/>
        <v>-13.062714979955103</v>
      </c>
      <c r="G33">
        <f t="shared" ref="G33:H33" si="57">A33-F$3</f>
        <v>-156.7150949794221</v>
      </c>
      <c r="H33">
        <f t="shared" si="57"/>
        <v>16.937285020044897</v>
      </c>
      <c r="I33">
        <f t="shared" si="2"/>
        <v>3387.2365211724127</v>
      </c>
      <c r="J33">
        <f t="shared" si="3"/>
        <v>24846.49261825953</v>
      </c>
      <c r="K33">
        <f t="shared" si="4"/>
        <v>0</v>
      </c>
      <c r="M33">
        <f t="shared" si="5"/>
        <v>1</v>
      </c>
      <c r="N33">
        <f t="shared" si="6"/>
        <v>0</v>
      </c>
    </row>
    <row r="34" spans="1:14" x14ac:dyDescent="0.3">
      <c r="A34">
        <v>-56.901382035951698</v>
      </c>
      <c r="B34">
        <v>84.734780287078905</v>
      </c>
      <c r="C34">
        <f t="shared" si="7"/>
        <v>27</v>
      </c>
      <c r="E34">
        <f t="shared" ref="E34:F34" si="58">A34-F$2</f>
        <v>-56.901382035951698</v>
      </c>
      <c r="F34">
        <f t="shared" si="58"/>
        <v>4.7347802870789053</v>
      </c>
      <c r="G34">
        <f t="shared" ref="G34:H34" si="59">A34-F$3</f>
        <v>-156.90138203595171</v>
      </c>
      <c r="H34">
        <f t="shared" si="59"/>
        <v>34.734780287078905</v>
      </c>
      <c r="I34">
        <f t="shared" si="2"/>
        <v>3260.1854219682373</v>
      </c>
      <c r="J34">
        <f t="shared" si="3"/>
        <v>25824.548646383319</v>
      </c>
      <c r="K34">
        <f t="shared" si="4"/>
        <v>0</v>
      </c>
      <c r="M34">
        <f t="shared" si="5"/>
        <v>1</v>
      </c>
      <c r="N34">
        <f t="shared" si="6"/>
        <v>0</v>
      </c>
    </row>
    <row r="35" spans="1:14" x14ac:dyDescent="0.3">
      <c r="A35">
        <v>131.71670616734301</v>
      </c>
      <c r="B35">
        <v>94.472833544774105</v>
      </c>
      <c r="C35">
        <f t="shared" si="7"/>
        <v>28</v>
      </c>
      <c r="E35">
        <f t="shared" ref="E35:F35" si="60">A35-F$2</f>
        <v>131.71670616734301</v>
      </c>
      <c r="F35">
        <f t="shared" si="60"/>
        <v>14.472833544774105</v>
      </c>
      <c r="G35">
        <f t="shared" ref="G35:H35" si="61">A35-F$3</f>
        <v>31.716706167343006</v>
      </c>
      <c r="H35">
        <f t="shared" si="61"/>
        <v>44.472833544774105</v>
      </c>
      <c r="I35">
        <f t="shared" si="2"/>
        <v>17558.753594388912</v>
      </c>
      <c r="J35">
        <f t="shared" si="3"/>
        <v>2983.7823736067589</v>
      </c>
      <c r="K35">
        <f t="shared" si="4"/>
        <v>1</v>
      </c>
      <c r="M35">
        <f t="shared" si="5"/>
        <v>0</v>
      </c>
      <c r="N35">
        <f t="shared" si="6"/>
        <v>1</v>
      </c>
    </row>
    <row r="36" spans="1:14" x14ac:dyDescent="0.3">
      <c r="A36">
        <v>60.140609637306703</v>
      </c>
      <c r="B36">
        <v>15.3435008810622</v>
      </c>
      <c r="C36">
        <f t="shared" si="7"/>
        <v>29</v>
      </c>
      <c r="E36">
        <f t="shared" ref="E36:F36" si="62">A36-F$2</f>
        <v>60.140609637306703</v>
      </c>
      <c r="F36">
        <f t="shared" si="62"/>
        <v>-64.656499118937802</v>
      </c>
      <c r="G36">
        <f t="shared" ref="G36:H36" si="63">A36-F$3</f>
        <v>-39.859390362693297</v>
      </c>
      <c r="H36">
        <f t="shared" si="63"/>
        <v>-34.656499118937802</v>
      </c>
      <c r="I36">
        <f t="shared" si="2"/>
        <v>7797.355805864112</v>
      </c>
      <c r="J36">
        <f t="shared" si="3"/>
        <v>2789.8439312665041</v>
      </c>
      <c r="K36">
        <f t="shared" si="4"/>
        <v>1</v>
      </c>
      <c r="M36">
        <f t="shared" si="5"/>
        <v>0</v>
      </c>
      <c r="N36">
        <f t="shared" si="6"/>
        <v>1</v>
      </c>
    </row>
    <row r="37" spans="1:14" x14ac:dyDescent="0.3">
      <c r="A37">
        <v>75.967462103190499</v>
      </c>
      <c r="B37">
        <v>-31.770311676919899</v>
      </c>
      <c r="C37">
        <f t="shared" si="7"/>
        <v>30</v>
      </c>
      <c r="E37">
        <f t="shared" ref="E37:F37" si="64">A37-F$2</f>
        <v>75.967462103190499</v>
      </c>
      <c r="F37">
        <f t="shared" si="64"/>
        <v>-111.7703116769199</v>
      </c>
      <c r="G37">
        <f t="shared" ref="G37:H37" si="65">A37-F$3</f>
        <v>-24.032537896809501</v>
      </c>
      <c r="H37">
        <f t="shared" si="65"/>
        <v>-81.770311676919903</v>
      </c>
      <c r="I37">
        <f t="shared" si="2"/>
        <v>18263.657870755502</v>
      </c>
      <c r="J37">
        <f t="shared" si="3"/>
        <v>7263.9467495022081</v>
      </c>
      <c r="K37">
        <f t="shared" si="4"/>
        <v>1</v>
      </c>
      <c r="M37">
        <f t="shared" si="5"/>
        <v>0</v>
      </c>
      <c r="N37">
        <f t="shared" si="6"/>
        <v>1</v>
      </c>
    </row>
    <row r="38" spans="1:14" x14ac:dyDescent="0.3">
      <c r="A38">
        <v>135.29806328340101</v>
      </c>
      <c r="B38">
        <v>65.150775514009197</v>
      </c>
      <c r="C38">
        <f t="shared" si="7"/>
        <v>31</v>
      </c>
      <c r="E38">
        <f t="shared" ref="E38:F38" si="66">A38-F$2</f>
        <v>135.29806328340101</v>
      </c>
      <c r="F38">
        <f t="shared" si="66"/>
        <v>-14.849224485990803</v>
      </c>
      <c r="G38">
        <f t="shared" ref="G38:H38" si="67">A38-F$3</f>
        <v>35.298063283401007</v>
      </c>
      <c r="H38">
        <f t="shared" si="67"/>
        <v>15.150775514009197</v>
      </c>
      <c r="I38">
        <f t="shared" si="2"/>
        <v>18526.065396074533</v>
      </c>
      <c r="J38">
        <f t="shared" si="3"/>
        <v>1475.4992702348829</v>
      </c>
      <c r="K38">
        <f t="shared" si="4"/>
        <v>1</v>
      </c>
      <c r="M38">
        <f t="shared" si="5"/>
        <v>0</v>
      </c>
      <c r="N38">
        <f t="shared" si="6"/>
        <v>1</v>
      </c>
    </row>
    <row r="39" spans="1:14" x14ac:dyDescent="0.3">
      <c r="A39">
        <v>-17.4780146149768</v>
      </c>
      <c r="B39">
        <v>25.953272336276498</v>
      </c>
      <c r="C39">
        <f t="shared" si="7"/>
        <v>32</v>
      </c>
      <c r="E39">
        <f t="shared" ref="E39:F39" si="68">A39-F$2</f>
        <v>-17.4780146149768</v>
      </c>
      <c r="F39">
        <f t="shared" si="68"/>
        <v>-54.046727663723502</v>
      </c>
      <c r="G39">
        <f t="shared" ref="G39:H39" si="69">A39-F$3</f>
        <v>-117.4780146149768</v>
      </c>
      <c r="H39">
        <f t="shared" si="69"/>
        <v>-24.046727663723502</v>
      </c>
      <c r="I39">
        <f t="shared" si="2"/>
        <v>3226.5297660380379</v>
      </c>
      <c r="J39">
        <f t="shared" si="3"/>
        <v>14379.329029209986</v>
      </c>
      <c r="K39">
        <f t="shared" si="4"/>
        <v>0</v>
      </c>
      <c r="M39">
        <f t="shared" si="5"/>
        <v>1</v>
      </c>
      <c r="N39">
        <f t="shared" si="6"/>
        <v>0</v>
      </c>
    </row>
    <row r="40" spans="1:14" x14ac:dyDescent="0.3">
      <c r="A40">
        <v>62.815858810376298</v>
      </c>
      <c r="B40">
        <v>-11.3297380773145</v>
      </c>
      <c r="C40">
        <f t="shared" si="7"/>
        <v>33</v>
      </c>
      <c r="E40">
        <f t="shared" ref="E40:F40" si="70">A40-F$2</f>
        <v>62.815858810376298</v>
      </c>
      <c r="F40">
        <f t="shared" si="70"/>
        <v>-91.329738077314502</v>
      </c>
      <c r="G40">
        <f t="shared" ref="G40:H40" si="71">A40-F$3</f>
        <v>-37.184141189623702</v>
      </c>
      <c r="H40">
        <f t="shared" si="71"/>
        <v>-61.329738077314502</v>
      </c>
      <c r="I40">
        <f t="shared" si="2"/>
        <v>12286.953175355999</v>
      </c>
      <c r="J40">
        <f t="shared" si="3"/>
        <v>5143.9971286418704</v>
      </c>
      <c r="K40">
        <f t="shared" si="4"/>
        <v>1</v>
      </c>
      <c r="M40">
        <f t="shared" si="5"/>
        <v>0</v>
      </c>
      <c r="N40">
        <f t="shared" si="6"/>
        <v>1</v>
      </c>
    </row>
    <row r="41" spans="1:14" x14ac:dyDescent="0.3">
      <c r="A41">
        <v>88.040024033122407</v>
      </c>
      <c r="B41">
        <v>129.72515541945901</v>
      </c>
      <c r="C41">
        <f t="shared" si="7"/>
        <v>34</v>
      </c>
      <c r="E41">
        <f t="shared" ref="E41:F41" si="72">A41-F$2</f>
        <v>88.040024033122407</v>
      </c>
      <c r="F41">
        <f t="shared" si="72"/>
        <v>49.725155419459014</v>
      </c>
      <c r="G41">
        <f t="shared" ref="G41:H41" si="73">A41-F$3</f>
        <v>-11.959975966877593</v>
      </c>
      <c r="H41">
        <f t="shared" si="73"/>
        <v>79.725155419459014</v>
      </c>
      <c r="I41">
        <f t="shared" si="2"/>
        <v>10223.636913242124</v>
      </c>
      <c r="J41">
        <f t="shared" si="3"/>
        <v>6499.1414317851841</v>
      </c>
      <c r="K41">
        <f t="shared" si="4"/>
        <v>1</v>
      </c>
      <c r="M41">
        <f t="shared" si="5"/>
        <v>0</v>
      </c>
      <c r="N41">
        <f t="shared" si="6"/>
        <v>1</v>
      </c>
    </row>
    <row r="42" spans="1:14" x14ac:dyDescent="0.3">
      <c r="A42">
        <v>-39.7389880964665</v>
      </c>
      <c r="B42">
        <v>33.668002160755698</v>
      </c>
      <c r="C42">
        <f t="shared" si="7"/>
        <v>35</v>
      </c>
      <c r="E42">
        <f t="shared" ref="E42:F42" si="74">A42-F$2</f>
        <v>-39.7389880964665</v>
      </c>
      <c r="F42">
        <f t="shared" si="74"/>
        <v>-46.331997839244302</v>
      </c>
      <c r="G42">
        <f t="shared" ref="G42:H42" si="75">A42-F$3</f>
        <v>-139.7389880964665</v>
      </c>
      <c r="H42">
        <f t="shared" si="75"/>
        <v>-16.331997839244302</v>
      </c>
      <c r="I42">
        <f t="shared" si="2"/>
        <v>3725.8411987068448</v>
      </c>
      <c r="J42">
        <f t="shared" si="3"/>
        <v>19793.718947645484</v>
      </c>
      <c r="K42">
        <f t="shared" si="4"/>
        <v>0</v>
      </c>
      <c r="M42">
        <f t="shared" si="5"/>
        <v>1</v>
      </c>
      <c r="N42">
        <f t="shared" si="6"/>
        <v>0</v>
      </c>
    </row>
    <row r="43" spans="1:14" x14ac:dyDescent="0.3">
      <c r="A43">
        <v>136.134173982611</v>
      </c>
      <c r="B43">
        <v>75.124785069415694</v>
      </c>
      <c r="C43">
        <f t="shared" si="7"/>
        <v>36</v>
      </c>
      <c r="E43">
        <f t="shared" ref="E43:F43" si="76">A43-F$2</f>
        <v>136.134173982611</v>
      </c>
      <c r="F43">
        <f t="shared" si="76"/>
        <v>-4.8752149305843062</v>
      </c>
      <c r="G43">
        <f t="shared" ref="G43:H43" si="77">A43-F$3</f>
        <v>36.134173982611003</v>
      </c>
      <c r="H43">
        <f t="shared" si="77"/>
        <v>25.124785069415694</v>
      </c>
      <c r="I43">
        <f t="shared" si="2"/>
        <v>18556.281046547192</v>
      </c>
      <c r="J43">
        <f t="shared" si="3"/>
        <v>1936.9333541899357</v>
      </c>
      <c r="K43">
        <f t="shared" si="4"/>
        <v>1</v>
      </c>
      <c r="M43">
        <f t="shared" si="5"/>
        <v>0</v>
      </c>
      <c r="N43">
        <f t="shared" si="6"/>
        <v>1</v>
      </c>
    </row>
    <row r="44" spans="1:14" x14ac:dyDescent="0.3">
      <c r="A44">
        <v>1.37740126263597</v>
      </c>
      <c r="B44">
        <v>142.432615134732</v>
      </c>
      <c r="C44">
        <f t="shared" si="7"/>
        <v>37</v>
      </c>
      <c r="E44">
        <f t="shared" ref="E44:F44" si="78">A44-F$2</f>
        <v>1.37740126263597</v>
      </c>
      <c r="F44">
        <f t="shared" si="78"/>
        <v>62.432615134732004</v>
      </c>
      <c r="G44">
        <f t="shared" ref="G44:H44" si="79">A44-F$3</f>
        <v>-98.622598737364029</v>
      </c>
      <c r="H44">
        <f t="shared" si="79"/>
        <v>92.432615134732004</v>
      </c>
      <c r="I44">
        <f t="shared" si="2"/>
        <v>3899.7286667998787</v>
      </c>
      <c r="J44">
        <f t="shared" si="3"/>
        <v>18270.205322356604</v>
      </c>
      <c r="K44">
        <f t="shared" si="4"/>
        <v>0</v>
      </c>
      <c r="M44">
        <f t="shared" si="5"/>
        <v>1</v>
      </c>
      <c r="N44">
        <f t="shared" si="6"/>
        <v>0</v>
      </c>
    </row>
    <row r="45" spans="1:14" x14ac:dyDescent="0.3">
      <c r="A45">
        <v>44.5765056671667</v>
      </c>
      <c r="B45">
        <v>6.0517540553839</v>
      </c>
      <c r="C45">
        <f t="shared" si="7"/>
        <v>38</v>
      </c>
      <c r="E45">
        <f t="shared" ref="E45:F45" si="80">A45-F$2</f>
        <v>44.5765056671667</v>
      </c>
      <c r="F45">
        <f t="shared" si="80"/>
        <v>-73.948245944616104</v>
      </c>
      <c r="G45">
        <f t="shared" ref="G45:H45" si="81">A45-F$3</f>
        <v>-55.4234943328333</v>
      </c>
      <c r="H45">
        <f t="shared" si="81"/>
        <v>-43.948245944616097</v>
      </c>
      <c r="I45">
        <f t="shared" si="2"/>
        <v>7455.4079357803766</v>
      </c>
      <c r="J45">
        <f t="shared" si="3"/>
        <v>5003.2120456700704</v>
      </c>
      <c r="K45">
        <f t="shared" si="4"/>
        <v>1</v>
      </c>
      <c r="M45">
        <f t="shared" si="5"/>
        <v>0</v>
      </c>
      <c r="N45">
        <f t="shared" si="6"/>
        <v>1</v>
      </c>
    </row>
    <row r="46" spans="1:14" x14ac:dyDescent="0.3">
      <c r="A46">
        <v>131.847196402131</v>
      </c>
      <c r="B46">
        <v>90.021143156268593</v>
      </c>
      <c r="C46">
        <f t="shared" si="7"/>
        <v>39</v>
      </c>
      <c r="E46">
        <f t="shared" ref="E46:F46" si="82">A46-F$2</f>
        <v>131.847196402131</v>
      </c>
      <c r="F46">
        <f t="shared" si="82"/>
        <v>10.021143156268593</v>
      </c>
      <c r="G46">
        <f t="shared" ref="G46:H46" si="83">A46-F$3</f>
        <v>31.847196402131004</v>
      </c>
      <c r="H46">
        <f t="shared" si="83"/>
        <v>40.021143156268593</v>
      </c>
      <c r="I46">
        <f t="shared" si="2"/>
        <v>17484.106509260535</v>
      </c>
      <c r="J46">
        <f t="shared" si="3"/>
        <v>2615.9358182104506</v>
      </c>
      <c r="K46">
        <f t="shared" si="4"/>
        <v>1</v>
      </c>
      <c r="M46">
        <f t="shared" si="5"/>
        <v>0</v>
      </c>
      <c r="N46">
        <f t="shared" si="6"/>
        <v>1</v>
      </c>
    </row>
    <row r="47" spans="1:14" x14ac:dyDescent="0.3">
      <c r="A47">
        <v>91.362116082509701</v>
      </c>
      <c r="B47">
        <v>22.645636599938801</v>
      </c>
      <c r="C47">
        <f t="shared" si="7"/>
        <v>40</v>
      </c>
      <c r="E47">
        <f t="shared" ref="E47:F47" si="84">A47-F$2</f>
        <v>91.362116082509701</v>
      </c>
      <c r="F47">
        <f t="shared" si="84"/>
        <v>-57.354363400061203</v>
      </c>
      <c r="G47">
        <f t="shared" ref="G47:H47" si="85">A47-F$3</f>
        <v>-8.6378839174902993</v>
      </c>
      <c r="H47">
        <f t="shared" si="85"/>
        <v>-27.354363400061199</v>
      </c>
      <c r="I47">
        <f t="shared" si="2"/>
        <v>11636.559256100258</v>
      </c>
      <c r="J47">
        <f t="shared" si="3"/>
        <v>822.87423559464526</v>
      </c>
      <c r="K47">
        <f t="shared" si="4"/>
        <v>1</v>
      </c>
      <c r="M47">
        <f t="shared" si="5"/>
        <v>0</v>
      </c>
      <c r="N47">
        <f t="shared" si="6"/>
        <v>1</v>
      </c>
    </row>
    <row r="48" spans="1:14" x14ac:dyDescent="0.3">
      <c r="A48">
        <v>69.728271102317095</v>
      </c>
      <c r="B48">
        <v>-16.1167496140582</v>
      </c>
      <c r="C48">
        <f t="shared" si="7"/>
        <v>41</v>
      </c>
      <c r="E48">
        <f t="shared" ref="E48:F48" si="86">A48-F$2</f>
        <v>69.728271102317095</v>
      </c>
      <c r="F48">
        <f t="shared" si="86"/>
        <v>-96.116749614058193</v>
      </c>
      <c r="G48">
        <f t="shared" ref="G48:H48" si="87">A48-F$3</f>
        <v>-30.271728897682905</v>
      </c>
      <c r="H48">
        <f t="shared" si="87"/>
        <v>-66.116749614058193</v>
      </c>
      <c r="I48">
        <f t="shared" si="2"/>
        <v>14100.461347289784</v>
      </c>
      <c r="J48">
        <f t="shared" si="3"/>
        <v>5287.8021499828747</v>
      </c>
      <c r="K48">
        <f t="shared" si="4"/>
        <v>1</v>
      </c>
      <c r="M48">
        <f t="shared" si="5"/>
        <v>0</v>
      </c>
      <c r="N48">
        <f t="shared" si="6"/>
        <v>1</v>
      </c>
    </row>
    <row r="49" spans="1:14" x14ac:dyDescent="0.3">
      <c r="A49">
        <v>54.230585831678098</v>
      </c>
      <c r="B49">
        <v>87.5533617901025</v>
      </c>
      <c r="C49">
        <f t="shared" si="7"/>
        <v>42</v>
      </c>
      <c r="E49">
        <f t="shared" ref="E49:F49" si="88">A49-F$2</f>
        <v>54.230585831678098</v>
      </c>
      <c r="F49">
        <f t="shared" si="88"/>
        <v>7.5533617901024996</v>
      </c>
      <c r="G49">
        <f t="shared" ref="G49:H49" si="89">A49-F$3</f>
        <v>-45.769414168321902</v>
      </c>
      <c r="H49">
        <f t="shared" si="89"/>
        <v>37.5533617901025</v>
      </c>
      <c r="I49">
        <f t="shared" si="2"/>
        <v>2998.009713979186</v>
      </c>
      <c r="J49">
        <f t="shared" si="3"/>
        <v>3505.0942550497157</v>
      </c>
      <c r="K49">
        <f t="shared" si="4"/>
        <v>0</v>
      </c>
      <c r="M49">
        <f t="shared" si="5"/>
        <v>1</v>
      </c>
      <c r="N49">
        <f t="shared" si="6"/>
        <v>0</v>
      </c>
    </row>
    <row r="50" spans="1:14" x14ac:dyDescent="0.3">
      <c r="A50">
        <v>64.427821994577499</v>
      </c>
      <c r="B50">
        <v>77.632048953178995</v>
      </c>
      <c r="C50">
        <f t="shared" si="7"/>
        <v>43</v>
      </c>
      <c r="E50">
        <f t="shared" ref="E50:F50" si="90">A50-F$2</f>
        <v>64.427821994577499</v>
      </c>
      <c r="F50">
        <f t="shared" si="90"/>
        <v>-2.3679510468210054</v>
      </c>
      <c r="G50">
        <f t="shared" ref="G50:H50" si="91">A50-F$3</f>
        <v>-35.572178005422501</v>
      </c>
      <c r="H50">
        <f t="shared" si="91"/>
        <v>27.632048953178995</v>
      </c>
      <c r="I50">
        <f t="shared" si="2"/>
        <v>4156.5514391251045</v>
      </c>
      <c r="J50">
        <f t="shared" si="3"/>
        <v>2028.9099774003446</v>
      </c>
      <c r="K50">
        <f t="shared" si="4"/>
        <v>1</v>
      </c>
      <c r="M50">
        <f t="shared" si="5"/>
        <v>0</v>
      </c>
      <c r="N50">
        <f t="shared" si="6"/>
        <v>1</v>
      </c>
    </row>
    <row r="51" spans="1:14" x14ac:dyDescent="0.3">
      <c r="A51">
        <v>75.653925518951397</v>
      </c>
      <c r="B51">
        <v>121.70154657955599</v>
      </c>
      <c r="C51">
        <f t="shared" si="7"/>
        <v>44</v>
      </c>
      <c r="E51">
        <f t="shared" ref="E51:F51" si="92">A51-F$2</f>
        <v>75.653925518951397</v>
      </c>
      <c r="F51">
        <f t="shared" si="92"/>
        <v>41.701546579555995</v>
      </c>
      <c r="G51">
        <f t="shared" ref="G51:H51" si="93">A51-F$3</f>
        <v>-24.346074481048603</v>
      </c>
      <c r="H51">
        <f t="shared" si="93"/>
        <v>71.701546579555995</v>
      </c>
      <c r="I51">
        <f t="shared" si="2"/>
        <v>7462.5354335539241</v>
      </c>
      <c r="J51">
        <f t="shared" si="3"/>
        <v>5733.8431245370048</v>
      </c>
      <c r="K51">
        <f t="shared" si="4"/>
        <v>1</v>
      </c>
      <c r="M51">
        <f t="shared" si="5"/>
        <v>0</v>
      </c>
      <c r="N51">
        <f t="shared" si="6"/>
        <v>1</v>
      </c>
    </row>
    <row r="52" spans="1:14" x14ac:dyDescent="0.3">
      <c r="A52">
        <v>68.727886511861996</v>
      </c>
      <c r="B52">
        <v>-3.0728013312956799</v>
      </c>
      <c r="C52">
        <f t="shared" si="7"/>
        <v>45</v>
      </c>
      <c r="E52">
        <f t="shared" ref="E52:F52" si="94">A52-F$2</f>
        <v>68.727886511861996</v>
      </c>
      <c r="F52">
        <f t="shared" si="94"/>
        <v>-83.072801331295679</v>
      </c>
      <c r="G52">
        <f t="shared" ref="G52:H52" si="95">A52-F$3</f>
        <v>-31.272113488138004</v>
      </c>
      <c r="H52">
        <f t="shared" si="95"/>
        <v>-53.072801331295679</v>
      </c>
      <c r="I52">
        <f t="shared" si="2"/>
        <v>11624.612705416303</v>
      </c>
      <c r="J52">
        <f t="shared" si="3"/>
        <v>3794.667323166163</v>
      </c>
      <c r="K52">
        <f t="shared" si="4"/>
        <v>1</v>
      </c>
      <c r="M52">
        <f t="shared" si="5"/>
        <v>0</v>
      </c>
      <c r="N52">
        <f t="shared" si="6"/>
        <v>1</v>
      </c>
    </row>
    <row r="53" spans="1:14" x14ac:dyDescent="0.3">
      <c r="A53">
        <v>87.836596816817007</v>
      </c>
      <c r="B53">
        <v>-28.5552200296104</v>
      </c>
      <c r="C53">
        <f t="shared" si="7"/>
        <v>46</v>
      </c>
      <c r="E53">
        <f t="shared" ref="E53:F53" si="96">A53-F$2</f>
        <v>87.836596816817007</v>
      </c>
      <c r="F53">
        <f t="shared" si="96"/>
        <v>-108.5552200296104</v>
      </c>
      <c r="G53">
        <f t="shared" ref="G53:H53" si="97">A53-F$3</f>
        <v>-12.163403183182993</v>
      </c>
      <c r="H53">
        <f t="shared" si="97"/>
        <v>-78.555220029610396</v>
      </c>
      <c r="I53">
        <f t="shared" si="2"/>
        <v>19499.503536037195</v>
      </c>
      <c r="J53">
        <f t="shared" si="3"/>
        <v>6318.8709708971692</v>
      </c>
      <c r="K53">
        <f t="shared" si="4"/>
        <v>1</v>
      </c>
      <c r="M53">
        <f t="shared" si="5"/>
        <v>0</v>
      </c>
      <c r="N53">
        <f t="shared" si="6"/>
        <v>1</v>
      </c>
    </row>
    <row r="54" spans="1:14" x14ac:dyDescent="0.3">
      <c r="A54">
        <v>-38.305325500374899</v>
      </c>
      <c r="B54">
        <v>34.6288889709394</v>
      </c>
      <c r="C54">
        <f t="shared" si="7"/>
        <v>47</v>
      </c>
      <c r="E54">
        <f t="shared" ref="E54:F54" si="98">A54-F$2</f>
        <v>-38.305325500374899</v>
      </c>
      <c r="F54">
        <f t="shared" si="98"/>
        <v>-45.3711110290606</v>
      </c>
      <c r="G54">
        <f t="shared" ref="G54:H54" si="99">A54-F$3</f>
        <v>-138.30532550037489</v>
      </c>
      <c r="H54">
        <f t="shared" si="99"/>
        <v>-15.3711110290606</v>
      </c>
      <c r="I54">
        <f t="shared" si="2"/>
        <v>3525.8356777010158</v>
      </c>
      <c r="J54">
        <f t="shared" si="3"/>
        <v>19364.634116032357</v>
      </c>
      <c r="K54">
        <f t="shared" si="4"/>
        <v>0</v>
      </c>
      <c r="M54">
        <f t="shared" si="5"/>
        <v>1</v>
      </c>
      <c r="N54">
        <f t="shared" si="6"/>
        <v>0</v>
      </c>
    </row>
    <row r="55" spans="1:14" x14ac:dyDescent="0.3">
      <c r="A55">
        <v>82.118283746241502</v>
      </c>
      <c r="B55">
        <v>106.94110910800001</v>
      </c>
      <c r="C55">
        <f t="shared" si="7"/>
        <v>48</v>
      </c>
      <c r="E55">
        <f t="shared" ref="E55:F55" si="100">A55-F$2</f>
        <v>82.118283746241502</v>
      </c>
      <c r="F55">
        <f t="shared" si="100"/>
        <v>26.941109108000006</v>
      </c>
      <c r="G55">
        <f t="shared" ref="G55:H55" si="101">A55-F$3</f>
        <v>-17.881716253758498</v>
      </c>
      <c r="H55">
        <f t="shared" si="101"/>
        <v>56.941109108000006</v>
      </c>
      <c r="I55">
        <f t="shared" si="2"/>
        <v>7469.2358853973928</v>
      </c>
      <c r="J55">
        <f t="shared" si="3"/>
        <v>3562.045682629092</v>
      </c>
      <c r="K55">
        <f t="shared" si="4"/>
        <v>1</v>
      </c>
      <c r="M55">
        <f t="shared" si="5"/>
        <v>0</v>
      </c>
      <c r="N55">
        <f t="shared" si="6"/>
        <v>1</v>
      </c>
    </row>
    <row r="56" spans="1:14" x14ac:dyDescent="0.3">
      <c r="A56">
        <v>90.315058333083996</v>
      </c>
      <c r="B56">
        <v>27.360065411737502</v>
      </c>
      <c r="C56">
        <f t="shared" si="7"/>
        <v>49</v>
      </c>
      <c r="E56">
        <f t="shared" ref="E56:F56" si="102">A56-F$2</f>
        <v>90.315058333083996</v>
      </c>
      <c r="F56">
        <f t="shared" si="102"/>
        <v>-52.639934588262498</v>
      </c>
      <c r="G56">
        <f t="shared" ref="G56:H56" si="103">A56-F$3</f>
        <v>-9.6849416669160036</v>
      </c>
      <c r="H56">
        <f t="shared" si="103"/>
        <v>-22.639934588262498</v>
      </c>
      <c r="I56">
        <f t="shared" si="2"/>
        <v>10927.772475164918</v>
      </c>
      <c r="J56">
        <f t="shared" si="3"/>
        <v>606.36473325237034</v>
      </c>
      <c r="K56">
        <f t="shared" si="4"/>
        <v>1</v>
      </c>
      <c r="M56">
        <f t="shared" si="5"/>
        <v>0</v>
      </c>
      <c r="N56">
        <f t="shared" si="6"/>
        <v>1</v>
      </c>
    </row>
    <row r="57" spans="1:14" x14ac:dyDescent="0.3">
      <c r="A57">
        <v>92.706834304392601</v>
      </c>
      <c r="B57">
        <v>26.196864328117599</v>
      </c>
      <c r="C57">
        <f t="shared" si="7"/>
        <v>50</v>
      </c>
      <c r="E57">
        <f t="shared" ref="E57:F57" si="104">A57-F$2</f>
        <v>92.706834304392601</v>
      </c>
      <c r="F57">
        <f t="shared" si="104"/>
        <v>-53.803135671882401</v>
      </c>
      <c r="G57">
        <f t="shared" ref="G57:H57" si="105">A57-F$3</f>
        <v>-7.2931656956073994</v>
      </c>
      <c r="H57">
        <f t="shared" si="105"/>
        <v>-23.803135671882401</v>
      </c>
      <c r="I57">
        <f t="shared" si="2"/>
        <v>11489.334534869089</v>
      </c>
      <c r="J57">
        <f t="shared" si="3"/>
        <v>619.77953367762507</v>
      </c>
      <c r="K57">
        <f t="shared" si="4"/>
        <v>1</v>
      </c>
      <c r="M57">
        <f t="shared" si="5"/>
        <v>0</v>
      </c>
      <c r="N57">
        <f t="shared" si="6"/>
        <v>1</v>
      </c>
    </row>
    <row r="58" spans="1:14" x14ac:dyDescent="0.3">
      <c r="A58">
        <v>53.264574679772799</v>
      </c>
      <c r="B58">
        <v>109.17176078379001</v>
      </c>
      <c r="C58">
        <f t="shared" si="7"/>
        <v>51</v>
      </c>
      <c r="E58">
        <f t="shared" ref="E58:F58" si="106">A58-F$2</f>
        <v>53.264574679772799</v>
      </c>
      <c r="F58">
        <f t="shared" si="106"/>
        <v>29.171760783790006</v>
      </c>
      <c r="G58">
        <f t="shared" ref="G58:H58" si="107">A58-F$3</f>
        <v>-46.735425320227201</v>
      </c>
      <c r="H58">
        <f t="shared" si="107"/>
        <v>59.171760783790006</v>
      </c>
      <c r="I58">
        <f t="shared" si="2"/>
        <v>3688.106543043762</v>
      </c>
      <c r="J58">
        <f t="shared" si="3"/>
        <v>5685.4972541166026</v>
      </c>
      <c r="K58">
        <f t="shared" si="4"/>
        <v>0</v>
      </c>
      <c r="M58">
        <f t="shared" si="5"/>
        <v>1</v>
      </c>
      <c r="N58">
        <f t="shared" si="6"/>
        <v>0</v>
      </c>
    </row>
    <row r="59" spans="1:14" x14ac:dyDescent="0.3">
      <c r="A59">
        <v>117.470967746326</v>
      </c>
      <c r="B59">
        <v>87.941045124697396</v>
      </c>
      <c r="C59">
        <f t="shared" si="7"/>
        <v>52</v>
      </c>
      <c r="E59">
        <f t="shared" ref="E59:F59" si="108">A59-F$2</f>
        <v>117.470967746326</v>
      </c>
      <c r="F59">
        <f t="shared" si="108"/>
        <v>7.9410451246973963</v>
      </c>
      <c r="G59">
        <f t="shared" ref="G59:H59" si="109">A59-F$3</f>
        <v>17.470967746325996</v>
      </c>
      <c r="H59">
        <f t="shared" si="109"/>
        <v>37.941045124697396</v>
      </c>
      <c r="I59">
        <f t="shared" si="2"/>
        <v>13862.488460930843</v>
      </c>
      <c r="J59">
        <f t="shared" si="3"/>
        <v>1744.7576191474873</v>
      </c>
      <c r="K59">
        <f t="shared" si="4"/>
        <v>1</v>
      </c>
      <c r="M59">
        <f t="shared" si="5"/>
        <v>0</v>
      </c>
      <c r="N59">
        <f t="shared" si="6"/>
        <v>1</v>
      </c>
    </row>
    <row r="60" spans="1:14" x14ac:dyDescent="0.3">
      <c r="A60">
        <v>-58.313378913515798</v>
      </c>
      <c r="B60">
        <v>86.401537715186294</v>
      </c>
      <c r="C60">
        <f t="shared" si="7"/>
        <v>53</v>
      </c>
      <c r="E60">
        <f t="shared" ref="E60:F60" si="110">A60-F$2</f>
        <v>-58.313378913515798</v>
      </c>
      <c r="F60">
        <f t="shared" si="110"/>
        <v>6.4015377151862936</v>
      </c>
      <c r="G60">
        <f t="shared" ref="G60:H60" si="111">A60-F$3</f>
        <v>-158.31337891351581</v>
      </c>
      <c r="H60">
        <f t="shared" si="111"/>
        <v>36.401537715186294</v>
      </c>
      <c r="I60">
        <f t="shared" si="2"/>
        <v>3441.4298454302216</v>
      </c>
      <c r="J60">
        <f t="shared" si="3"/>
        <v>26388.197891044561</v>
      </c>
      <c r="K60">
        <f t="shared" si="4"/>
        <v>0</v>
      </c>
      <c r="M60">
        <f t="shared" si="5"/>
        <v>1</v>
      </c>
      <c r="N60">
        <f t="shared" si="6"/>
        <v>0</v>
      </c>
    </row>
    <row r="61" spans="1:14" x14ac:dyDescent="0.3">
      <c r="A61">
        <v>108.237160531822</v>
      </c>
      <c r="B61">
        <v>122.350030836446</v>
      </c>
      <c r="C61">
        <f t="shared" si="7"/>
        <v>54</v>
      </c>
      <c r="E61">
        <f t="shared" ref="E61:F61" si="112">A61-F$2</f>
        <v>108.237160531822</v>
      </c>
      <c r="F61">
        <f t="shared" si="112"/>
        <v>42.350030836445995</v>
      </c>
      <c r="G61">
        <f t="shared" ref="G61:H61" si="113">A61-F$3</f>
        <v>8.2371605318219991</v>
      </c>
      <c r="H61">
        <f t="shared" si="113"/>
        <v>72.350030836445995</v>
      </c>
      <c r="I61">
        <f t="shared" si="2"/>
        <v>13508.808031839333</v>
      </c>
      <c r="J61">
        <f t="shared" si="3"/>
        <v>5302.3777756616919</v>
      </c>
      <c r="K61">
        <f t="shared" si="4"/>
        <v>1</v>
      </c>
      <c r="M61">
        <f t="shared" si="5"/>
        <v>0</v>
      </c>
      <c r="N61">
        <f t="shared" si="6"/>
        <v>1</v>
      </c>
    </row>
    <row r="62" spans="1:14" x14ac:dyDescent="0.3">
      <c r="A62">
        <v>61.239600478163098</v>
      </c>
      <c r="B62">
        <v>-1.31962089245432</v>
      </c>
      <c r="C62">
        <f t="shared" si="7"/>
        <v>55</v>
      </c>
      <c r="E62">
        <f t="shared" ref="E62:F62" si="114">A62-F$2</f>
        <v>61.239600478163098</v>
      </c>
      <c r="F62">
        <f t="shared" si="114"/>
        <v>-81.319620892454324</v>
      </c>
      <c r="G62">
        <f t="shared" ref="G62:H62" si="115">A62-F$3</f>
        <v>-38.760399521836902</v>
      </c>
      <c r="H62">
        <f t="shared" si="115"/>
        <v>-51.319620892454317</v>
      </c>
      <c r="I62">
        <f t="shared" si="2"/>
        <v>10363.169408817528</v>
      </c>
      <c r="J62">
        <f t="shared" si="3"/>
        <v>4136.0720596376477</v>
      </c>
      <c r="K62">
        <f t="shared" si="4"/>
        <v>1</v>
      </c>
      <c r="M62">
        <f t="shared" si="5"/>
        <v>0</v>
      </c>
      <c r="N62">
        <f t="shared" si="6"/>
        <v>1</v>
      </c>
    </row>
    <row r="63" spans="1:14" x14ac:dyDescent="0.3">
      <c r="A63">
        <v>77.497331236341495</v>
      </c>
      <c r="B63">
        <v>90.514691742837798</v>
      </c>
      <c r="C63">
        <f t="shared" si="7"/>
        <v>56</v>
      </c>
      <c r="E63">
        <f t="shared" ref="E63:F63" si="116">A63-F$2</f>
        <v>77.497331236341495</v>
      </c>
      <c r="F63">
        <f t="shared" si="116"/>
        <v>10.514691742837798</v>
      </c>
      <c r="G63">
        <f t="shared" ref="G63:H63" si="117">A63-F$3</f>
        <v>-22.502668763658505</v>
      </c>
      <c r="H63">
        <f t="shared" si="117"/>
        <v>40.514691742837798</v>
      </c>
      <c r="I63">
        <f t="shared" si="2"/>
        <v>6116.3950912021328</v>
      </c>
      <c r="J63">
        <f t="shared" si="3"/>
        <v>2147.8103485041015</v>
      </c>
      <c r="K63">
        <f t="shared" si="4"/>
        <v>1</v>
      </c>
      <c r="M63">
        <f t="shared" si="5"/>
        <v>0</v>
      </c>
      <c r="N63">
        <f t="shared" si="6"/>
        <v>1</v>
      </c>
    </row>
    <row r="64" spans="1:14" x14ac:dyDescent="0.3">
      <c r="A64">
        <v>34.646198700451102</v>
      </c>
      <c r="B64">
        <v>43.429651665282101</v>
      </c>
      <c r="C64">
        <f t="shared" si="7"/>
        <v>57</v>
      </c>
      <c r="E64">
        <f t="shared" ref="E64:F64" si="118">A64-F$2</f>
        <v>34.646198700451102</v>
      </c>
      <c r="F64">
        <f t="shared" si="118"/>
        <v>-36.570348334717899</v>
      </c>
      <c r="G64">
        <f t="shared" ref="G64:H64" si="119">A64-F$3</f>
        <v>-65.353801299548905</v>
      </c>
      <c r="H64">
        <f t="shared" si="119"/>
        <v>-6.5703483347178988</v>
      </c>
      <c r="I64">
        <f t="shared" si="2"/>
        <v>2537.7494617137436</v>
      </c>
      <c r="J64">
        <f t="shared" si="3"/>
        <v>4314.288821540451</v>
      </c>
      <c r="K64">
        <f t="shared" si="4"/>
        <v>0</v>
      </c>
      <c r="M64">
        <f t="shared" si="5"/>
        <v>1</v>
      </c>
      <c r="N64">
        <f t="shared" si="6"/>
        <v>0</v>
      </c>
    </row>
    <row r="65" spans="1:14" x14ac:dyDescent="0.3">
      <c r="A65">
        <v>137.949923634811</v>
      </c>
      <c r="B65">
        <v>112.91052947590801</v>
      </c>
      <c r="C65">
        <f t="shared" si="7"/>
        <v>58</v>
      </c>
      <c r="E65">
        <f t="shared" ref="E65:F65" si="120">A65-F$2</f>
        <v>137.949923634811</v>
      </c>
      <c r="F65">
        <f t="shared" si="120"/>
        <v>32.910529475908007</v>
      </c>
      <c r="G65">
        <f t="shared" ref="G65:H65" si="121">A65-F$3</f>
        <v>37.949923634811</v>
      </c>
      <c r="H65">
        <f t="shared" si="121"/>
        <v>62.910529475908007</v>
      </c>
      <c r="I65">
        <f t="shared" si="2"/>
        <v>20113.284381234796</v>
      </c>
      <c r="J65">
        <f t="shared" si="3"/>
        <v>5397.9314228270769</v>
      </c>
      <c r="K65">
        <f t="shared" si="4"/>
        <v>1</v>
      </c>
      <c r="M65">
        <f t="shared" si="5"/>
        <v>0</v>
      </c>
      <c r="N65">
        <f t="shared" si="6"/>
        <v>1</v>
      </c>
    </row>
    <row r="66" spans="1:14" x14ac:dyDescent="0.3">
      <c r="A66">
        <v>76.798739154480302</v>
      </c>
      <c r="B66">
        <v>-21.489121724061899</v>
      </c>
      <c r="C66">
        <f t="shared" si="7"/>
        <v>59</v>
      </c>
      <c r="E66">
        <f t="shared" ref="E66:F66" si="122">A66-F$2</f>
        <v>76.798739154480302</v>
      </c>
      <c r="F66">
        <f t="shared" si="122"/>
        <v>-101.4891217240619</v>
      </c>
      <c r="G66">
        <f t="shared" ref="G66:H66" si="123">A66-F$3</f>
        <v>-23.201260845519698</v>
      </c>
      <c r="H66">
        <f t="shared" si="123"/>
        <v>-71.489121724061903</v>
      </c>
      <c r="I66">
        <f t="shared" si="2"/>
        <v>16198.08816403936</v>
      </c>
      <c r="J66">
        <f t="shared" si="3"/>
        <v>5648.9930296995844</v>
      </c>
      <c r="K66">
        <f t="shared" si="4"/>
        <v>1</v>
      </c>
      <c r="M66">
        <f t="shared" si="5"/>
        <v>0</v>
      </c>
      <c r="N66">
        <f t="shared" si="6"/>
        <v>1</v>
      </c>
    </row>
    <row r="67" spans="1:14" x14ac:dyDescent="0.3">
      <c r="A67">
        <v>59.666423715158601</v>
      </c>
      <c r="B67">
        <v>-24.8025126453411</v>
      </c>
      <c r="C67">
        <f t="shared" si="7"/>
        <v>60</v>
      </c>
      <c r="E67">
        <f t="shared" ref="E67:F67" si="124">A67-F$2</f>
        <v>59.666423715158601</v>
      </c>
      <c r="F67">
        <f t="shared" si="124"/>
        <v>-104.8025126453411</v>
      </c>
      <c r="G67">
        <f t="shared" ref="G67:H67" si="125">A67-F$3</f>
        <v>-40.333576284841399</v>
      </c>
      <c r="H67">
        <f t="shared" si="125"/>
        <v>-74.802512645341096</v>
      </c>
      <c r="I67">
        <f t="shared" si="2"/>
        <v>14543.64877573372</v>
      </c>
      <c r="J67">
        <f t="shared" si="3"/>
        <v>7222.2132739815352</v>
      </c>
      <c r="K67">
        <f t="shared" si="4"/>
        <v>1</v>
      </c>
      <c r="M67">
        <f t="shared" si="5"/>
        <v>0</v>
      </c>
      <c r="N67">
        <f t="shared" si="6"/>
        <v>1</v>
      </c>
    </row>
    <row r="68" spans="1:14" x14ac:dyDescent="0.3">
      <c r="A68">
        <v>139.99534584829701</v>
      </c>
      <c r="B68">
        <v>139.713267266793</v>
      </c>
      <c r="C68">
        <f t="shared" si="7"/>
        <v>61</v>
      </c>
      <c r="E68">
        <f t="shared" ref="E68:F68" si="126">A68-F$2</f>
        <v>139.99534584829701</v>
      </c>
      <c r="F68">
        <f t="shared" si="126"/>
        <v>59.713267266792997</v>
      </c>
      <c r="G68">
        <f t="shared" ref="G68:H68" si="127">A68-F$3</f>
        <v>39.995345848297006</v>
      </c>
      <c r="H68">
        <f t="shared" si="127"/>
        <v>89.713267266792997</v>
      </c>
      <c r="I68">
        <f t="shared" si="2"/>
        <v>23164.371146859739</v>
      </c>
      <c r="J68">
        <f t="shared" si="3"/>
        <v>9648.0980132079203</v>
      </c>
      <c r="K68">
        <f t="shared" si="4"/>
        <v>1</v>
      </c>
      <c r="M68">
        <f t="shared" si="5"/>
        <v>0</v>
      </c>
      <c r="N68">
        <f t="shared" si="6"/>
        <v>1</v>
      </c>
    </row>
    <row r="69" spans="1:14" x14ac:dyDescent="0.3">
      <c r="A69">
        <v>121.6026211683</v>
      </c>
      <c r="B69">
        <v>-34.858760745378603</v>
      </c>
      <c r="C69">
        <f t="shared" si="7"/>
        <v>62</v>
      </c>
      <c r="E69">
        <f t="shared" ref="E69:F69" si="128">A69-F$2</f>
        <v>121.6026211683</v>
      </c>
      <c r="F69">
        <f t="shared" si="128"/>
        <v>-114.8587607453786</v>
      </c>
      <c r="G69">
        <f t="shared" ref="G69:H69" si="129">A69-F$3</f>
        <v>21.602621168300004</v>
      </c>
      <c r="H69">
        <f t="shared" si="129"/>
        <v>-84.858760745378603</v>
      </c>
      <c r="I69">
        <f t="shared" si="2"/>
        <v>27979.732394965209</v>
      </c>
      <c r="J69">
        <f t="shared" si="3"/>
        <v>7667.6825165824921</v>
      </c>
      <c r="K69">
        <f t="shared" si="4"/>
        <v>1</v>
      </c>
      <c r="M69">
        <f t="shared" si="5"/>
        <v>0</v>
      </c>
      <c r="N69">
        <f t="shared" si="6"/>
        <v>1</v>
      </c>
    </row>
    <row r="70" spans="1:14" x14ac:dyDescent="0.3">
      <c r="A70">
        <v>54.510673794615897</v>
      </c>
      <c r="B70">
        <v>31.205500004776901</v>
      </c>
      <c r="C70">
        <f t="shared" si="7"/>
        <v>63</v>
      </c>
      <c r="E70">
        <f t="shared" ref="E70:F70" si="130">A70-F$2</f>
        <v>54.510673794615897</v>
      </c>
      <c r="F70">
        <f t="shared" si="130"/>
        <v>-48.794499995223099</v>
      </c>
      <c r="G70">
        <f t="shared" ref="G70:H70" si="131">A70-F$3</f>
        <v>-45.489326205384103</v>
      </c>
      <c r="H70">
        <f t="shared" si="131"/>
        <v>-18.794499995223099</v>
      </c>
      <c r="I70">
        <f t="shared" si="2"/>
        <v>5352.3167873268512</v>
      </c>
      <c r="J70">
        <f t="shared" si="3"/>
        <v>2422.5120286902861</v>
      </c>
      <c r="K70">
        <f t="shared" si="4"/>
        <v>1</v>
      </c>
      <c r="M70">
        <f t="shared" si="5"/>
        <v>0</v>
      </c>
      <c r="N70">
        <f t="shared" si="6"/>
        <v>1</v>
      </c>
    </row>
    <row r="71" spans="1:14" x14ac:dyDescent="0.3">
      <c r="A71">
        <v>67.826019725720002</v>
      </c>
      <c r="B71">
        <v>78.802634224496799</v>
      </c>
      <c r="C71">
        <f t="shared" si="7"/>
        <v>64</v>
      </c>
      <c r="E71">
        <f t="shared" ref="E71:F71" si="132">A71-F$2</f>
        <v>67.826019725720002</v>
      </c>
      <c r="F71">
        <f t="shared" si="132"/>
        <v>-1.1973657755032008</v>
      </c>
      <c r="G71">
        <f t="shared" ref="G71:H71" si="133">A71-F$3</f>
        <v>-32.173980274279998</v>
      </c>
      <c r="H71">
        <f t="shared" si="133"/>
        <v>28.802634224496799</v>
      </c>
      <c r="I71">
        <f t="shared" si="2"/>
        <v>4601.8026366341055</v>
      </c>
      <c r="J71">
        <f t="shared" si="3"/>
        <v>1864.7567449599128</v>
      </c>
      <c r="K71">
        <f t="shared" si="4"/>
        <v>1</v>
      </c>
      <c r="M71">
        <f t="shared" si="5"/>
        <v>0</v>
      </c>
      <c r="N71">
        <f t="shared" si="6"/>
        <v>1</v>
      </c>
    </row>
    <row r="72" spans="1:14" x14ac:dyDescent="0.3">
      <c r="A72">
        <v>57.742566080329297</v>
      </c>
      <c r="B72">
        <v>4.5197721108883302</v>
      </c>
      <c r="C72">
        <f t="shared" si="7"/>
        <v>65</v>
      </c>
      <c r="E72">
        <f t="shared" ref="E72:F72" si="134">A72-F$2</f>
        <v>57.742566080329297</v>
      </c>
      <c r="F72">
        <f t="shared" si="134"/>
        <v>-75.480227889111674</v>
      </c>
      <c r="G72">
        <f t="shared" ref="G72:H72" si="135">A72-F$3</f>
        <v>-42.257433919670703</v>
      </c>
      <c r="H72">
        <f t="shared" si="135"/>
        <v>-45.480227889111667</v>
      </c>
      <c r="I72">
        <f t="shared" ref="I72:I135" si="136">SUMPRODUCT(E72:F72,E72:F72)</f>
        <v>9031.4687397334274</v>
      </c>
      <c r="J72">
        <f t="shared" ref="J72:J135" si="137">SUMPRODUCT(G72:H72,G72:H72)</f>
        <v>3854.1418503208665</v>
      </c>
      <c r="K72">
        <f t="shared" ref="K72:K135" si="138">MATCH(MIN(I72:J72),I72:J72, 0)-1</f>
        <v>1</v>
      </c>
      <c r="M72">
        <f t="shared" ref="M72:M135" si="139">IF(K72=0,1,0)</f>
        <v>0</v>
      </c>
      <c r="N72">
        <f t="shared" ref="N72:N135" si="140">IF(K72=1,1,0)</f>
        <v>1</v>
      </c>
    </row>
    <row r="73" spans="1:14" x14ac:dyDescent="0.3">
      <c r="A73">
        <v>-0.63628433577777399</v>
      </c>
      <c r="B73">
        <v>22.773384707366599</v>
      </c>
      <c r="C73">
        <f t="shared" ref="C73:C136" si="141">C72+1</f>
        <v>66</v>
      </c>
      <c r="E73">
        <f t="shared" ref="E73:F73" si="142">A73-F$2</f>
        <v>-0.63628433577777399</v>
      </c>
      <c r="F73">
        <f t="shared" si="142"/>
        <v>-57.226615292633397</v>
      </c>
      <c r="G73">
        <f t="shared" ref="G73:H73" si="143">A73-F$3</f>
        <v>-100.63628433577777</v>
      </c>
      <c r="H73">
        <f t="shared" si="143"/>
        <v>-27.226615292633401</v>
      </c>
      <c r="I73">
        <f t="shared" si="136"/>
        <v>3275.2903556070187</v>
      </c>
      <c r="J73">
        <f t="shared" si="137"/>
        <v>10868.950305204571</v>
      </c>
      <c r="K73">
        <f t="shared" si="138"/>
        <v>0</v>
      </c>
      <c r="M73">
        <f t="shared" si="139"/>
        <v>1</v>
      </c>
      <c r="N73">
        <f t="shared" si="140"/>
        <v>0</v>
      </c>
    </row>
    <row r="74" spans="1:14" x14ac:dyDescent="0.3">
      <c r="A74">
        <v>78.772058889861</v>
      </c>
      <c r="B74">
        <v>4.0974893427941899</v>
      </c>
      <c r="C74">
        <f t="shared" si="141"/>
        <v>67</v>
      </c>
      <c r="E74">
        <f t="shared" ref="E74:F74" si="144">A74-F$2</f>
        <v>78.772058889861</v>
      </c>
      <c r="F74">
        <f t="shared" si="144"/>
        <v>-75.902510657205809</v>
      </c>
      <c r="G74">
        <f t="shared" ref="G74:H74" si="145">A74-F$3</f>
        <v>-21.227941110139</v>
      </c>
      <c r="H74">
        <f t="shared" si="145"/>
        <v>-45.902510657205809</v>
      </c>
      <c r="I74">
        <f t="shared" si="136"/>
        <v>11966.228385814971</v>
      </c>
      <c r="J74">
        <f t="shared" si="137"/>
        <v>2557.6659684104225</v>
      </c>
      <c r="K74">
        <f t="shared" si="138"/>
        <v>1</v>
      </c>
      <c r="M74">
        <f t="shared" si="139"/>
        <v>0</v>
      </c>
      <c r="N74">
        <f t="shared" si="140"/>
        <v>1</v>
      </c>
    </row>
    <row r="75" spans="1:14" x14ac:dyDescent="0.3">
      <c r="A75">
        <v>-62.777953314768297</v>
      </c>
      <c r="B75">
        <v>96.074346311335006</v>
      </c>
      <c r="C75">
        <f t="shared" si="141"/>
        <v>68</v>
      </c>
      <c r="E75">
        <f t="shared" ref="E75:F75" si="146">A75-F$2</f>
        <v>-62.777953314768297</v>
      </c>
      <c r="F75">
        <f t="shared" si="146"/>
        <v>16.074346311335006</v>
      </c>
      <c r="G75">
        <f t="shared" ref="G75:H75" si="147">A75-F$3</f>
        <v>-162.7779533147683</v>
      </c>
      <c r="H75">
        <f t="shared" si="147"/>
        <v>46.074346311335006</v>
      </c>
      <c r="I75">
        <f t="shared" si="136"/>
        <v>4199.4560317279575</v>
      </c>
      <c r="J75">
        <f t="shared" si="137"/>
        <v>28619.507473361718</v>
      </c>
      <c r="K75">
        <f t="shared" si="138"/>
        <v>0</v>
      </c>
      <c r="M75">
        <f t="shared" si="139"/>
        <v>1</v>
      </c>
      <c r="N75">
        <f t="shared" si="140"/>
        <v>0</v>
      </c>
    </row>
    <row r="76" spans="1:14" x14ac:dyDescent="0.3">
      <c r="A76">
        <v>57.555854239611797</v>
      </c>
      <c r="B76">
        <v>27.696321139579101</v>
      </c>
      <c r="C76">
        <f t="shared" si="141"/>
        <v>69</v>
      </c>
      <c r="E76">
        <f t="shared" ref="E76:F76" si="148">A76-F$2</f>
        <v>57.555854239611797</v>
      </c>
      <c r="F76">
        <f t="shared" si="148"/>
        <v>-52.303678860420902</v>
      </c>
      <c r="G76">
        <f t="shared" ref="G76:H76" si="149">A76-F$3</f>
        <v>-42.444145760388203</v>
      </c>
      <c r="H76">
        <f t="shared" si="149"/>
        <v>-22.303678860420899</v>
      </c>
      <c r="I76">
        <f t="shared" si="136"/>
        <v>6048.3511795854793</v>
      </c>
      <c r="J76">
        <f t="shared" si="137"/>
        <v>2298.959600037866</v>
      </c>
      <c r="K76">
        <f t="shared" si="138"/>
        <v>1</v>
      </c>
      <c r="M76">
        <f t="shared" si="139"/>
        <v>0</v>
      </c>
      <c r="N76">
        <f t="shared" si="140"/>
        <v>1</v>
      </c>
    </row>
    <row r="77" spans="1:14" x14ac:dyDescent="0.3">
      <c r="A77">
        <v>88.975512520466793</v>
      </c>
      <c r="B77">
        <v>28.986942242707499</v>
      </c>
      <c r="C77">
        <f t="shared" si="141"/>
        <v>70</v>
      </c>
      <c r="E77">
        <f t="shared" ref="E77:F77" si="150">A77-F$2</f>
        <v>88.975512520466793</v>
      </c>
      <c r="F77">
        <f t="shared" si="150"/>
        <v>-51.013057757292501</v>
      </c>
      <c r="G77">
        <f t="shared" ref="G77:H77" si="151">A77-F$3</f>
        <v>-11.024487479533207</v>
      </c>
      <c r="H77">
        <f t="shared" si="151"/>
        <v>-21.013057757292501</v>
      </c>
      <c r="I77">
        <f t="shared" si="136"/>
        <v>10518.973890028603</v>
      </c>
      <c r="J77">
        <f t="shared" si="137"/>
        <v>563.08792049769499</v>
      </c>
      <c r="K77">
        <f t="shared" si="138"/>
        <v>1</v>
      </c>
      <c r="M77">
        <f t="shared" si="139"/>
        <v>0</v>
      </c>
      <c r="N77">
        <f t="shared" si="140"/>
        <v>1</v>
      </c>
    </row>
    <row r="78" spans="1:14" x14ac:dyDescent="0.3">
      <c r="A78">
        <v>4.9888060016119997</v>
      </c>
      <c r="B78">
        <v>25.129613526722601</v>
      </c>
      <c r="C78">
        <f t="shared" si="141"/>
        <v>71</v>
      </c>
      <c r="E78">
        <f t="shared" ref="E78:F78" si="152">A78-F$2</f>
        <v>4.9888060016119997</v>
      </c>
      <c r="F78">
        <f t="shared" si="152"/>
        <v>-54.870386473277399</v>
      </c>
      <c r="G78">
        <f t="shared" ref="G78:H78" si="153">A78-F$3</f>
        <v>-95.011193998387995</v>
      </c>
      <c r="H78">
        <f t="shared" si="153"/>
        <v>-24.870386473277399</v>
      </c>
      <c r="I78">
        <f t="shared" si="136"/>
        <v>3035.6474970485433</v>
      </c>
      <c r="J78">
        <f t="shared" si="137"/>
        <v>9645.6631083294978</v>
      </c>
      <c r="K78">
        <f t="shared" si="138"/>
        <v>0</v>
      </c>
      <c r="M78">
        <f t="shared" si="139"/>
        <v>1</v>
      </c>
      <c r="N78">
        <f t="shared" si="140"/>
        <v>0</v>
      </c>
    </row>
    <row r="79" spans="1:14" x14ac:dyDescent="0.3">
      <c r="A79">
        <v>-11.3328326804476</v>
      </c>
      <c r="B79">
        <v>139.168447632436</v>
      </c>
      <c r="C79">
        <f t="shared" si="141"/>
        <v>72</v>
      </c>
      <c r="E79">
        <f t="shared" ref="E79:F79" si="154">A79-F$2</f>
        <v>-11.3328326804476</v>
      </c>
      <c r="F79">
        <f t="shared" si="154"/>
        <v>59.168447632435999</v>
      </c>
      <c r="G79">
        <f t="shared" ref="G79:H79" si="155">A79-F$3</f>
        <v>-111.33283268044759</v>
      </c>
      <c r="H79">
        <f t="shared" si="155"/>
        <v>89.168447632435999</v>
      </c>
      <c r="I79">
        <f t="shared" si="136"/>
        <v>3629.3382917953422</v>
      </c>
      <c r="J79">
        <f t="shared" si="137"/>
        <v>20346.011685831021</v>
      </c>
      <c r="K79">
        <f t="shared" si="138"/>
        <v>0</v>
      </c>
      <c r="M79">
        <f t="shared" si="139"/>
        <v>1</v>
      </c>
      <c r="N79">
        <f t="shared" si="140"/>
        <v>0</v>
      </c>
    </row>
    <row r="80" spans="1:14" x14ac:dyDescent="0.3">
      <c r="A80">
        <v>-24.912182296055001</v>
      </c>
      <c r="B80">
        <v>20.098254860353201</v>
      </c>
      <c r="C80">
        <f t="shared" si="141"/>
        <v>73</v>
      </c>
      <c r="E80">
        <f t="shared" ref="E80:F80" si="156">A80-F$2</f>
        <v>-24.912182296055001</v>
      </c>
      <c r="F80">
        <f t="shared" si="156"/>
        <v>-59.901745139646799</v>
      </c>
      <c r="G80">
        <f t="shared" ref="G80:H80" si="157">A80-F$3</f>
        <v>-124.91218229605499</v>
      </c>
      <c r="H80">
        <f t="shared" si="157"/>
        <v>-29.901745139646799</v>
      </c>
      <c r="I80">
        <f t="shared" si="136"/>
        <v>4208.8358975270748</v>
      </c>
      <c r="J80">
        <f t="shared" si="137"/>
        <v>16497.167648359267</v>
      </c>
      <c r="K80">
        <f t="shared" si="138"/>
        <v>0</v>
      </c>
      <c r="M80">
        <f t="shared" si="139"/>
        <v>1</v>
      </c>
      <c r="N80">
        <f t="shared" si="140"/>
        <v>0</v>
      </c>
    </row>
    <row r="81" spans="1:14" x14ac:dyDescent="0.3">
      <c r="A81">
        <v>66.591373955892394</v>
      </c>
      <c r="B81">
        <v>12.2316138360731</v>
      </c>
      <c r="C81">
        <f t="shared" si="141"/>
        <v>74</v>
      </c>
      <c r="E81">
        <f t="shared" ref="E81:F81" si="158">A81-F$2</f>
        <v>66.591373955892394</v>
      </c>
      <c r="F81">
        <f t="shared" si="158"/>
        <v>-67.768386163926905</v>
      </c>
      <c r="G81">
        <f t="shared" ref="G81:H81" si="159">A81-F$3</f>
        <v>-33.408626044107606</v>
      </c>
      <c r="H81">
        <f t="shared" si="159"/>
        <v>-37.768386163926898</v>
      </c>
      <c r="I81">
        <f t="shared" si="136"/>
        <v>9026.9652485966235</v>
      </c>
      <c r="J81">
        <f t="shared" si="137"/>
        <v>2542.5872875825298</v>
      </c>
      <c r="K81">
        <f t="shared" si="138"/>
        <v>1</v>
      </c>
      <c r="M81">
        <f t="shared" si="139"/>
        <v>0</v>
      </c>
      <c r="N81">
        <f t="shared" si="140"/>
        <v>1</v>
      </c>
    </row>
    <row r="82" spans="1:14" x14ac:dyDescent="0.3">
      <c r="A82">
        <v>-53.692958140366798</v>
      </c>
      <c r="B82">
        <v>52.839390628175103</v>
      </c>
      <c r="C82">
        <f t="shared" si="141"/>
        <v>75</v>
      </c>
      <c r="E82">
        <f t="shared" ref="E82:F82" si="160">A82-F$2</f>
        <v>-53.692958140366798</v>
      </c>
      <c r="F82">
        <f t="shared" si="160"/>
        <v>-27.160609371824897</v>
      </c>
      <c r="G82">
        <f t="shared" ref="G82:H82" si="161">A82-F$3</f>
        <v>-153.69295814036678</v>
      </c>
      <c r="H82">
        <f t="shared" si="161"/>
        <v>2.8393906281751029</v>
      </c>
      <c r="I82">
        <f t="shared" si="136"/>
        <v>3620.6324553120435</v>
      </c>
      <c r="J82">
        <f t="shared" si="137"/>
        <v>23629.587521075904</v>
      </c>
      <c r="K82">
        <f t="shared" si="138"/>
        <v>0</v>
      </c>
      <c r="M82">
        <f t="shared" si="139"/>
        <v>1</v>
      </c>
      <c r="N82">
        <f t="shared" si="140"/>
        <v>0</v>
      </c>
    </row>
    <row r="83" spans="1:14" x14ac:dyDescent="0.3">
      <c r="A83">
        <v>-48.183092719683998</v>
      </c>
      <c r="B83">
        <v>114.672412678592</v>
      </c>
      <c r="C83">
        <f t="shared" si="141"/>
        <v>76</v>
      </c>
      <c r="E83">
        <f t="shared" ref="E83:F83" si="162">A83-F$2</f>
        <v>-48.183092719683998</v>
      </c>
      <c r="F83">
        <f t="shared" si="162"/>
        <v>34.672412678591996</v>
      </c>
      <c r="G83">
        <f t="shared" ref="G83:H83" si="163">A83-F$3</f>
        <v>-148.183092719684</v>
      </c>
      <c r="H83">
        <f t="shared" si="163"/>
        <v>64.672412678591996</v>
      </c>
      <c r="I83">
        <f t="shared" si="136"/>
        <v>3523.7866249882518</v>
      </c>
      <c r="J83">
        <f t="shared" si="137"/>
        <v>26140.749929640573</v>
      </c>
      <c r="K83">
        <f t="shared" si="138"/>
        <v>0</v>
      </c>
      <c r="M83">
        <f t="shared" si="139"/>
        <v>1</v>
      </c>
      <c r="N83">
        <f t="shared" si="140"/>
        <v>0</v>
      </c>
    </row>
    <row r="84" spans="1:14" x14ac:dyDescent="0.3">
      <c r="A84">
        <v>54.980009721054202</v>
      </c>
      <c r="B84">
        <v>9.2002677914734097</v>
      </c>
      <c r="C84">
        <f t="shared" si="141"/>
        <v>77</v>
      </c>
      <c r="E84">
        <f t="shared" ref="E84:F84" si="164">A84-F$2</f>
        <v>54.980009721054202</v>
      </c>
      <c r="F84">
        <f t="shared" si="164"/>
        <v>-70.799732208526592</v>
      </c>
      <c r="G84">
        <f t="shared" ref="G84:H84" si="165">A84-F$3</f>
        <v>-45.019990278945798</v>
      </c>
      <c r="H84">
        <f t="shared" si="165"/>
        <v>-40.799732208526592</v>
      </c>
      <c r="I84">
        <f t="shared" si="136"/>
        <v>8035.4035497262921</v>
      </c>
      <c r="J84">
        <f t="shared" si="137"/>
        <v>3691.4176730038562</v>
      </c>
      <c r="K84">
        <f t="shared" si="138"/>
        <v>1</v>
      </c>
      <c r="M84">
        <f t="shared" si="139"/>
        <v>0</v>
      </c>
      <c r="N84">
        <f t="shared" si="140"/>
        <v>1</v>
      </c>
    </row>
    <row r="85" spans="1:14" x14ac:dyDescent="0.3">
      <c r="A85">
        <v>123.39098685842799</v>
      </c>
      <c r="B85">
        <v>139.17805396466099</v>
      </c>
      <c r="C85">
        <f t="shared" si="141"/>
        <v>78</v>
      </c>
      <c r="E85">
        <f t="shared" ref="E85:F85" si="166">A85-F$2</f>
        <v>123.39098685842799</v>
      </c>
      <c r="F85">
        <f t="shared" si="166"/>
        <v>59.17805396466099</v>
      </c>
      <c r="G85">
        <f t="shared" ref="G85:H85" si="167">A85-F$3</f>
        <v>23.390986858427993</v>
      </c>
      <c r="H85">
        <f t="shared" si="167"/>
        <v>89.17805396466099</v>
      </c>
      <c r="I85">
        <f t="shared" si="136"/>
        <v>18727.377708941076</v>
      </c>
      <c r="J85">
        <f t="shared" si="137"/>
        <v>8499.8635751351394</v>
      </c>
      <c r="K85">
        <f t="shared" si="138"/>
        <v>1</v>
      </c>
      <c r="M85">
        <f t="shared" si="139"/>
        <v>0</v>
      </c>
      <c r="N85">
        <f t="shared" si="140"/>
        <v>1</v>
      </c>
    </row>
    <row r="86" spans="1:14" x14ac:dyDescent="0.3">
      <c r="A86">
        <v>86.565298557516101</v>
      </c>
      <c r="B86">
        <v>4.9215349635481598</v>
      </c>
      <c r="C86">
        <f t="shared" si="141"/>
        <v>79</v>
      </c>
      <c r="E86">
        <f t="shared" ref="E86:F86" si="168">A86-F$2</f>
        <v>86.565298557516101</v>
      </c>
      <c r="F86">
        <f t="shared" si="168"/>
        <v>-75.078465036451846</v>
      </c>
      <c r="G86">
        <f t="shared" ref="G86:H86" si="169">A86-F$3</f>
        <v>-13.434701442483899</v>
      </c>
      <c r="H86">
        <f t="shared" si="169"/>
        <v>-45.078465036451838</v>
      </c>
      <c r="I86">
        <f t="shared" si="136"/>
        <v>13130.326826581622</v>
      </c>
      <c r="J86">
        <f t="shared" si="137"/>
        <v>2212.5592128912899</v>
      </c>
      <c r="K86">
        <f t="shared" si="138"/>
        <v>1</v>
      </c>
      <c r="M86">
        <f t="shared" si="139"/>
        <v>0</v>
      </c>
      <c r="N86">
        <f t="shared" si="140"/>
        <v>1</v>
      </c>
    </row>
    <row r="87" spans="1:14" x14ac:dyDescent="0.3">
      <c r="A87">
        <v>59.993949052455598</v>
      </c>
      <c r="B87">
        <v>34.636489084495402</v>
      </c>
      <c r="C87">
        <f t="shared" si="141"/>
        <v>80</v>
      </c>
      <c r="E87">
        <f t="shared" ref="E87:F87" si="170">A87-F$2</f>
        <v>59.993949052455598</v>
      </c>
      <c r="F87">
        <f t="shared" si="170"/>
        <v>-45.363510915504598</v>
      </c>
      <c r="G87">
        <f t="shared" ref="G87:H87" si="171">A87-F$3</f>
        <v>-40.006050947544402</v>
      </c>
      <c r="H87">
        <f t="shared" si="171"/>
        <v>-15.363510915504598</v>
      </c>
      <c r="I87">
        <f t="shared" si="136"/>
        <v>5657.122045489743</v>
      </c>
      <c r="J87">
        <f t="shared" si="137"/>
        <v>1836.5215800683472</v>
      </c>
      <c r="K87">
        <f t="shared" si="138"/>
        <v>1</v>
      </c>
      <c r="M87">
        <f t="shared" si="139"/>
        <v>0</v>
      </c>
      <c r="N87">
        <f t="shared" si="140"/>
        <v>1</v>
      </c>
    </row>
    <row r="88" spans="1:14" x14ac:dyDescent="0.3">
      <c r="A88">
        <v>132.41063010371201</v>
      </c>
      <c r="B88">
        <v>122.11289216947399</v>
      </c>
      <c r="C88">
        <f t="shared" si="141"/>
        <v>81</v>
      </c>
      <c r="E88">
        <f t="shared" ref="E88:F88" si="172">A88-F$2</f>
        <v>132.41063010371201</v>
      </c>
      <c r="F88">
        <f t="shared" si="172"/>
        <v>42.112892169473994</v>
      </c>
      <c r="G88">
        <f t="shared" ref="G88:H88" si="173">A88-F$3</f>
        <v>32.410630103712009</v>
      </c>
      <c r="H88">
        <f t="shared" si="173"/>
        <v>72.112892169473994</v>
      </c>
      <c r="I88">
        <f t="shared" si="136"/>
        <v>19306.070651339789</v>
      </c>
      <c r="J88">
        <f t="shared" si="137"/>
        <v>6250.7181607658276</v>
      </c>
      <c r="K88">
        <f t="shared" si="138"/>
        <v>1</v>
      </c>
      <c r="M88">
        <f t="shared" si="139"/>
        <v>0</v>
      </c>
      <c r="N88">
        <f t="shared" si="140"/>
        <v>1</v>
      </c>
    </row>
    <row r="89" spans="1:14" x14ac:dyDescent="0.3">
      <c r="A89">
        <v>139.47583451448401</v>
      </c>
      <c r="B89">
        <v>119.903685731557</v>
      </c>
      <c r="C89">
        <f t="shared" si="141"/>
        <v>82</v>
      </c>
      <c r="E89">
        <f t="shared" ref="E89:F89" si="174">A89-F$2</f>
        <v>139.47583451448401</v>
      </c>
      <c r="F89">
        <f t="shared" si="174"/>
        <v>39.903685731557005</v>
      </c>
      <c r="G89">
        <f t="shared" ref="G89:H89" si="175">A89-F$3</f>
        <v>39.475834514484006</v>
      </c>
      <c r="H89">
        <f t="shared" si="175"/>
        <v>69.903685731557005</v>
      </c>
      <c r="I89">
        <f t="shared" si="136"/>
        <v>21045.812548474594</v>
      </c>
      <c r="J89">
        <f t="shared" si="137"/>
        <v>6444.8667894712135</v>
      </c>
      <c r="K89">
        <f t="shared" si="138"/>
        <v>1</v>
      </c>
      <c r="M89">
        <f t="shared" si="139"/>
        <v>0</v>
      </c>
      <c r="N89">
        <f t="shared" si="140"/>
        <v>1</v>
      </c>
    </row>
    <row r="90" spans="1:14" x14ac:dyDescent="0.3">
      <c r="A90">
        <v>139.90149778114301</v>
      </c>
      <c r="B90">
        <v>137.68305345309199</v>
      </c>
      <c r="C90">
        <f t="shared" si="141"/>
        <v>83</v>
      </c>
      <c r="E90">
        <f t="shared" ref="E90:F90" si="176">A90-F$2</f>
        <v>139.90149778114301</v>
      </c>
      <c r="F90">
        <f t="shared" si="176"/>
        <v>57.683053453091986</v>
      </c>
      <c r="G90">
        <f t="shared" ref="G90:H90" si="177">A90-F$3</f>
        <v>39.901497781143007</v>
      </c>
      <c r="H90">
        <f t="shared" si="177"/>
        <v>87.683053453091986</v>
      </c>
      <c r="I90">
        <f t="shared" si="136"/>
        <v>22899.763737079429</v>
      </c>
      <c r="J90">
        <f t="shared" si="137"/>
        <v>9280.4473880363457</v>
      </c>
      <c r="K90">
        <f t="shared" si="138"/>
        <v>1</v>
      </c>
      <c r="M90">
        <f t="shared" si="139"/>
        <v>0</v>
      </c>
      <c r="N90">
        <f t="shared" si="140"/>
        <v>1</v>
      </c>
    </row>
    <row r="91" spans="1:14" x14ac:dyDescent="0.3">
      <c r="A91">
        <v>59.171943294119004</v>
      </c>
      <c r="B91">
        <v>11.9529606076585</v>
      </c>
      <c r="C91">
        <f t="shared" si="141"/>
        <v>84</v>
      </c>
      <c r="E91">
        <f t="shared" ref="E91:F91" si="178">A91-F$2</f>
        <v>59.171943294119004</v>
      </c>
      <c r="F91">
        <f t="shared" si="178"/>
        <v>-68.047039392341503</v>
      </c>
      <c r="G91">
        <f t="shared" ref="G91:H91" si="179">A91-F$3</f>
        <v>-40.828056705880996</v>
      </c>
      <c r="H91">
        <f t="shared" si="179"/>
        <v>-38.047039392341503</v>
      </c>
      <c r="I91">
        <f t="shared" si="136"/>
        <v>8131.7184432653121</v>
      </c>
      <c r="J91">
        <f t="shared" si="137"/>
        <v>3114.5074209010204</v>
      </c>
      <c r="K91">
        <f t="shared" si="138"/>
        <v>1</v>
      </c>
      <c r="M91">
        <f t="shared" si="139"/>
        <v>0</v>
      </c>
      <c r="N91">
        <f t="shared" si="140"/>
        <v>1</v>
      </c>
    </row>
    <row r="92" spans="1:14" x14ac:dyDescent="0.3">
      <c r="A92">
        <v>105.102987680341</v>
      </c>
      <c r="B92">
        <v>109.81813196927899</v>
      </c>
      <c r="C92">
        <f t="shared" si="141"/>
        <v>85</v>
      </c>
      <c r="E92">
        <f t="shared" ref="E92:F92" si="180">A92-F$2</f>
        <v>105.102987680341</v>
      </c>
      <c r="F92">
        <f t="shared" si="180"/>
        <v>29.818131969278994</v>
      </c>
      <c r="G92">
        <f t="shared" ref="G92:H92" si="181">A92-F$3</f>
        <v>5.1029876803410019</v>
      </c>
      <c r="H92">
        <f t="shared" si="181"/>
        <v>59.818131969278994</v>
      </c>
      <c r="I92">
        <f t="shared" si="136"/>
        <v>11935.75901347125</v>
      </c>
      <c r="J92">
        <f t="shared" si="137"/>
        <v>3604.2493955597893</v>
      </c>
      <c r="K92">
        <f t="shared" si="138"/>
        <v>1</v>
      </c>
      <c r="M92">
        <f t="shared" si="139"/>
        <v>0</v>
      </c>
      <c r="N92">
        <f t="shared" si="140"/>
        <v>1</v>
      </c>
    </row>
    <row r="93" spans="1:14" x14ac:dyDescent="0.3">
      <c r="A93">
        <v>133.44509764010701</v>
      </c>
      <c r="B93">
        <v>92.149662789000999</v>
      </c>
      <c r="C93">
        <f t="shared" si="141"/>
        <v>86</v>
      </c>
      <c r="E93">
        <f t="shared" ref="E93:F93" si="182">A93-F$2</f>
        <v>133.44509764010701</v>
      </c>
      <c r="F93">
        <f t="shared" si="182"/>
        <v>12.149662789000999</v>
      </c>
      <c r="G93">
        <f t="shared" ref="G93:H93" si="183">A93-F$3</f>
        <v>33.445097640107008</v>
      </c>
      <c r="H93">
        <f t="shared" si="183"/>
        <v>42.149662789000999</v>
      </c>
      <c r="I93">
        <f t="shared" si="136"/>
        <v>17955.20839006413</v>
      </c>
      <c r="J93">
        <f t="shared" si="137"/>
        <v>2895.168629382787</v>
      </c>
      <c r="K93">
        <f t="shared" si="138"/>
        <v>1</v>
      </c>
      <c r="M93">
        <f t="shared" si="139"/>
        <v>0</v>
      </c>
      <c r="N93">
        <f t="shared" si="140"/>
        <v>1</v>
      </c>
    </row>
    <row r="94" spans="1:14" x14ac:dyDescent="0.3">
      <c r="A94">
        <v>56.249255519710502</v>
      </c>
      <c r="B94">
        <v>56.863060443057996</v>
      </c>
      <c r="C94">
        <f t="shared" si="141"/>
        <v>87</v>
      </c>
      <c r="E94">
        <f t="shared" ref="E94:F94" si="184">A94-F$2</f>
        <v>56.249255519710502</v>
      </c>
      <c r="F94">
        <f t="shared" si="184"/>
        <v>-23.136939556942004</v>
      </c>
      <c r="G94">
        <f t="shared" ref="G94:H94" si="185">A94-F$3</f>
        <v>-43.750744480289498</v>
      </c>
      <c r="H94">
        <f t="shared" si="185"/>
        <v>6.8630604430579965</v>
      </c>
      <c r="I94">
        <f t="shared" si="136"/>
        <v>3699.2967185832699</v>
      </c>
      <c r="J94">
        <f t="shared" si="137"/>
        <v>1961.2292412246495</v>
      </c>
      <c r="K94">
        <f t="shared" si="138"/>
        <v>1</v>
      </c>
      <c r="M94">
        <f t="shared" si="139"/>
        <v>0</v>
      </c>
      <c r="N94">
        <f t="shared" si="140"/>
        <v>1</v>
      </c>
    </row>
    <row r="95" spans="1:14" x14ac:dyDescent="0.3">
      <c r="A95">
        <v>-49.422132751533702</v>
      </c>
      <c r="B95">
        <v>39.508526001564299</v>
      </c>
      <c r="C95">
        <f t="shared" si="141"/>
        <v>88</v>
      </c>
      <c r="E95">
        <f t="shared" ref="E95:F95" si="186">A95-F$2</f>
        <v>-49.422132751533702</v>
      </c>
      <c r="F95">
        <f t="shared" si="186"/>
        <v>-40.491473998435701</v>
      </c>
      <c r="G95">
        <f t="shared" ref="G95:H95" si="187">A95-F$3</f>
        <v>-149.4221327515337</v>
      </c>
      <c r="H95">
        <f t="shared" si="187"/>
        <v>-10.491473998435701</v>
      </c>
      <c r="I95">
        <f t="shared" si="136"/>
        <v>4082.1066722762143</v>
      </c>
      <c r="J95">
        <f t="shared" si="137"/>
        <v>22437.04478267681</v>
      </c>
      <c r="K95">
        <f t="shared" si="138"/>
        <v>0</v>
      </c>
      <c r="M95">
        <f t="shared" si="139"/>
        <v>1</v>
      </c>
      <c r="N95">
        <f t="shared" si="140"/>
        <v>0</v>
      </c>
    </row>
    <row r="96" spans="1:14" x14ac:dyDescent="0.3">
      <c r="A96">
        <v>99.237329125270904</v>
      </c>
      <c r="B96">
        <v>-5.8208757924208596</v>
      </c>
      <c r="C96">
        <f t="shared" si="141"/>
        <v>89</v>
      </c>
      <c r="E96">
        <f t="shared" ref="E96:F96" si="188">A96-F$2</f>
        <v>99.237329125270904</v>
      </c>
      <c r="F96">
        <f t="shared" si="188"/>
        <v>-85.820875792420864</v>
      </c>
      <c r="G96">
        <f t="shared" ref="G96:H96" si="189">A96-F$3</f>
        <v>-0.76267087472909623</v>
      </c>
      <c r="H96">
        <f t="shared" si="189"/>
        <v>-55.820875792420857</v>
      </c>
      <c r="I96">
        <f t="shared" si="136"/>
        <v>17213.270213695469</v>
      </c>
      <c r="J96">
        <f t="shared" si="137"/>
        <v>3116.5518410960367</v>
      </c>
      <c r="K96">
        <f t="shared" si="138"/>
        <v>1</v>
      </c>
      <c r="M96">
        <f t="shared" si="139"/>
        <v>0</v>
      </c>
      <c r="N96">
        <f t="shared" si="140"/>
        <v>1</v>
      </c>
    </row>
    <row r="97" spans="1:14" x14ac:dyDescent="0.3">
      <c r="A97">
        <v>139.12544432516799</v>
      </c>
      <c r="B97">
        <v>86.174376325295498</v>
      </c>
      <c r="C97">
        <f t="shared" si="141"/>
        <v>90</v>
      </c>
      <c r="E97">
        <f t="shared" ref="E97:F97" si="190">A97-F$2</f>
        <v>139.12544432516799</v>
      </c>
      <c r="F97">
        <f t="shared" si="190"/>
        <v>6.1743763252954977</v>
      </c>
      <c r="G97">
        <f t="shared" ref="G97:H97" si="191">A97-F$3</f>
        <v>39.12544432516799</v>
      </c>
      <c r="H97">
        <f t="shared" si="191"/>
        <v>36.174376325295498</v>
      </c>
      <c r="I97">
        <f t="shared" si="136"/>
        <v>19394.012181681788</v>
      </c>
      <c r="J97">
        <f t="shared" si="137"/>
        <v>2839.3858961659198</v>
      </c>
      <c r="K97">
        <f t="shared" si="138"/>
        <v>1</v>
      </c>
      <c r="M97">
        <f t="shared" si="139"/>
        <v>0</v>
      </c>
      <c r="N97">
        <f t="shared" si="140"/>
        <v>1</v>
      </c>
    </row>
    <row r="98" spans="1:14" x14ac:dyDescent="0.3">
      <c r="A98">
        <v>81.882003159463096</v>
      </c>
      <c r="B98">
        <v>-22.203166689859</v>
      </c>
      <c r="C98">
        <f t="shared" si="141"/>
        <v>91</v>
      </c>
      <c r="E98">
        <f t="shared" ref="E98:F98" si="192">A98-F$2</f>
        <v>81.882003159463096</v>
      </c>
      <c r="F98">
        <f t="shared" si="192"/>
        <v>-102.203166689859</v>
      </c>
      <c r="G98">
        <f t="shared" ref="G98:H98" si="193">A98-F$3</f>
        <v>-18.117996840536904</v>
      </c>
      <c r="H98">
        <f t="shared" si="193"/>
        <v>-72.203166689859003</v>
      </c>
      <c r="I98">
        <f t="shared" si="136"/>
        <v>17150.14972284143</v>
      </c>
      <c r="J98">
        <f t="shared" si="137"/>
        <v>5541.5590895572695</v>
      </c>
      <c r="K98">
        <f t="shared" si="138"/>
        <v>1</v>
      </c>
      <c r="M98">
        <f t="shared" si="139"/>
        <v>0</v>
      </c>
      <c r="N98">
        <f t="shared" si="140"/>
        <v>1</v>
      </c>
    </row>
    <row r="99" spans="1:14" x14ac:dyDescent="0.3">
      <c r="A99">
        <v>139.965360221862</v>
      </c>
      <c r="B99">
        <v>121.19271843528099</v>
      </c>
      <c r="C99">
        <f t="shared" si="141"/>
        <v>92</v>
      </c>
      <c r="E99">
        <f t="shared" ref="E99:F99" si="194">A99-F$2</f>
        <v>139.965360221862</v>
      </c>
      <c r="F99">
        <f t="shared" si="194"/>
        <v>41.192718435280995</v>
      </c>
      <c r="G99">
        <f t="shared" ref="G99:H99" si="195">A99-F$3</f>
        <v>39.965360221861999</v>
      </c>
      <c r="H99">
        <f t="shared" si="195"/>
        <v>71.192718435280995</v>
      </c>
      <c r="I99">
        <f t="shared" si="136"/>
        <v>21287.142114123926</v>
      </c>
      <c r="J99">
        <f t="shared" si="137"/>
        <v>6665.6331758683882</v>
      </c>
      <c r="K99">
        <f t="shared" si="138"/>
        <v>1</v>
      </c>
      <c r="M99">
        <f t="shared" si="139"/>
        <v>0</v>
      </c>
      <c r="N99">
        <f t="shared" si="140"/>
        <v>1</v>
      </c>
    </row>
    <row r="100" spans="1:14" x14ac:dyDescent="0.3">
      <c r="A100">
        <v>53.9269211490735</v>
      </c>
      <c r="B100">
        <v>101.972509600202</v>
      </c>
      <c r="C100">
        <f t="shared" si="141"/>
        <v>93</v>
      </c>
      <c r="E100">
        <f t="shared" ref="E100:F100" si="196">A100-F$2</f>
        <v>53.9269211490735</v>
      </c>
      <c r="F100">
        <f t="shared" si="196"/>
        <v>21.972509600202002</v>
      </c>
      <c r="G100">
        <f t="shared" ref="G100:H100" si="197">A100-F$3</f>
        <v>-46.0730788509265</v>
      </c>
      <c r="H100">
        <f t="shared" si="197"/>
        <v>51.972509600202002</v>
      </c>
      <c r="I100">
        <f t="shared" si="136"/>
        <v>3390.9040027493597</v>
      </c>
      <c r="J100">
        <f t="shared" si="137"/>
        <v>4823.8703489467798</v>
      </c>
      <c r="K100">
        <f t="shared" si="138"/>
        <v>0</v>
      </c>
      <c r="M100">
        <f t="shared" si="139"/>
        <v>1</v>
      </c>
      <c r="N100">
        <f t="shared" si="140"/>
        <v>0</v>
      </c>
    </row>
    <row r="101" spans="1:14" x14ac:dyDescent="0.3">
      <c r="A101">
        <v>125.01580034364601</v>
      </c>
      <c r="B101">
        <v>118.67617173907</v>
      </c>
      <c r="C101">
        <f t="shared" si="141"/>
        <v>94</v>
      </c>
      <c r="E101">
        <f t="shared" ref="E101:F101" si="198">A101-F$2</f>
        <v>125.01580034364601</v>
      </c>
      <c r="F101">
        <f t="shared" si="198"/>
        <v>38.67617173907</v>
      </c>
      <c r="G101">
        <f t="shared" ref="G101:H101" si="199">A101-F$3</f>
        <v>25.015800343646006</v>
      </c>
      <c r="H101">
        <f t="shared" si="199"/>
        <v>68.67617173907</v>
      </c>
      <c r="I101">
        <f t="shared" si="136"/>
        <v>17124.796595952397</v>
      </c>
      <c r="J101">
        <f t="shared" si="137"/>
        <v>5342.2068315673969</v>
      </c>
      <c r="K101">
        <f t="shared" si="138"/>
        <v>1</v>
      </c>
      <c r="M101">
        <f t="shared" si="139"/>
        <v>0</v>
      </c>
      <c r="N101">
        <f t="shared" si="140"/>
        <v>1</v>
      </c>
    </row>
    <row r="102" spans="1:14" x14ac:dyDescent="0.3">
      <c r="A102">
        <v>126.665701880741</v>
      </c>
      <c r="B102">
        <v>135.33350692879199</v>
      </c>
      <c r="C102">
        <f t="shared" si="141"/>
        <v>95</v>
      </c>
      <c r="E102">
        <f t="shared" ref="E102:F102" si="200">A102-F$2</f>
        <v>126.665701880741</v>
      </c>
      <c r="F102">
        <f t="shared" si="200"/>
        <v>55.333506928791991</v>
      </c>
      <c r="G102">
        <f t="shared" ref="G102:H102" si="201">A102-F$3</f>
        <v>26.665701880740997</v>
      </c>
      <c r="H102">
        <f t="shared" si="201"/>
        <v>85.333506928791991</v>
      </c>
      <c r="I102">
        <f t="shared" si="136"/>
        <v>19105.997021979423</v>
      </c>
      <c r="J102">
        <f t="shared" si="137"/>
        <v>7992.8670615587444</v>
      </c>
      <c r="K102">
        <f t="shared" si="138"/>
        <v>1</v>
      </c>
      <c r="M102">
        <f t="shared" si="139"/>
        <v>0</v>
      </c>
      <c r="N102">
        <f t="shared" si="140"/>
        <v>1</v>
      </c>
    </row>
    <row r="103" spans="1:14" x14ac:dyDescent="0.3">
      <c r="A103">
        <v>68.619838226660207</v>
      </c>
      <c r="B103">
        <v>-31.171194979070499</v>
      </c>
      <c r="C103">
        <f t="shared" si="141"/>
        <v>96</v>
      </c>
      <c r="E103">
        <f t="shared" ref="E103:F103" si="202">A103-F$2</f>
        <v>68.619838226660207</v>
      </c>
      <c r="F103">
        <f t="shared" si="202"/>
        <v>-111.17119497907049</v>
      </c>
      <c r="G103">
        <f t="shared" ref="G103:H103" si="203">A103-F$3</f>
        <v>-31.380161773339793</v>
      </c>
      <c r="H103">
        <f t="shared" si="203"/>
        <v>-81.171194979070492</v>
      </c>
      <c r="I103">
        <f t="shared" si="136"/>
        <v>17067.716791327526</v>
      </c>
      <c r="J103">
        <f t="shared" si="137"/>
        <v>7573.4774472512545</v>
      </c>
      <c r="K103">
        <f t="shared" si="138"/>
        <v>1</v>
      </c>
      <c r="M103">
        <f t="shared" si="139"/>
        <v>0</v>
      </c>
      <c r="N103">
        <f t="shared" si="140"/>
        <v>1</v>
      </c>
    </row>
    <row r="104" spans="1:14" x14ac:dyDescent="0.3">
      <c r="A104">
        <v>61.682014606878496</v>
      </c>
      <c r="B104">
        <v>9.7437310725238397</v>
      </c>
      <c r="C104">
        <f t="shared" si="141"/>
        <v>97</v>
      </c>
      <c r="E104">
        <f t="shared" ref="E104:F104" si="204">A104-F$2</f>
        <v>61.682014606878496</v>
      </c>
      <c r="F104">
        <f t="shared" si="204"/>
        <v>-70.256268927476157</v>
      </c>
      <c r="G104">
        <f t="shared" ref="G104:H104" si="205">A104-F$3</f>
        <v>-38.317985393121504</v>
      </c>
      <c r="H104">
        <f t="shared" si="205"/>
        <v>-40.256268927476157</v>
      </c>
      <c r="I104">
        <f t="shared" si="136"/>
        <v>8740.6142495730237</v>
      </c>
      <c r="J104">
        <f t="shared" si="137"/>
        <v>3088.835192548755</v>
      </c>
      <c r="K104">
        <f t="shared" si="138"/>
        <v>1</v>
      </c>
      <c r="M104">
        <f t="shared" si="139"/>
        <v>0</v>
      </c>
      <c r="N104">
        <f t="shared" si="140"/>
        <v>1</v>
      </c>
    </row>
    <row r="105" spans="1:14" x14ac:dyDescent="0.3">
      <c r="A105">
        <v>-62.3890517195331</v>
      </c>
      <c r="B105">
        <v>75.154535503562201</v>
      </c>
      <c r="C105">
        <f t="shared" si="141"/>
        <v>98</v>
      </c>
      <c r="E105">
        <f t="shared" ref="E105:F105" si="206">A105-F$2</f>
        <v>-62.3890517195331</v>
      </c>
      <c r="F105">
        <f t="shared" si="206"/>
        <v>-4.8454644964377991</v>
      </c>
      <c r="G105">
        <f t="shared" ref="G105:H105" si="207">A105-F$3</f>
        <v>-162.38905171953309</v>
      </c>
      <c r="H105">
        <f t="shared" si="207"/>
        <v>25.154535503562201</v>
      </c>
      <c r="I105">
        <f t="shared" si="136"/>
        <v>3915.8723006488153</v>
      </c>
      <c r="J105">
        <f t="shared" si="137"/>
        <v>27002.954774769161</v>
      </c>
      <c r="K105">
        <f t="shared" si="138"/>
        <v>0</v>
      </c>
      <c r="M105">
        <f t="shared" si="139"/>
        <v>1</v>
      </c>
      <c r="N105">
        <f t="shared" si="140"/>
        <v>0</v>
      </c>
    </row>
    <row r="106" spans="1:14" x14ac:dyDescent="0.3">
      <c r="A106">
        <v>51.663336496352997</v>
      </c>
      <c r="B106">
        <v>5.2114911720991604</v>
      </c>
      <c r="C106">
        <f t="shared" si="141"/>
        <v>99</v>
      </c>
      <c r="E106">
        <f t="shared" ref="E106:F106" si="208">A106-F$2</f>
        <v>51.663336496352997</v>
      </c>
      <c r="F106">
        <f t="shared" si="208"/>
        <v>-74.788508827900841</v>
      </c>
      <c r="G106">
        <f t="shared" ref="G106:H106" si="209">A106-F$3</f>
        <v>-48.336663503647003</v>
      </c>
      <c r="H106">
        <f t="shared" si="209"/>
        <v>-44.788508827900841</v>
      </c>
      <c r="I106">
        <f t="shared" si="136"/>
        <v>8262.4213906364021</v>
      </c>
      <c r="J106">
        <f t="shared" si="137"/>
        <v>4342.4435616917517</v>
      </c>
      <c r="K106">
        <f t="shared" si="138"/>
        <v>1</v>
      </c>
      <c r="M106">
        <f t="shared" si="139"/>
        <v>0</v>
      </c>
      <c r="N106">
        <f t="shared" si="140"/>
        <v>1</v>
      </c>
    </row>
    <row r="107" spans="1:14" x14ac:dyDescent="0.3">
      <c r="A107">
        <v>93.924780298618501</v>
      </c>
      <c r="B107">
        <v>28.898382768046801</v>
      </c>
      <c r="C107">
        <f t="shared" si="141"/>
        <v>100</v>
      </c>
      <c r="E107">
        <f t="shared" ref="E107:F107" si="210">A107-F$2</f>
        <v>93.924780298618501</v>
      </c>
      <c r="F107">
        <f t="shared" si="210"/>
        <v>-51.101617231953199</v>
      </c>
      <c r="G107">
        <f t="shared" ref="G107:H107" si="211">A107-F$3</f>
        <v>-6.0752197013814992</v>
      </c>
      <c r="H107">
        <f t="shared" si="211"/>
        <v>-21.101617231953199</v>
      </c>
      <c r="I107">
        <f t="shared" si="136"/>
        <v>11433.23963786481</v>
      </c>
      <c r="J107">
        <f t="shared" si="137"/>
        <v>482.18654422391808</v>
      </c>
      <c r="K107">
        <f t="shared" si="138"/>
        <v>1</v>
      </c>
      <c r="M107">
        <f t="shared" si="139"/>
        <v>0</v>
      </c>
      <c r="N107">
        <f t="shared" si="140"/>
        <v>1</v>
      </c>
    </row>
    <row r="108" spans="1:14" x14ac:dyDescent="0.3">
      <c r="A108">
        <v>65.070432165065696</v>
      </c>
      <c r="B108">
        <v>-12.226538764694499</v>
      </c>
      <c r="C108">
        <f t="shared" si="141"/>
        <v>101</v>
      </c>
      <c r="E108">
        <f t="shared" ref="E108:F108" si="212">A108-F$2</f>
        <v>65.070432165065696</v>
      </c>
      <c r="F108">
        <f t="shared" si="212"/>
        <v>-92.226538764694496</v>
      </c>
      <c r="G108">
        <f t="shared" ref="G108:H108" si="213">A108-F$3</f>
        <v>-34.929567834934304</v>
      </c>
      <c r="H108">
        <f t="shared" si="213"/>
        <v>-62.226538764694496</v>
      </c>
      <c r="I108">
        <f t="shared" si="136"/>
        <v>12739.895594664114</v>
      </c>
      <c r="J108">
        <f t="shared" si="137"/>
        <v>5092.2168357693035</v>
      </c>
      <c r="K108">
        <f t="shared" si="138"/>
        <v>1</v>
      </c>
      <c r="M108">
        <f t="shared" si="139"/>
        <v>0</v>
      </c>
      <c r="N108">
        <f t="shared" si="140"/>
        <v>1</v>
      </c>
    </row>
    <row r="109" spans="1:14" x14ac:dyDescent="0.3">
      <c r="A109">
        <v>116.559300141031</v>
      </c>
      <c r="B109">
        <v>-18.774941048070801</v>
      </c>
      <c r="C109">
        <f t="shared" si="141"/>
        <v>102</v>
      </c>
      <c r="E109">
        <f t="shared" ref="E109:F109" si="214">A109-F$2</f>
        <v>116.559300141031</v>
      </c>
      <c r="F109">
        <f t="shared" si="214"/>
        <v>-98.774941048070801</v>
      </c>
      <c r="G109">
        <f t="shared" ref="G109:H109" si="215">A109-F$3</f>
        <v>16.559300141031002</v>
      </c>
      <c r="H109">
        <f t="shared" si="215"/>
        <v>-68.774941048070801</v>
      </c>
      <c r="I109">
        <f t="shared" si="136"/>
        <v>23342.559428416811</v>
      </c>
      <c r="J109">
        <f t="shared" si="137"/>
        <v>5004.2029373263631</v>
      </c>
      <c r="K109">
        <f t="shared" si="138"/>
        <v>1</v>
      </c>
      <c r="M109">
        <f t="shared" si="139"/>
        <v>0</v>
      </c>
      <c r="N109">
        <f t="shared" si="140"/>
        <v>1</v>
      </c>
    </row>
    <row r="110" spans="1:14" x14ac:dyDescent="0.3">
      <c r="A110">
        <v>60.677737298282899</v>
      </c>
      <c r="B110">
        <v>76.680163793266502</v>
      </c>
      <c r="C110">
        <f t="shared" si="141"/>
        <v>103</v>
      </c>
      <c r="E110">
        <f t="shared" ref="E110:F110" si="216">A110-F$2</f>
        <v>60.677737298282899</v>
      </c>
      <c r="F110">
        <f t="shared" si="216"/>
        <v>-3.3198362067334983</v>
      </c>
      <c r="G110">
        <f t="shared" ref="G110:H110" si="217">A110-F$3</f>
        <v>-39.322262701717101</v>
      </c>
      <c r="H110">
        <f t="shared" si="217"/>
        <v>26.680163793266502</v>
      </c>
      <c r="I110">
        <f t="shared" si="136"/>
        <v>3692.8091160789704</v>
      </c>
      <c r="J110">
        <f t="shared" si="137"/>
        <v>2258.0714840183805</v>
      </c>
      <c r="K110">
        <f t="shared" si="138"/>
        <v>1</v>
      </c>
      <c r="M110">
        <f t="shared" si="139"/>
        <v>0</v>
      </c>
      <c r="N110">
        <f t="shared" si="140"/>
        <v>1</v>
      </c>
    </row>
    <row r="111" spans="1:14" x14ac:dyDescent="0.3">
      <c r="A111">
        <v>65.775540590902295</v>
      </c>
      <c r="B111">
        <v>139.64100486313899</v>
      </c>
      <c r="C111">
        <f t="shared" si="141"/>
        <v>104</v>
      </c>
      <c r="E111">
        <f t="shared" ref="E111:F111" si="218">A111-F$2</f>
        <v>65.775540590902295</v>
      </c>
      <c r="F111">
        <f t="shared" si="218"/>
        <v>59.641004863138988</v>
      </c>
      <c r="G111">
        <f t="shared" ref="G111:H111" si="219">A111-F$3</f>
        <v>-34.224459409097705</v>
      </c>
      <c r="H111">
        <f t="shared" si="219"/>
        <v>89.641004863138988</v>
      </c>
      <c r="I111">
        <f t="shared" si="136"/>
        <v>7883.4712011104039</v>
      </c>
      <c r="J111">
        <f t="shared" si="137"/>
        <v>9206.823374718284</v>
      </c>
      <c r="K111">
        <f t="shared" si="138"/>
        <v>0</v>
      </c>
      <c r="M111">
        <f t="shared" si="139"/>
        <v>1</v>
      </c>
      <c r="N111">
        <f t="shared" si="140"/>
        <v>0</v>
      </c>
    </row>
    <row r="112" spans="1:14" x14ac:dyDescent="0.3">
      <c r="A112">
        <v>104.49397556570899</v>
      </c>
      <c r="B112">
        <v>93.820228604309705</v>
      </c>
      <c r="C112">
        <f t="shared" si="141"/>
        <v>105</v>
      </c>
      <c r="E112">
        <f t="shared" ref="E112:F112" si="220">A112-F$2</f>
        <v>104.49397556570899</v>
      </c>
      <c r="F112">
        <f t="shared" si="220"/>
        <v>13.820228604309705</v>
      </c>
      <c r="G112">
        <f t="shared" ref="G112:H112" si="221">A112-F$3</f>
        <v>4.4939755657089933</v>
      </c>
      <c r="H112">
        <f t="shared" si="221"/>
        <v>43.820228604309705</v>
      </c>
      <c r="I112">
        <f t="shared" si="136"/>
        <v>11109.989648202369</v>
      </c>
      <c r="J112">
        <f t="shared" si="137"/>
        <v>1940.408251319152</v>
      </c>
      <c r="K112">
        <f t="shared" si="138"/>
        <v>1</v>
      </c>
      <c r="M112">
        <f t="shared" si="139"/>
        <v>0</v>
      </c>
      <c r="N112">
        <f t="shared" si="140"/>
        <v>1</v>
      </c>
    </row>
    <row r="113" spans="1:14" x14ac:dyDescent="0.3">
      <c r="A113">
        <v>83.544078665285397</v>
      </c>
      <c r="B113">
        <v>139.30693377894099</v>
      </c>
      <c r="C113">
        <f t="shared" si="141"/>
        <v>106</v>
      </c>
      <c r="E113">
        <f t="shared" ref="E113:F113" si="222">A113-F$2</f>
        <v>83.544078665285397</v>
      </c>
      <c r="F113">
        <f t="shared" si="222"/>
        <v>59.306933778940987</v>
      </c>
      <c r="G113">
        <f t="shared" ref="G113:H113" si="223">A113-F$3</f>
        <v>-16.455921334714603</v>
      </c>
      <c r="H113">
        <f t="shared" si="223"/>
        <v>89.306933778940987</v>
      </c>
      <c r="I113">
        <f t="shared" si="136"/>
        <v>10496.925474291087</v>
      </c>
      <c r="J113">
        <f t="shared" si="137"/>
        <v>8246.5257679704664</v>
      </c>
      <c r="K113">
        <f t="shared" si="138"/>
        <v>1</v>
      </c>
      <c r="M113">
        <f t="shared" si="139"/>
        <v>0</v>
      </c>
      <c r="N113">
        <f t="shared" si="140"/>
        <v>1</v>
      </c>
    </row>
    <row r="114" spans="1:14" x14ac:dyDescent="0.3">
      <c r="A114">
        <v>-57.7317279503538</v>
      </c>
      <c r="B114">
        <v>58.308313467512399</v>
      </c>
      <c r="C114">
        <f t="shared" si="141"/>
        <v>107</v>
      </c>
      <c r="E114">
        <f t="shared" ref="E114:F114" si="224">A114-F$2</f>
        <v>-57.7317279503538</v>
      </c>
      <c r="F114">
        <f t="shared" si="224"/>
        <v>-21.691686532487601</v>
      </c>
      <c r="G114">
        <f t="shared" ref="G114:H114" si="225">A114-F$3</f>
        <v>-157.73172795035379</v>
      </c>
      <c r="H114">
        <f t="shared" si="225"/>
        <v>8.3083134675123986</v>
      </c>
      <c r="I114">
        <f t="shared" si="136"/>
        <v>3803.4816767573661</v>
      </c>
      <c r="J114">
        <f t="shared" si="137"/>
        <v>24948.326074878867</v>
      </c>
      <c r="K114">
        <f t="shared" si="138"/>
        <v>0</v>
      </c>
      <c r="M114">
        <f t="shared" si="139"/>
        <v>1</v>
      </c>
      <c r="N114">
        <f t="shared" si="140"/>
        <v>0</v>
      </c>
    </row>
    <row r="115" spans="1:14" x14ac:dyDescent="0.3">
      <c r="A115">
        <v>58.4160410323693</v>
      </c>
      <c r="B115">
        <v>14.637583721126701</v>
      </c>
      <c r="C115">
        <f t="shared" si="141"/>
        <v>108</v>
      </c>
      <c r="E115">
        <f t="shared" ref="E115:F115" si="226">A115-F$2</f>
        <v>58.4160410323693</v>
      </c>
      <c r="F115">
        <f t="shared" si="226"/>
        <v>-65.362416278873297</v>
      </c>
      <c r="G115">
        <f t="shared" ref="G115:H115" si="227">A115-F$3</f>
        <v>-41.5839589676307</v>
      </c>
      <c r="H115">
        <f t="shared" si="227"/>
        <v>-35.362416278873297</v>
      </c>
      <c r="I115">
        <f t="shared" si="136"/>
        <v>7684.6793117081752</v>
      </c>
      <c r="J115">
        <f t="shared" si="137"/>
        <v>2979.7261285019167</v>
      </c>
      <c r="K115">
        <f t="shared" si="138"/>
        <v>1</v>
      </c>
      <c r="M115">
        <f t="shared" si="139"/>
        <v>0</v>
      </c>
      <c r="N115">
        <f t="shared" si="140"/>
        <v>1</v>
      </c>
    </row>
    <row r="116" spans="1:14" x14ac:dyDescent="0.3">
      <c r="A116">
        <v>137.91141119881101</v>
      </c>
      <c r="B116">
        <v>105.27322186127</v>
      </c>
      <c r="C116">
        <f t="shared" si="141"/>
        <v>109</v>
      </c>
      <c r="E116">
        <f t="shared" ref="E116:F116" si="228">A116-F$2</f>
        <v>137.91141119881101</v>
      </c>
      <c r="F116">
        <f t="shared" si="228"/>
        <v>25.273221861270002</v>
      </c>
      <c r="G116">
        <f t="shared" ref="G116:H116" si="229">A116-F$3</f>
        <v>37.91141119881101</v>
      </c>
      <c r="H116">
        <f t="shared" si="229"/>
        <v>55.273221861270002</v>
      </c>
      <c r="I116">
        <f t="shared" si="136"/>
        <v>19658.293082096512</v>
      </c>
      <c r="J116">
        <f t="shared" si="137"/>
        <v>4492.404154010509</v>
      </c>
      <c r="K116">
        <f t="shared" si="138"/>
        <v>1</v>
      </c>
      <c r="M116">
        <f t="shared" si="139"/>
        <v>0</v>
      </c>
      <c r="N116">
        <f t="shared" si="140"/>
        <v>1</v>
      </c>
    </row>
    <row r="117" spans="1:14" x14ac:dyDescent="0.3">
      <c r="A117">
        <v>131.498337768239</v>
      </c>
      <c r="B117">
        <v>139.809228614522</v>
      </c>
      <c r="C117">
        <f t="shared" si="141"/>
        <v>110</v>
      </c>
      <c r="E117">
        <f t="shared" ref="E117:F117" si="230">A117-F$2</f>
        <v>131.498337768239</v>
      </c>
      <c r="F117">
        <f t="shared" si="230"/>
        <v>59.809228614521999</v>
      </c>
      <c r="G117">
        <f t="shared" ref="G117:H117" si="231">A117-F$3</f>
        <v>31.498337768238997</v>
      </c>
      <c r="H117">
        <f t="shared" si="231"/>
        <v>89.809228614521999</v>
      </c>
      <c r="I117">
        <f t="shared" si="136"/>
        <v>20868.956663274024</v>
      </c>
      <c r="J117">
        <f t="shared" si="137"/>
        <v>9057.8428264975482</v>
      </c>
      <c r="K117">
        <f t="shared" si="138"/>
        <v>1</v>
      </c>
      <c r="M117">
        <f t="shared" si="139"/>
        <v>0</v>
      </c>
      <c r="N117">
        <f t="shared" si="140"/>
        <v>1</v>
      </c>
    </row>
    <row r="118" spans="1:14" x14ac:dyDescent="0.3">
      <c r="A118">
        <v>116.717973260562</v>
      </c>
      <c r="B118">
        <v>82.162400692014103</v>
      </c>
      <c r="C118">
        <f t="shared" si="141"/>
        <v>111</v>
      </c>
      <c r="E118">
        <f t="shared" ref="E118:F118" si="232">A118-F$2</f>
        <v>116.717973260562</v>
      </c>
      <c r="F118">
        <f t="shared" si="232"/>
        <v>2.1624006920141028</v>
      </c>
      <c r="G118">
        <f t="shared" ref="G118:H118" si="233">A118-F$3</f>
        <v>16.717973260562005</v>
      </c>
      <c r="H118">
        <f t="shared" si="233"/>
        <v>32.162400692014103</v>
      </c>
      <c r="I118">
        <f t="shared" si="136"/>
        <v>13627.761258806091</v>
      </c>
      <c r="J118">
        <f t="shared" si="137"/>
        <v>1313.9106482145355</v>
      </c>
      <c r="K118">
        <f t="shared" si="138"/>
        <v>1</v>
      </c>
      <c r="M118">
        <f t="shared" si="139"/>
        <v>0</v>
      </c>
      <c r="N118">
        <f t="shared" si="140"/>
        <v>1</v>
      </c>
    </row>
    <row r="119" spans="1:14" x14ac:dyDescent="0.3">
      <c r="A119">
        <v>139.96971853730801</v>
      </c>
      <c r="B119">
        <v>139.79761949116099</v>
      </c>
      <c r="C119">
        <f t="shared" si="141"/>
        <v>112</v>
      </c>
      <c r="E119">
        <f t="shared" ref="E119:F119" si="234">A119-F$2</f>
        <v>139.96971853730801</v>
      </c>
      <c r="F119">
        <f t="shared" si="234"/>
        <v>59.797619491160987</v>
      </c>
      <c r="G119">
        <f t="shared" ref="G119:H119" si="235">A119-F$3</f>
        <v>39.969718537308012</v>
      </c>
      <c r="H119">
        <f t="shared" si="235"/>
        <v>89.797619491160987</v>
      </c>
      <c r="I119">
        <f t="shared" si="136"/>
        <v>23167.277404222903</v>
      </c>
      <c r="J119">
        <f t="shared" si="137"/>
        <v>9661.1908662309597</v>
      </c>
      <c r="K119">
        <f t="shared" si="138"/>
        <v>1</v>
      </c>
      <c r="M119">
        <f t="shared" si="139"/>
        <v>0</v>
      </c>
      <c r="N119">
        <f t="shared" si="140"/>
        <v>1</v>
      </c>
    </row>
    <row r="120" spans="1:14" x14ac:dyDescent="0.3">
      <c r="A120">
        <v>109.39835960984</v>
      </c>
      <c r="B120">
        <v>-18.9685045111449</v>
      </c>
      <c r="C120">
        <f t="shared" si="141"/>
        <v>113</v>
      </c>
      <c r="E120">
        <f t="shared" ref="E120:F120" si="236">A120-F$2</f>
        <v>109.39835960984</v>
      </c>
      <c r="F120">
        <f t="shared" si="236"/>
        <v>-98.9685045111449</v>
      </c>
      <c r="G120">
        <f t="shared" ref="G120:H120" si="237">A120-F$3</f>
        <v>9.39835960984</v>
      </c>
      <c r="H120">
        <f t="shared" si="237"/>
        <v>-68.9685045111449</v>
      </c>
      <c r="I120">
        <f t="shared" si="136"/>
        <v>21762.765970496381</v>
      </c>
      <c r="J120">
        <f t="shared" si="137"/>
        <v>4844.9837778596866</v>
      </c>
      <c r="K120">
        <f t="shared" si="138"/>
        <v>1</v>
      </c>
      <c r="M120">
        <f t="shared" si="139"/>
        <v>0</v>
      </c>
      <c r="N120">
        <f t="shared" si="140"/>
        <v>1</v>
      </c>
    </row>
    <row r="121" spans="1:14" x14ac:dyDescent="0.3">
      <c r="A121">
        <v>83.943421901438796</v>
      </c>
      <c r="B121">
        <v>-26.5815024118005</v>
      </c>
      <c r="C121">
        <f t="shared" si="141"/>
        <v>114</v>
      </c>
      <c r="E121">
        <f t="shared" ref="E121:F121" si="238">A121-F$2</f>
        <v>83.943421901438796</v>
      </c>
      <c r="F121">
        <f t="shared" si="238"/>
        <v>-106.5815024118005</v>
      </c>
      <c r="G121">
        <f t="shared" ref="G121:H121" si="239">A121-F$3</f>
        <v>-16.056578098561204</v>
      </c>
      <c r="H121">
        <f t="shared" si="239"/>
        <v>-76.5815024118005</v>
      </c>
      <c r="I121">
        <f t="shared" si="136"/>
        <v>18406.11473687959</v>
      </c>
      <c r="J121">
        <f t="shared" si="137"/>
        <v>6122.540211883801</v>
      </c>
      <c r="K121">
        <f t="shared" si="138"/>
        <v>1</v>
      </c>
      <c r="M121">
        <f t="shared" si="139"/>
        <v>0</v>
      </c>
      <c r="N121">
        <f t="shared" si="140"/>
        <v>1</v>
      </c>
    </row>
    <row r="122" spans="1:14" x14ac:dyDescent="0.3">
      <c r="A122">
        <v>136.176722412011</v>
      </c>
      <c r="B122">
        <v>133.45536011667599</v>
      </c>
      <c r="C122">
        <f t="shared" si="141"/>
        <v>115</v>
      </c>
      <c r="E122">
        <f t="shared" ref="E122:F122" si="240">A122-F$2</f>
        <v>136.176722412011</v>
      </c>
      <c r="F122">
        <f t="shared" si="240"/>
        <v>53.45536011667599</v>
      </c>
      <c r="G122">
        <f t="shared" ref="G122:H122" si="241">A122-F$3</f>
        <v>36.176722412011003</v>
      </c>
      <c r="H122">
        <f t="shared" si="241"/>
        <v>83.45536011667599</v>
      </c>
      <c r="I122">
        <f t="shared" si="136"/>
        <v>21401.575252081413</v>
      </c>
      <c r="J122">
        <f t="shared" si="137"/>
        <v>8273.5523766797724</v>
      </c>
      <c r="K122">
        <f t="shared" si="138"/>
        <v>1</v>
      </c>
      <c r="M122">
        <f t="shared" si="139"/>
        <v>0</v>
      </c>
      <c r="N122">
        <f t="shared" si="140"/>
        <v>1</v>
      </c>
    </row>
    <row r="123" spans="1:14" x14ac:dyDescent="0.3">
      <c r="A123">
        <v>96.817170264462703</v>
      </c>
      <c r="B123">
        <v>26.0890974727848</v>
      </c>
      <c r="C123">
        <f t="shared" si="141"/>
        <v>116</v>
      </c>
      <c r="E123">
        <f t="shared" ref="E123:F123" si="242">A123-F$2</f>
        <v>96.817170264462703</v>
      </c>
      <c r="F123">
        <f t="shared" si="242"/>
        <v>-53.9109025272152</v>
      </c>
      <c r="G123">
        <f t="shared" ref="G123:H123" si="243">A123-F$3</f>
        <v>-3.1828297355372968</v>
      </c>
      <c r="H123">
        <f t="shared" si="243"/>
        <v>-23.9109025272152</v>
      </c>
      <c r="I123">
        <f t="shared" si="136"/>
        <v>12279.949869316861</v>
      </c>
      <c r="J123">
        <f t="shared" si="137"/>
        <v>581.86166479140672</v>
      </c>
      <c r="K123">
        <f t="shared" si="138"/>
        <v>1</v>
      </c>
      <c r="M123">
        <f t="shared" si="139"/>
        <v>0</v>
      </c>
      <c r="N123">
        <f t="shared" si="140"/>
        <v>1</v>
      </c>
    </row>
    <row r="124" spans="1:14" x14ac:dyDescent="0.3">
      <c r="A124">
        <v>6.9897765982533002</v>
      </c>
      <c r="B124">
        <v>141.82068974690799</v>
      </c>
      <c r="C124">
        <f t="shared" si="141"/>
        <v>117</v>
      </c>
      <c r="E124">
        <f t="shared" ref="E124:F124" si="244">A124-F$2</f>
        <v>6.9897765982533002</v>
      </c>
      <c r="F124">
        <f t="shared" si="244"/>
        <v>61.820689746907988</v>
      </c>
      <c r="G124">
        <f t="shared" ref="G124:H124" si="245">A124-F$3</f>
        <v>-93.0102234017467</v>
      </c>
      <c r="H124">
        <f t="shared" si="245"/>
        <v>91.820689746907988</v>
      </c>
      <c r="I124">
        <f t="shared" si="136"/>
        <v>3870.6546576769438</v>
      </c>
      <c r="J124">
        <f t="shared" si="137"/>
        <v>17081.940722840765</v>
      </c>
      <c r="K124">
        <f t="shared" si="138"/>
        <v>0</v>
      </c>
      <c r="M124">
        <f t="shared" si="139"/>
        <v>1</v>
      </c>
      <c r="N124">
        <f t="shared" si="140"/>
        <v>0</v>
      </c>
    </row>
    <row r="125" spans="1:14" x14ac:dyDescent="0.3">
      <c r="A125">
        <v>75.206928764465104</v>
      </c>
      <c r="B125">
        <v>-7.8952609491892503</v>
      </c>
      <c r="C125">
        <f t="shared" si="141"/>
        <v>118</v>
      </c>
      <c r="E125">
        <f t="shared" ref="E125:F125" si="246">A125-F$2</f>
        <v>75.206928764465104</v>
      </c>
      <c r="F125">
        <f t="shared" si="246"/>
        <v>-87.89526094918925</v>
      </c>
      <c r="G125">
        <f t="shared" ref="G125:H125" si="247">A125-F$3</f>
        <v>-24.793071235534896</v>
      </c>
      <c r="H125">
        <f t="shared" si="247"/>
        <v>-57.89526094918925</v>
      </c>
      <c r="I125">
        <f t="shared" si="136"/>
        <v>13381.659031509402</v>
      </c>
      <c r="J125">
        <f t="shared" si="137"/>
        <v>3966.5576216650256</v>
      </c>
      <c r="K125">
        <f t="shared" si="138"/>
        <v>1</v>
      </c>
      <c r="M125">
        <f t="shared" si="139"/>
        <v>0</v>
      </c>
      <c r="N125">
        <f t="shared" si="140"/>
        <v>1</v>
      </c>
    </row>
    <row r="126" spans="1:14" x14ac:dyDescent="0.3">
      <c r="A126">
        <v>21.647624299360199</v>
      </c>
      <c r="B126">
        <v>130.830131712454</v>
      </c>
      <c r="C126">
        <f t="shared" si="141"/>
        <v>119</v>
      </c>
      <c r="E126">
        <f t="shared" ref="E126:F126" si="248">A126-F$2</f>
        <v>21.647624299360199</v>
      </c>
      <c r="F126">
        <f t="shared" si="248"/>
        <v>50.830131712454005</v>
      </c>
      <c r="G126">
        <f t="shared" ref="G126:H126" si="249">A126-F$3</f>
        <v>-78.352375700639797</v>
      </c>
      <c r="H126">
        <f t="shared" si="249"/>
        <v>80.830131712454005</v>
      </c>
      <c r="I126">
        <f t="shared" si="136"/>
        <v>3052.3219277116723</v>
      </c>
      <c r="J126">
        <f t="shared" si="137"/>
        <v>12672.604970586872</v>
      </c>
      <c r="K126">
        <f t="shared" si="138"/>
        <v>0</v>
      </c>
      <c r="M126">
        <f t="shared" si="139"/>
        <v>1</v>
      </c>
      <c r="N126">
        <f t="shared" si="140"/>
        <v>0</v>
      </c>
    </row>
    <row r="127" spans="1:14" x14ac:dyDescent="0.3">
      <c r="A127">
        <v>-56.649911060502198</v>
      </c>
      <c r="B127">
        <v>57.746435858281103</v>
      </c>
      <c r="C127">
        <f t="shared" si="141"/>
        <v>120</v>
      </c>
      <c r="E127">
        <f t="shared" ref="E127:F127" si="250">A127-F$2</f>
        <v>-56.649911060502198</v>
      </c>
      <c r="F127">
        <f t="shared" si="250"/>
        <v>-22.253564141718897</v>
      </c>
      <c r="G127">
        <f t="shared" ref="G127:H127" si="251">A127-F$3</f>
        <v>-156.64991106050221</v>
      </c>
      <c r="H127">
        <f t="shared" si="251"/>
        <v>7.746435858281103</v>
      </c>
      <c r="I127">
        <f t="shared" si="136"/>
        <v>3704.4335401724065</v>
      </c>
      <c r="J127">
        <f t="shared" si="137"/>
        <v>24599.201903769714</v>
      </c>
      <c r="K127">
        <f t="shared" si="138"/>
        <v>0</v>
      </c>
      <c r="M127">
        <f t="shared" si="139"/>
        <v>1</v>
      </c>
      <c r="N127">
        <f t="shared" si="140"/>
        <v>0</v>
      </c>
    </row>
    <row r="128" spans="1:14" x14ac:dyDescent="0.3">
      <c r="A128">
        <v>-60.431478126017197</v>
      </c>
      <c r="B128">
        <v>77.401322702030996</v>
      </c>
      <c r="C128">
        <f t="shared" si="141"/>
        <v>121</v>
      </c>
      <c r="E128">
        <f t="shared" ref="E128:F128" si="252">A128-F$2</f>
        <v>-60.431478126017197</v>
      </c>
      <c r="F128">
        <f t="shared" si="252"/>
        <v>-2.5986772979690045</v>
      </c>
      <c r="G128">
        <f t="shared" ref="G128:H128" si="253">A128-F$3</f>
        <v>-160.4314781260172</v>
      </c>
      <c r="H128">
        <f t="shared" si="253"/>
        <v>27.401322702030996</v>
      </c>
      <c r="I128">
        <f t="shared" si="136"/>
        <v>3658.7166721942745</v>
      </c>
      <c r="J128">
        <f t="shared" si="137"/>
        <v>26489.091659519574</v>
      </c>
      <c r="K128">
        <f t="shared" si="138"/>
        <v>0</v>
      </c>
      <c r="M128">
        <f t="shared" si="139"/>
        <v>1</v>
      </c>
      <c r="N128">
        <f t="shared" si="140"/>
        <v>0</v>
      </c>
    </row>
    <row r="129" spans="1:14" x14ac:dyDescent="0.3">
      <c r="A129">
        <v>71.513529502949297</v>
      </c>
      <c r="B129">
        <v>120.781187690493</v>
      </c>
      <c r="C129">
        <f t="shared" si="141"/>
        <v>122</v>
      </c>
      <c r="E129">
        <f t="shared" ref="E129:F129" si="254">A129-F$2</f>
        <v>71.513529502949297</v>
      </c>
      <c r="F129">
        <f t="shared" si="254"/>
        <v>40.781187690492999</v>
      </c>
      <c r="G129">
        <f t="shared" ref="G129:H129" si="255">A129-F$3</f>
        <v>-28.486470497050703</v>
      </c>
      <c r="H129">
        <f t="shared" si="255"/>
        <v>70.781187690492999</v>
      </c>
      <c r="I129">
        <f t="shared" si="136"/>
        <v>6777.2901714164163</v>
      </c>
      <c r="J129">
        <f t="shared" si="137"/>
        <v>5821.4555322561373</v>
      </c>
      <c r="K129">
        <f t="shared" si="138"/>
        <v>1</v>
      </c>
      <c r="M129">
        <f t="shared" si="139"/>
        <v>0</v>
      </c>
      <c r="N129">
        <f t="shared" si="140"/>
        <v>1</v>
      </c>
    </row>
    <row r="130" spans="1:14" x14ac:dyDescent="0.3">
      <c r="A130">
        <v>-40.459919636827998</v>
      </c>
      <c r="B130">
        <v>128.05531702248999</v>
      </c>
      <c r="C130">
        <f t="shared" si="141"/>
        <v>123</v>
      </c>
      <c r="E130">
        <f t="shared" ref="E130:F130" si="256">A130-F$2</f>
        <v>-40.459919636827998</v>
      </c>
      <c r="F130">
        <f t="shared" si="256"/>
        <v>48.055317022489987</v>
      </c>
      <c r="G130">
        <f t="shared" ref="G130:H130" si="257">A130-F$3</f>
        <v>-140.459919636828</v>
      </c>
      <c r="H130">
        <f t="shared" si="257"/>
        <v>78.055317022489987</v>
      </c>
      <c r="I130">
        <f t="shared" si="136"/>
        <v>3946.3185911505957</v>
      </c>
      <c r="J130">
        <f t="shared" si="137"/>
        <v>25821.621539865595</v>
      </c>
      <c r="K130">
        <f t="shared" si="138"/>
        <v>0</v>
      </c>
      <c r="M130">
        <f t="shared" si="139"/>
        <v>1</v>
      </c>
      <c r="N130">
        <f t="shared" si="140"/>
        <v>0</v>
      </c>
    </row>
    <row r="131" spans="1:14" x14ac:dyDescent="0.3">
      <c r="A131">
        <v>83.319031547002496</v>
      </c>
      <c r="B131">
        <v>25.934812307758701</v>
      </c>
      <c r="C131">
        <f t="shared" si="141"/>
        <v>124</v>
      </c>
      <c r="E131">
        <f t="shared" ref="E131:F131" si="258">A131-F$2</f>
        <v>83.319031547002496</v>
      </c>
      <c r="F131">
        <f t="shared" si="258"/>
        <v>-54.065187692241295</v>
      </c>
      <c r="G131">
        <f t="shared" ref="G131:H131" si="259">A131-F$3</f>
        <v>-16.680968452997504</v>
      </c>
      <c r="H131">
        <f t="shared" si="259"/>
        <v>-24.065187692241299</v>
      </c>
      <c r="I131">
        <f t="shared" si="136"/>
        <v>9865.1055381276765</v>
      </c>
      <c r="J131">
        <f t="shared" si="137"/>
        <v>857.38796719269999</v>
      </c>
      <c r="K131">
        <f t="shared" si="138"/>
        <v>1</v>
      </c>
      <c r="M131">
        <f t="shared" si="139"/>
        <v>0</v>
      </c>
      <c r="N131">
        <f t="shared" si="140"/>
        <v>1</v>
      </c>
    </row>
    <row r="132" spans="1:14" x14ac:dyDescent="0.3">
      <c r="A132">
        <v>-1.19155218554392</v>
      </c>
      <c r="B132">
        <v>16.811305654471202</v>
      </c>
      <c r="C132">
        <f t="shared" si="141"/>
        <v>125</v>
      </c>
      <c r="E132">
        <f t="shared" ref="E132:F132" si="260">A132-F$2</f>
        <v>-1.19155218554392</v>
      </c>
      <c r="F132">
        <f t="shared" si="260"/>
        <v>-63.188694345528802</v>
      </c>
      <c r="G132">
        <f t="shared" ref="G132:H132" si="261">A132-F$3</f>
        <v>-101.19155218554393</v>
      </c>
      <c r="H132">
        <f t="shared" si="261"/>
        <v>-33.188694345528802</v>
      </c>
      <c r="I132">
        <f t="shared" si="136"/>
        <v>3994.2308897035382</v>
      </c>
      <c r="J132">
        <f t="shared" si="137"/>
        <v>11341.219666080595</v>
      </c>
      <c r="K132">
        <f t="shared" si="138"/>
        <v>0</v>
      </c>
      <c r="M132">
        <f t="shared" si="139"/>
        <v>1</v>
      </c>
      <c r="N132">
        <f t="shared" si="140"/>
        <v>0</v>
      </c>
    </row>
    <row r="133" spans="1:14" x14ac:dyDescent="0.3">
      <c r="A133">
        <v>25.6722833554579</v>
      </c>
      <c r="B133">
        <v>24.590568130175399</v>
      </c>
      <c r="C133">
        <f t="shared" si="141"/>
        <v>126</v>
      </c>
      <c r="E133">
        <f t="shared" ref="E133:F133" si="262">A133-F$2</f>
        <v>25.6722833554579</v>
      </c>
      <c r="F133">
        <f t="shared" si="262"/>
        <v>-55.409431869824601</v>
      </c>
      <c r="G133">
        <f t="shared" ref="G133:H133" si="263">A133-F$3</f>
        <v>-74.327716644542107</v>
      </c>
      <c r="H133">
        <f t="shared" si="263"/>
        <v>-25.409431869824601</v>
      </c>
      <c r="I133">
        <f t="shared" si="136"/>
        <v>3729.2712728196552</v>
      </c>
      <c r="J133">
        <f t="shared" si="137"/>
        <v>6170.2486895386</v>
      </c>
      <c r="K133">
        <f t="shared" si="138"/>
        <v>0</v>
      </c>
      <c r="M133">
        <f t="shared" si="139"/>
        <v>1</v>
      </c>
      <c r="N133">
        <f t="shared" si="140"/>
        <v>0</v>
      </c>
    </row>
    <row r="134" spans="1:14" x14ac:dyDescent="0.3">
      <c r="A134">
        <v>79.207970125530906</v>
      </c>
      <c r="B134">
        <v>22.236723992055499</v>
      </c>
      <c r="C134">
        <f t="shared" si="141"/>
        <v>127</v>
      </c>
      <c r="E134">
        <f t="shared" ref="E134:F134" si="264">A134-F$2</f>
        <v>79.207970125530906</v>
      </c>
      <c r="F134">
        <f t="shared" si="264"/>
        <v>-57.763276007944498</v>
      </c>
      <c r="G134">
        <f t="shared" ref="G134:H134" si="265">A134-F$3</f>
        <v>-20.792029874469094</v>
      </c>
      <c r="H134">
        <f t="shared" si="265"/>
        <v>-27.763276007944501</v>
      </c>
      <c r="I134">
        <f t="shared" si="136"/>
        <v>9610.498586576974</v>
      </c>
      <c r="J134">
        <f t="shared" si="137"/>
        <v>1203.108000994122</v>
      </c>
      <c r="K134">
        <f t="shared" si="138"/>
        <v>1</v>
      </c>
      <c r="M134">
        <f t="shared" si="139"/>
        <v>0</v>
      </c>
      <c r="N134">
        <f t="shared" si="140"/>
        <v>1</v>
      </c>
    </row>
    <row r="135" spans="1:14" x14ac:dyDescent="0.3">
      <c r="A135">
        <v>90.870245171900507</v>
      </c>
      <c r="B135">
        <v>124.907207820206</v>
      </c>
      <c r="C135">
        <f t="shared" si="141"/>
        <v>128</v>
      </c>
      <c r="E135">
        <f t="shared" ref="E135:F135" si="266">A135-F$2</f>
        <v>90.870245171900507</v>
      </c>
      <c r="F135">
        <f t="shared" si="266"/>
        <v>44.907207820205997</v>
      </c>
      <c r="G135">
        <f t="shared" ref="G135:H135" si="267">A135-F$3</f>
        <v>-9.1297548280994931</v>
      </c>
      <c r="H135">
        <f t="shared" si="267"/>
        <v>74.907207820205997</v>
      </c>
      <c r="I135">
        <f t="shared" si="136"/>
        <v>10274.058771808477</v>
      </c>
      <c r="J135">
        <f t="shared" si="137"/>
        <v>5694.442206640736</v>
      </c>
      <c r="K135">
        <f t="shared" si="138"/>
        <v>1</v>
      </c>
      <c r="M135">
        <f t="shared" si="139"/>
        <v>0</v>
      </c>
      <c r="N135">
        <f t="shared" si="140"/>
        <v>1</v>
      </c>
    </row>
    <row r="136" spans="1:14" x14ac:dyDescent="0.3">
      <c r="A136">
        <v>94.416717929000797</v>
      </c>
      <c r="B136">
        <v>2.88570714248866</v>
      </c>
      <c r="C136">
        <f t="shared" si="141"/>
        <v>129</v>
      </c>
      <c r="E136">
        <f t="shared" ref="E136:F136" si="268">A136-F$2</f>
        <v>94.416717929000797</v>
      </c>
      <c r="F136">
        <f t="shared" si="268"/>
        <v>-77.114292857511344</v>
      </c>
      <c r="G136">
        <f t="shared" ref="G136:H136" si="269">A136-F$3</f>
        <v>-5.5832820709992035</v>
      </c>
      <c r="H136">
        <f t="shared" si="269"/>
        <v>-47.114292857511337</v>
      </c>
      <c r="I136">
        <f t="shared" ref="I136:I199" si="270">SUMPRODUCT(E136:F136,E136:F136)</f>
        <v>14861.130787398524</v>
      </c>
      <c r="J136">
        <f t="shared" ref="J136:J199" si="271">SUMPRODUCT(G136:H136,G136:H136)</f>
        <v>2250.9296301476847</v>
      </c>
      <c r="K136">
        <f t="shared" ref="K136:K199" si="272">MATCH(MIN(I136:J136),I136:J136, 0)-1</f>
        <v>1</v>
      </c>
      <c r="M136">
        <f t="shared" ref="M136:M199" si="273">IF(K136=0,1,0)</f>
        <v>0</v>
      </c>
      <c r="N136">
        <f t="shared" ref="N136:N199" si="274">IF(K136=1,1,0)</f>
        <v>1</v>
      </c>
    </row>
    <row r="137" spans="1:14" x14ac:dyDescent="0.3">
      <c r="A137">
        <v>78.348506511739103</v>
      </c>
      <c r="B137">
        <v>6.2979173742611403</v>
      </c>
      <c r="C137">
        <f t="shared" ref="C137:C200" si="275">C136+1</f>
        <v>130</v>
      </c>
      <c r="E137">
        <f t="shared" ref="E137:F137" si="276">A137-F$2</f>
        <v>78.348506511739103</v>
      </c>
      <c r="F137">
        <f t="shared" si="276"/>
        <v>-73.702082625738853</v>
      </c>
      <c r="G137">
        <f t="shared" ref="G137:H137" si="277">A137-F$3</f>
        <v>-21.651493488260897</v>
      </c>
      <c r="H137">
        <f t="shared" si="277"/>
        <v>-43.702082625738861</v>
      </c>
      <c r="I137">
        <f t="shared" si="270"/>
        <v>11570.48545599126</v>
      </c>
      <c r="J137">
        <f t="shared" si="271"/>
        <v>2378.6591960991104</v>
      </c>
      <c r="K137">
        <f t="shared" si="272"/>
        <v>1</v>
      </c>
      <c r="M137">
        <f t="shared" si="273"/>
        <v>0</v>
      </c>
      <c r="N137">
        <f t="shared" si="274"/>
        <v>1</v>
      </c>
    </row>
    <row r="138" spans="1:14" x14ac:dyDescent="0.3">
      <c r="A138">
        <v>125.629607308014</v>
      </c>
      <c r="B138">
        <v>-48.022874736303599</v>
      </c>
      <c r="C138">
        <f t="shared" si="275"/>
        <v>131</v>
      </c>
      <c r="E138">
        <f t="shared" ref="E138:F138" si="278">A138-F$2</f>
        <v>125.629607308014</v>
      </c>
      <c r="F138">
        <f t="shared" si="278"/>
        <v>-128.02287473630361</v>
      </c>
      <c r="G138">
        <f t="shared" ref="G138:H138" si="279">A138-F$3</f>
        <v>25.629607308014002</v>
      </c>
      <c r="H138">
        <f t="shared" si="279"/>
        <v>-98.022874736303606</v>
      </c>
      <c r="I138">
        <f t="shared" si="270"/>
        <v>32172.654688113093</v>
      </c>
      <c r="J138">
        <f t="shared" si="271"/>
        <v>10265.360742332074</v>
      </c>
      <c r="K138">
        <f t="shared" si="272"/>
        <v>1</v>
      </c>
      <c r="M138">
        <f t="shared" si="273"/>
        <v>0</v>
      </c>
      <c r="N138">
        <f t="shared" si="274"/>
        <v>1</v>
      </c>
    </row>
    <row r="139" spans="1:14" x14ac:dyDescent="0.3">
      <c r="A139">
        <v>96.462512507288196</v>
      </c>
      <c r="B139">
        <v>-34.462023670566602</v>
      </c>
      <c r="C139">
        <f t="shared" si="275"/>
        <v>132</v>
      </c>
      <c r="E139">
        <f t="shared" ref="E139:F139" si="280">A139-F$2</f>
        <v>96.462512507288196</v>
      </c>
      <c r="F139">
        <f t="shared" si="280"/>
        <v>-114.46202367056659</v>
      </c>
      <c r="G139">
        <f t="shared" ref="G139:H139" si="281">A139-F$3</f>
        <v>-3.5374874927118043</v>
      </c>
      <c r="H139">
        <f t="shared" si="281"/>
        <v>-84.462023670566595</v>
      </c>
      <c r="I139">
        <f t="shared" si="270"/>
        <v>22406.571181980078</v>
      </c>
      <c r="J139">
        <f t="shared" si="271"/>
        <v>7146.347260288444</v>
      </c>
      <c r="K139">
        <f t="shared" si="272"/>
        <v>1</v>
      </c>
      <c r="M139">
        <f t="shared" si="273"/>
        <v>0</v>
      </c>
      <c r="N139">
        <f t="shared" si="274"/>
        <v>1</v>
      </c>
    </row>
    <row r="140" spans="1:14" x14ac:dyDescent="0.3">
      <c r="A140">
        <v>-30.061859941745901</v>
      </c>
      <c r="B140">
        <v>27.8782484349295</v>
      </c>
      <c r="C140">
        <f t="shared" si="275"/>
        <v>133</v>
      </c>
      <c r="E140">
        <f t="shared" ref="E140:F140" si="282">A140-F$2</f>
        <v>-30.061859941745901</v>
      </c>
      <c r="F140">
        <f t="shared" si="282"/>
        <v>-52.121751565070497</v>
      </c>
      <c r="G140">
        <f t="shared" ref="G140:H140" si="283">A140-F$3</f>
        <v>-130.06185994174589</v>
      </c>
      <c r="H140">
        <f t="shared" si="283"/>
        <v>-22.1217515650705</v>
      </c>
      <c r="I140">
        <f t="shared" si="270"/>
        <v>3620.3924093680753</v>
      </c>
      <c r="J140">
        <f t="shared" si="271"/>
        <v>17405.459303813022</v>
      </c>
      <c r="K140">
        <f t="shared" si="272"/>
        <v>0</v>
      </c>
      <c r="M140">
        <f t="shared" si="273"/>
        <v>1</v>
      </c>
      <c r="N140">
        <f t="shared" si="274"/>
        <v>0</v>
      </c>
    </row>
    <row r="141" spans="1:14" x14ac:dyDescent="0.3">
      <c r="A141">
        <v>62.729502501473597</v>
      </c>
      <c r="B141">
        <v>24.052246051153499</v>
      </c>
      <c r="C141">
        <f t="shared" si="275"/>
        <v>134</v>
      </c>
      <c r="E141">
        <f t="shared" ref="E141:F141" si="284">A141-F$2</f>
        <v>62.729502501473597</v>
      </c>
      <c r="F141">
        <f t="shared" si="284"/>
        <v>-55.947753948846497</v>
      </c>
      <c r="G141">
        <f t="shared" ref="G141:H141" si="285">A141-F$3</f>
        <v>-37.270497498526403</v>
      </c>
      <c r="H141">
        <f t="shared" si="285"/>
        <v>-25.947753948846501</v>
      </c>
      <c r="I141">
        <f t="shared" si="270"/>
        <v>7065.1416560030511</v>
      </c>
      <c r="J141">
        <f t="shared" si="271"/>
        <v>2062.3759187775422</v>
      </c>
      <c r="K141">
        <f t="shared" si="272"/>
        <v>1</v>
      </c>
      <c r="M141">
        <f t="shared" si="273"/>
        <v>0</v>
      </c>
      <c r="N141">
        <f t="shared" si="274"/>
        <v>1</v>
      </c>
    </row>
    <row r="142" spans="1:14" x14ac:dyDescent="0.3">
      <c r="A142">
        <v>110.287001837307</v>
      </c>
      <c r="B142">
        <v>132.941471973559</v>
      </c>
      <c r="C142">
        <f t="shared" si="275"/>
        <v>135</v>
      </c>
      <c r="E142">
        <f t="shared" ref="E142:F142" si="286">A142-F$2</f>
        <v>110.287001837307</v>
      </c>
      <c r="F142">
        <f t="shared" si="286"/>
        <v>52.941471973559004</v>
      </c>
      <c r="G142">
        <f t="shared" ref="G142:H142" si="287">A142-F$3</f>
        <v>10.287001837307002</v>
      </c>
      <c r="H142">
        <f t="shared" si="287"/>
        <v>82.941471973559004</v>
      </c>
      <c r="I142">
        <f t="shared" si="270"/>
        <v>14966.022228989292</v>
      </c>
      <c r="J142">
        <f t="shared" si="271"/>
        <v>6985.1101799414309</v>
      </c>
      <c r="K142">
        <f t="shared" si="272"/>
        <v>1</v>
      </c>
      <c r="M142">
        <f t="shared" si="273"/>
        <v>0</v>
      </c>
      <c r="N142">
        <f t="shared" si="274"/>
        <v>1</v>
      </c>
    </row>
    <row r="143" spans="1:14" x14ac:dyDescent="0.3">
      <c r="A143">
        <v>-24.6115860716776</v>
      </c>
      <c r="B143">
        <v>28.510336556301901</v>
      </c>
      <c r="C143">
        <f t="shared" si="275"/>
        <v>136</v>
      </c>
      <c r="E143">
        <f t="shared" ref="E143:F143" si="288">A143-F$2</f>
        <v>-24.6115860716776</v>
      </c>
      <c r="F143">
        <f t="shared" si="288"/>
        <v>-51.489663443698099</v>
      </c>
      <c r="G143">
        <f t="shared" ref="G143:H143" si="289">A143-F$3</f>
        <v>-124.61158607167761</v>
      </c>
      <c r="H143">
        <f t="shared" si="289"/>
        <v>-21.489663443698099</v>
      </c>
      <c r="I143">
        <f t="shared" si="270"/>
        <v>3256.915610508895</v>
      </c>
      <c r="J143">
        <f t="shared" si="271"/>
        <v>15989.853018222531</v>
      </c>
      <c r="K143">
        <f t="shared" si="272"/>
        <v>0</v>
      </c>
      <c r="M143">
        <f t="shared" si="273"/>
        <v>1</v>
      </c>
      <c r="N143">
        <f t="shared" si="274"/>
        <v>0</v>
      </c>
    </row>
    <row r="144" spans="1:14" x14ac:dyDescent="0.3">
      <c r="A144">
        <v>48.5532771103314</v>
      </c>
      <c r="B144">
        <v>7.5976897071371301</v>
      </c>
      <c r="C144">
        <f t="shared" si="275"/>
        <v>137</v>
      </c>
      <c r="E144">
        <f t="shared" ref="E144:F144" si="290">A144-F$2</f>
        <v>48.5532771103314</v>
      </c>
      <c r="F144">
        <f t="shared" si="290"/>
        <v>-72.402310292862865</v>
      </c>
      <c r="G144">
        <f t="shared" ref="G144:H144" si="291">A144-F$3</f>
        <v>-51.4467228896686</v>
      </c>
      <c r="H144">
        <f t="shared" si="291"/>
        <v>-42.402310292862872</v>
      </c>
      <c r="I144">
        <f t="shared" si="270"/>
        <v>7599.5152538966267</v>
      </c>
      <c r="J144">
        <f t="shared" si="271"/>
        <v>4444.7212142585759</v>
      </c>
      <c r="K144">
        <f t="shared" si="272"/>
        <v>1</v>
      </c>
      <c r="M144">
        <f t="shared" si="273"/>
        <v>0</v>
      </c>
      <c r="N144">
        <f t="shared" si="274"/>
        <v>1</v>
      </c>
    </row>
    <row r="145" spans="1:14" x14ac:dyDescent="0.3">
      <c r="A145">
        <v>-56.086781159849799</v>
      </c>
      <c r="B145">
        <v>100.117422963625</v>
      </c>
      <c r="C145">
        <f t="shared" si="275"/>
        <v>138</v>
      </c>
      <c r="E145">
        <f t="shared" ref="E145:F145" si="292">A145-F$2</f>
        <v>-56.086781159849799</v>
      </c>
      <c r="F145">
        <f t="shared" si="292"/>
        <v>20.117422963625003</v>
      </c>
      <c r="G145">
        <f t="shared" ref="G145:H145" si="293">A145-F$3</f>
        <v>-156.08678115984981</v>
      </c>
      <c r="H145">
        <f t="shared" si="293"/>
        <v>50.117422963625003</v>
      </c>
      <c r="I145">
        <f t="shared" si="270"/>
        <v>3550.4377275702691</v>
      </c>
      <c r="J145">
        <f t="shared" si="271"/>
        <v>26874.839337357731</v>
      </c>
      <c r="K145">
        <f t="shared" si="272"/>
        <v>0</v>
      </c>
      <c r="M145">
        <f t="shared" si="273"/>
        <v>1</v>
      </c>
      <c r="N145">
        <f t="shared" si="274"/>
        <v>0</v>
      </c>
    </row>
    <row r="146" spans="1:14" x14ac:dyDescent="0.3">
      <c r="A146">
        <v>-2.2800826350907601</v>
      </c>
      <c r="B146">
        <v>19.663660262895</v>
      </c>
      <c r="C146">
        <f t="shared" si="275"/>
        <v>139</v>
      </c>
      <c r="E146">
        <f t="shared" ref="E146:F146" si="294">A146-F$2</f>
        <v>-2.2800826350907601</v>
      </c>
      <c r="F146">
        <f t="shared" si="294"/>
        <v>-60.336339737105</v>
      </c>
      <c r="G146">
        <f t="shared" ref="G146:H146" si="295">A146-F$3</f>
        <v>-102.28008263509076</v>
      </c>
      <c r="H146">
        <f t="shared" si="295"/>
        <v>-30.336339737105</v>
      </c>
      <c r="I146">
        <f t="shared" si="270"/>
        <v>3645.6726696941982</v>
      </c>
      <c r="J146">
        <f t="shared" si="271"/>
        <v>11381.508812486052</v>
      </c>
      <c r="K146">
        <f t="shared" si="272"/>
        <v>0</v>
      </c>
      <c r="M146">
        <f t="shared" si="273"/>
        <v>1</v>
      </c>
      <c r="N146">
        <f t="shared" si="274"/>
        <v>0</v>
      </c>
    </row>
    <row r="147" spans="1:14" x14ac:dyDescent="0.3">
      <c r="A147">
        <v>77.002394786949594</v>
      </c>
      <c r="B147">
        <v>137.11347376680499</v>
      </c>
      <c r="C147">
        <f t="shared" si="275"/>
        <v>140</v>
      </c>
      <c r="E147">
        <f t="shared" ref="E147:F147" si="296">A147-F$2</f>
        <v>77.002394786949594</v>
      </c>
      <c r="F147">
        <f t="shared" si="296"/>
        <v>57.113473766804987</v>
      </c>
      <c r="G147">
        <f t="shared" ref="G147:H147" si="297">A147-F$3</f>
        <v>-22.997605213050406</v>
      </c>
      <c r="H147">
        <f t="shared" si="297"/>
        <v>87.113473766804987</v>
      </c>
      <c r="I147">
        <f t="shared" si="270"/>
        <v>9191.3176886367637</v>
      </c>
      <c r="J147">
        <f t="shared" si="271"/>
        <v>8117.6471572551436</v>
      </c>
      <c r="K147">
        <f t="shared" si="272"/>
        <v>1</v>
      </c>
      <c r="M147">
        <f t="shared" si="273"/>
        <v>0</v>
      </c>
      <c r="N147">
        <f t="shared" si="274"/>
        <v>1</v>
      </c>
    </row>
    <row r="148" spans="1:14" x14ac:dyDescent="0.3">
      <c r="A148">
        <v>112.922117192098</v>
      </c>
      <c r="B148">
        <v>-44.613382900461701</v>
      </c>
      <c r="C148">
        <f t="shared" si="275"/>
        <v>141</v>
      </c>
      <c r="E148">
        <f t="shared" ref="E148:F148" si="298">A148-F$2</f>
        <v>112.922117192098</v>
      </c>
      <c r="F148">
        <f t="shared" si="298"/>
        <v>-124.6133829004617</v>
      </c>
      <c r="G148">
        <f t="shared" ref="G148:H148" si="299">A148-F$3</f>
        <v>12.922117192098</v>
      </c>
      <c r="H148">
        <f t="shared" si="299"/>
        <v>-94.613382900461701</v>
      </c>
      <c r="I148">
        <f t="shared" si="270"/>
        <v>28279.899749042997</v>
      </c>
      <c r="J148">
        <f t="shared" si="271"/>
        <v>9118.6733365956934</v>
      </c>
      <c r="K148">
        <f t="shared" si="272"/>
        <v>1</v>
      </c>
      <c r="M148">
        <f t="shared" si="273"/>
        <v>0</v>
      </c>
      <c r="N148">
        <f t="shared" si="274"/>
        <v>1</v>
      </c>
    </row>
    <row r="149" spans="1:14" x14ac:dyDescent="0.3">
      <c r="A149">
        <v>139.559756752109</v>
      </c>
      <c r="B149">
        <v>96.249468080114895</v>
      </c>
      <c r="C149">
        <f t="shared" si="275"/>
        <v>142</v>
      </c>
      <c r="E149">
        <f t="shared" ref="E149:F149" si="300">A149-F$2</f>
        <v>139.559756752109</v>
      </c>
      <c r="F149">
        <f t="shared" si="300"/>
        <v>16.249468080114895</v>
      </c>
      <c r="G149">
        <f t="shared" ref="G149:H149" si="301">A149-F$3</f>
        <v>39.559756752108996</v>
      </c>
      <c r="H149">
        <f t="shared" si="301"/>
        <v>46.249468080114895</v>
      </c>
      <c r="I149">
        <f t="shared" si="270"/>
        <v>19740.970917594506</v>
      </c>
      <c r="J149">
        <f t="shared" si="271"/>
        <v>3703.9876519795998</v>
      </c>
      <c r="K149">
        <f t="shared" si="272"/>
        <v>1</v>
      </c>
      <c r="M149">
        <f t="shared" si="273"/>
        <v>0</v>
      </c>
      <c r="N149">
        <f t="shared" si="274"/>
        <v>1</v>
      </c>
    </row>
    <row r="150" spans="1:14" x14ac:dyDescent="0.3">
      <c r="A150">
        <v>64.020807746421099</v>
      </c>
      <c r="B150">
        <v>-10.649010858543299</v>
      </c>
      <c r="C150">
        <f t="shared" si="275"/>
        <v>143</v>
      </c>
      <c r="E150">
        <f t="shared" ref="E150:F150" si="302">A150-F$2</f>
        <v>64.020807746421099</v>
      </c>
      <c r="F150">
        <f t="shared" si="302"/>
        <v>-90.649010858543306</v>
      </c>
      <c r="G150">
        <f t="shared" ref="G150:H150" si="303">A150-F$3</f>
        <v>-35.979192253578901</v>
      </c>
      <c r="H150">
        <f t="shared" si="303"/>
        <v>-60.649010858543299</v>
      </c>
      <c r="I150">
        <f t="shared" si="270"/>
        <v>12315.906994136512</v>
      </c>
      <c r="J150">
        <f t="shared" si="271"/>
        <v>4972.8047933396956</v>
      </c>
      <c r="K150">
        <f t="shared" si="272"/>
        <v>1</v>
      </c>
      <c r="M150">
        <f t="shared" si="273"/>
        <v>0</v>
      </c>
      <c r="N150">
        <f t="shared" si="274"/>
        <v>1</v>
      </c>
    </row>
    <row r="151" spans="1:14" x14ac:dyDescent="0.3">
      <c r="A151">
        <v>62.156570172472797</v>
      </c>
      <c r="B151">
        <v>-26.617924835220201</v>
      </c>
      <c r="C151">
        <f t="shared" si="275"/>
        <v>144</v>
      </c>
      <c r="E151">
        <f t="shared" ref="E151:F151" si="304">A151-F$2</f>
        <v>62.156570172472797</v>
      </c>
      <c r="F151">
        <f t="shared" si="304"/>
        <v>-106.61792483522021</v>
      </c>
      <c r="G151">
        <f t="shared" ref="G151:H151" si="305">A151-F$3</f>
        <v>-37.843429827527203</v>
      </c>
      <c r="H151">
        <f t="shared" si="305"/>
        <v>-76.617924835220208</v>
      </c>
      <c r="I151">
        <f t="shared" si="270"/>
        <v>15230.821111774201</v>
      </c>
      <c r="J151">
        <f t="shared" si="271"/>
        <v>7302.4315871664294</v>
      </c>
      <c r="K151">
        <f t="shared" si="272"/>
        <v>1</v>
      </c>
      <c r="M151">
        <f t="shared" si="273"/>
        <v>0</v>
      </c>
      <c r="N151">
        <f t="shared" si="274"/>
        <v>1</v>
      </c>
    </row>
    <row r="152" spans="1:14" x14ac:dyDescent="0.3">
      <c r="A152">
        <v>32.512162712627898</v>
      </c>
      <c r="B152">
        <v>131.654272253854</v>
      </c>
      <c r="C152">
        <f t="shared" si="275"/>
        <v>145</v>
      </c>
      <c r="E152">
        <f t="shared" ref="E152:F152" si="306">A152-F$2</f>
        <v>32.512162712627898</v>
      </c>
      <c r="F152">
        <f t="shared" si="306"/>
        <v>51.654272253854003</v>
      </c>
      <c r="G152">
        <f t="shared" ref="G152:H152" si="307">A152-F$3</f>
        <v>-67.487837287372102</v>
      </c>
      <c r="H152">
        <f t="shared" si="307"/>
        <v>81.654272253854003</v>
      </c>
      <c r="I152">
        <f t="shared" si="270"/>
        <v>3725.2045663276631</v>
      </c>
      <c r="J152">
        <f t="shared" si="271"/>
        <v>11222.028359033324</v>
      </c>
      <c r="K152">
        <f t="shared" si="272"/>
        <v>0</v>
      </c>
      <c r="M152">
        <f t="shared" si="273"/>
        <v>1</v>
      </c>
      <c r="N152">
        <f t="shared" si="274"/>
        <v>0</v>
      </c>
    </row>
    <row r="153" spans="1:14" x14ac:dyDescent="0.3">
      <c r="A153">
        <v>-41.717320381993503</v>
      </c>
      <c r="B153">
        <v>130.30374407564301</v>
      </c>
      <c r="C153">
        <f t="shared" si="275"/>
        <v>146</v>
      </c>
      <c r="E153">
        <f t="shared" ref="E153:F153" si="308">A153-F$2</f>
        <v>-41.717320381993503</v>
      </c>
      <c r="F153">
        <f t="shared" si="308"/>
        <v>50.30374407564301</v>
      </c>
      <c r="G153">
        <f t="shared" ref="G153:H153" si="309">A153-F$3</f>
        <v>-141.71732038199349</v>
      </c>
      <c r="H153">
        <f t="shared" si="309"/>
        <v>80.30374407564301</v>
      </c>
      <c r="I153">
        <f t="shared" si="270"/>
        <v>4270.8014878816793</v>
      </c>
      <c r="J153">
        <f t="shared" si="271"/>
        <v>26532.490208818959</v>
      </c>
      <c r="K153">
        <f t="shared" si="272"/>
        <v>0</v>
      </c>
      <c r="M153">
        <f t="shared" si="273"/>
        <v>1</v>
      </c>
      <c r="N153">
        <f t="shared" si="274"/>
        <v>0</v>
      </c>
    </row>
    <row r="154" spans="1:14" x14ac:dyDescent="0.3">
      <c r="A154">
        <v>96.207481469322403</v>
      </c>
      <c r="B154">
        <v>-1.8321404972017701</v>
      </c>
      <c r="C154">
        <f t="shared" si="275"/>
        <v>147</v>
      </c>
      <c r="E154">
        <f t="shared" ref="E154:F154" si="310">A154-F$2</f>
        <v>96.207481469322403</v>
      </c>
      <c r="F154">
        <f t="shared" si="310"/>
        <v>-81.832140497201763</v>
      </c>
      <c r="G154">
        <f t="shared" ref="G154:H154" si="311">A154-F$3</f>
        <v>-3.7925185306775973</v>
      </c>
      <c r="H154">
        <f t="shared" si="311"/>
        <v>-51.83214049720177</v>
      </c>
      <c r="I154">
        <f t="shared" si="270"/>
        <v>15952.378709023782</v>
      </c>
      <c r="J154">
        <f t="shared" si="271"/>
        <v>2700.9539853271967</v>
      </c>
      <c r="K154">
        <f t="shared" si="272"/>
        <v>1</v>
      </c>
      <c r="M154">
        <f t="shared" si="273"/>
        <v>0</v>
      </c>
      <c r="N154">
        <f t="shared" si="274"/>
        <v>1</v>
      </c>
    </row>
    <row r="155" spans="1:14" x14ac:dyDescent="0.3">
      <c r="A155">
        <v>129.55193779659299</v>
      </c>
      <c r="B155">
        <v>133.91923260546801</v>
      </c>
      <c r="C155">
        <f t="shared" si="275"/>
        <v>148</v>
      </c>
      <c r="E155">
        <f t="shared" ref="E155:F155" si="312">A155-F$2</f>
        <v>129.55193779659299</v>
      </c>
      <c r="F155">
        <f t="shared" si="312"/>
        <v>53.919232605468011</v>
      </c>
      <c r="G155">
        <f t="shared" ref="G155:H155" si="313">A155-F$3</f>
        <v>29.551937796592995</v>
      </c>
      <c r="H155">
        <f t="shared" si="313"/>
        <v>83.919232605468011</v>
      </c>
      <c r="I155">
        <f t="shared" si="270"/>
        <v>19690.988231614865</v>
      </c>
      <c r="J155">
        <f t="shared" si="271"/>
        <v>7915.7546286243469</v>
      </c>
      <c r="K155">
        <f t="shared" si="272"/>
        <v>1</v>
      </c>
      <c r="M155">
        <f t="shared" si="273"/>
        <v>0</v>
      </c>
      <c r="N155">
        <f t="shared" si="274"/>
        <v>1</v>
      </c>
    </row>
    <row r="156" spans="1:14" x14ac:dyDescent="0.3">
      <c r="A156">
        <v>1.99616558267255</v>
      </c>
      <c r="B156">
        <v>18.121824248562302</v>
      </c>
      <c r="C156">
        <f t="shared" si="275"/>
        <v>149</v>
      </c>
      <c r="E156">
        <f t="shared" ref="E156:F156" si="314">A156-F$2</f>
        <v>1.99616558267255</v>
      </c>
      <c r="F156">
        <f t="shared" si="314"/>
        <v>-61.878175751437695</v>
      </c>
      <c r="G156">
        <f t="shared" ref="G156:H156" si="315">A156-F$3</f>
        <v>-98.003834417327454</v>
      </c>
      <c r="H156">
        <f t="shared" si="315"/>
        <v>-31.878175751437698</v>
      </c>
      <c r="I156">
        <f t="shared" si="270"/>
        <v>3832.8933113592584</v>
      </c>
      <c r="J156">
        <f t="shared" si="271"/>
        <v>10620.969649738487</v>
      </c>
      <c r="K156">
        <f t="shared" si="272"/>
        <v>0</v>
      </c>
      <c r="M156">
        <f t="shared" si="273"/>
        <v>1</v>
      </c>
      <c r="N156">
        <f t="shared" si="274"/>
        <v>0</v>
      </c>
    </row>
    <row r="157" spans="1:14" x14ac:dyDescent="0.3">
      <c r="A157">
        <v>113.761789060014</v>
      </c>
      <c r="B157">
        <v>75.508257815799894</v>
      </c>
      <c r="C157">
        <f t="shared" si="275"/>
        <v>150</v>
      </c>
      <c r="E157">
        <f t="shared" ref="E157:F157" si="316">A157-F$2</f>
        <v>113.761789060014</v>
      </c>
      <c r="F157">
        <f t="shared" si="316"/>
        <v>-4.4917421842001062</v>
      </c>
      <c r="G157">
        <f t="shared" ref="G157:H157" si="317">A157-F$3</f>
        <v>13.761789060013996</v>
      </c>
      <c r="H157">
        <f t="shared" si="317"/>
        <v>25.508257815799894</v>
      </c>
      <c r="I157">
        <f t="shared" si="270"/>
        <v>12961.920397984442</v>
      </c>
      <c r="J157">
        <f t="shared" si="271"/>
        <v>840.05805492963725</v>
      </c>
      <c r="K157">
        <f t="shared" si="272"/>
        <v>1</v>
      </c>
      <c r="M157">
        <f t="shared" si="273"/>
        <v>0</v>
      </c>
      <c r="N157">
        <f t="shared" si="274"/>
        <v>1</v>
      </c>
    </row>
    <row r="158" spans="1:14" x14ac:dyDescent="0.3">
      <c r="A158">
        <v>51.956337799497497</v>
      </c>
      <c r="B158">
        <v>12.3149028565264</v>
      </c>
      <c r="C158">
        <f t="shared" si="275"/>
        <v>151</v>
      </c>
      <c r="E158">
        <f t="shared" ref="E158:F158" si="318">A158-F$2</f>
        <v>51.956337799497497</v>
      </c>
      <c r="F158">
        <f t="shared" si="318"/>
        <v>-67.685097143473598</v>
      </c>
      <c r="G158">
        <f t="shared" ref="G158:H158" si="319">A158-F$3</f>
        <v>-48.043662200502503</v>
      </c>
      <c r="H158">
        <f t="shared" si="319"/>
        <v>-37.685097143473598</v>
      </c>
      <c r="I158">
        <f t="shared" si="270"/>
        <v>7280.7334128569501</v>
      </c>
      <c r="J158">
        <f t="shared" si="271"/>
        <v>3728.360024349035</v>
      </c>
      <c r="K158">
        <f t="shared" si="272"/>
        <v>1</v>
      </c>
      <c r="M158">
        <f t="shared" si="273"/>
        <v>0</v>
      </c>
      <c r="N158">
        <f t="shared" si="274"/>
        <v>1</v>
      </c>
    </row>
    <row r="159" spans="1:14" x14ac:dyDescent="0.3">
      <c r="A159">
        <v>75.241702619564805</v>
      </c>
      <c r="B159">
        <v>139.99815712495399</v>
      </c>
      <c r="C159">
        <f t="shared" si="275"/>
        <v>152</v>
      </c>
      <c r="E159">
        <f t="shared" ref="E159:F159" si="320">A159-F$2</f>
        <v>75.241702619564805</v>
      </c>
      <c r="F159">
        <f t="shared" si="320"/>
        <v>59.998157124953991</v>
      </c>
      <c r="G159">
        <f t="shared" ref="G159:H159" si="321">A159-F$3</f>
        <v>-24.758297380435195</v>
      </c>
      <c r="H159">
        <f t="shared" si="321"/>
        <v>89.998157124953991</v>
      </c>
      <c r="I159">
        <f t="shared" si="270"/>
        <v>9261.0926714816924</v>
      </c>
      <c r="J159">
        <f t="shared" si="271"/>
        <v>8712.6415750659708</v>
      </c>
      <c r="K159">
        <f t="shared" si="272"/>
        <v>1</v>
      </c>
      <c r="M159">
        <f t="shared" si="273"/>
        <v>0</v>
      </c>
      <c r="N159">
        <f t="shared" si="274"/>
        <v>1</v>
      </c>
    </row>
    <row r="160" spans="1:14" x14ac:dyDescent="0.3">
      <c r="A160">
        <v>77.910907397946303</v>
      </c>
      <c r="B160">
        <v>29.7224198571442</v>
      </c>
      <c r="C160">
        <f t="shared" si="275"/>
        <v>153</v>
      </c>
      <c r="E160">
        <f t="shared" ref="E160:F160" si="322">A160-F$2</f>
        <v>77.910907397946303</v>
      </c>
      <c r="F160">
        <f t="shared" si="322"/>
        <v>-50.277580142855797</v>
      </c>
      <c r="G160">
        <f t="shared" ref="G160:H160" si="323">A160-F$3</f>
        <v>-22.089092602053697</v>
      </c>
      <c r="H160">
        <f t="shared" si="323"/>
        <v>-20.2775801428558</v>
      </c>
      <c r="I160">
        <f t="shared" si="270"/>
        <v>8597.9445565926508</v>
      </c>
      <c r="J160">
        <f t="shared" si="271"/>
        <v>899.10826843204313</v>
      </c>
      <c r="K160">
        <f t="shared" si="272"/>
        <v>1</v>
      </c>
      <c r="M160">
        <f t="shared" si="273"/>
        <v>0</v>
      </c>
      <c r="N160">
        <f t="shared" si="274"/>
        <v>1</v>
      </c>
    </row>
    <row r="161" spans="1:14" x14ac:dyDescent="0.3">
      <c r="A161">
        <v>79.559300841134998</v>
      </c>
      <c r="B161">
        <v>13.311788424651599</v>
      </c>
      <c r="C161">
        <f t="shared" si="275"/>
        <v>154</v>
      </c>
      <c r="E161">
        <f t="shared" ref="E161:F161" si="324">A161-F$2</f>
        <v>79.559300841134998</v>
      </c>
      <c r="F161">
        <f t="shared" si="324"/>
        <v>-66.688211575348404</v>
      </c>
      <c r="G161">
        <f t="shared" ref="G161:H161" si="325">A161-F$3</f>
        <v>-20.440699158865002</v>
      </c>
      <c r="H161">
        <f t="shared" si="325"/>
        <v>-36.688211575348404</v>
      </c>
      <c r="I161">
        <f t="shared" si="270"/>
        <v>10776.999913448657</v>
      </c>
      <c r="J161">
        <f t="shared" si="271"/>
        <v>1763.847050700753</v>
      </c>
      <c r="K161">
        <f t="shared" si="272"/>
        <v>1</v>
      </c>
      <c r="M161">
        <f t="shared" si="273"/>
        <v>0</v>
      </c>
      <c r="N161">
        <f t="shared" si="274"/>
        <v>1</v>
      </c>
    </row>
    <row r="162" spans="1:14" x14ac:dyDescent="0.3">
      <c r="A162">
        <v>42.6937919670887</v>
      </c>
      <c r="B162">
        <v>123.231007015505</v>
      </c>
      <c r="C162">
        <f t="shared" si="275"/>
        <v>155</v>
      </c>
      <c r="E162">
        <f t="shared" ref="E162:F162" si="326">A162-F$2</f>
        <v>42.6937919670887</v>
      </c>
      <c r="F162">
        <f t="shared" si="326"/>
        <v>43.231007015505</v>
      </c>
      <c r="G162">
        <f t="shared" ref="G162:H162" si="327">A162-F$3</f>
        <v>-57.3062080329113</v>
      </c>
      <c r="H162">
        <f t="shared" si="327"/>
        <v>73.231007015505</v>
      </c>
      <c r="I162">
        <f t="shared" si="270"/>
        <v>3691.6798401036904</v>
      </c>
      <c r="J162">
        <f t="shared" si="271"/>
        <v>8646.7818676162497</v>
      </c>
      <c r="K162">
        <f t="shared" si="272"/>
        <v>0</v>
      </c>
      <c r="M162">
        <f t="shared" si="273"/>
        <v>1</v>
      </c>
      <c r="N162">
        <f t="shared" si="274"/>
        <v>0</v>
      </c>
    </row>
    <row r="163" spans="1:14" x14ac:dyDescent="0.3">
      <c r="A163">
        <v>111.50673474509399</v>
      </c>
      <c r="B163">
        <v>75.550592056380594</v>
      </c>
      <c r="C163">
        <f t="shared" si="275"/>
        <v>156</v>
      </c>
      <c r="E163">
        <f t="shared" ref="E163:F163" si="328">A163-F$2</f>
        <v>111.50673474509399</v>
      </c>
      <c r="F163">
        <f t="shared" si="328"/>
        <v>-4.4494079436194056</v>
      </c>
      <c r="G163">
        <f t="shared" ref="G163:H163" si="329">A163-F$3</f>
        <v>11.506734745093993</v>
      </c>
      <c r="H163">
        <f t="shared" si="329"/>
        <v>25.550592056380594</v>
      </c>
      <c r="I163">
        <f t="shared" si="270"/>
        <v>12453.549124561496</v>
      </c>
      <c r="J163">
        <f t="shared" si="271"/>
        <v>785.23769892553241</v>
      </c>
      <c r="K163">
        <f t="shared" si="272"/>
        <v>1</v>
      </c>
      <c r="M163">
        <f t="shared" si="273"/>
        <v>0</v>
      </c>
      <c r="N163">
        <f t="shared" si="274"/>
        <v>1</v>
      </c>
    </row>
    <row r="164" spans="1:14" x14ac:dyDescent="0.3">
      <c r="A164">
        <v>134.03857646121</v>
      </c>
      <c r="B164">
        <v>112.320656885895</v>
      </c>
      <c r="C164">
        <f t="shared" si="275"/>
        <v>157</v>
      </c>
      <c r="E164">
        <f t="shared" ref="E164:F164" si="330">A164-F$2</f>
        <v>134.03857646121</v>
      </c>
      <c r="F164">
        <f t="shared" si="330"/>
        <v>32.320656885895005</v>
      </c>
      <c r="G164">
        <f t="shared" ref="G164:H164" si="331">A164-F$3</f>
        <v>34.038576461209999</v>
      </c>
      <c r="H164">
        <f t="shared" si="331"/>
        <v>62.320656885895005</v>
      </c>
      <c r="I164">
        <f t="shared" si="270"/>
        <v>19010.964841283389</v>
      </c>
      <c r="J164">
        <f t="shared" si="271"/>
        <v>5042.4889621950915</v>
      </c>
      <c r="K164">
        <f t="shared" si="272"/>
        <v>1</v>
      </c>
      <c r="M164">
        <f t="shared" si="273"/>
        <v>0</v>
      </c>
      <c r="N164">
        <f t="shared" si="274"/>
        <v>1</v>
      </c>
    </row>
    <row r="165" spans="1:14" x14ac:dyDescent="0.3">
      <c r="A165">
        <v>117.588790212747</v>
      </c>
      <c r="B165">
        <v>-29.5605169811042</v>
      </c>
      <c r="C165">
        <f t="shared" si="275"/>
        <v>158</v>
      </c>
      <c r="E165">
        <f t="shared" ref="E165:F165" si="332">A165-F$2</f>
        <v>117.588790212747</v>
      </c>
      <c r="F165">
        <f t="shared" si="332"/>
        <v>-109.5605169811042</v>
      </c>
      <c r="G165">
        <f t="shared" ref="G165:H165" si="333">A165-F$3</f>
        <v>17.588790212747</v>
      </c>
      <c r="H165">
        <f t="shared" si="333"/>
        <v>-79.5605169811042</v>
      </c>
      <c r="I165">
        <f t="shared" si="270"/>
        <v>25830.630464864247</v>
      </c>
      <c r="J165">
        <f t="shared" si="271"/>
        <v>6639.2414034485946</v>
      </c>
      <c r="K165">
        <f t="shared" si="272"/>
        <v>1</v>
      </c>
      <c r="M165">
        <f t="shared" si="273"/>
        <v>0</v>
      </c>
      <c r="N165">
        <f t="shared" si="274"/>
        <v>1</v>
      </c>
    </row>
    <row r="166" spans="1:14" x14ac:dyDescent="0.3">
      <c r="A166">
        <v>63.552849677937601</v>
      </c>
      <c r="B166">
        <v>66.834108628217805</v>
      </c>
      <c r="C166">
        <f t="shared" si="275"/>
        <v>159</v>
      </c>
      <c r="E166">
        <f t="shared" ref="E166:F166" si="334">A166-F$2</f>
        <v>63.552849677937601</v>
      </c>
      <c r="F166">
        <f t="shared" si="334"/>
        <v>-13.165891371782195</v>
      </c>
      <c r="G166">
        <f t="shared" ref="G166:H166" si="335">A166-F$3</f>
        <v>-36.447150322062399</v>
      </c>
      <c r="H166">
        <f t="shared" si="335"/>
        <v>16.834108628217805</v>
      </c>
      <c r="I166">
        <f t="shared" si="270"/>
        <v>4212.3053978001026</v>
      </c>
      <c r="J166">
        <f t="shared" si="271"/>
        <v>1611.7819799056501</v>
      </c>
      <c r="K166">
        <f t="shared" si="272"/>
        <v>1</v>
      </c>
      <c r="M166">
        <f t="shared" si="273"/>
        <v>0</v>
      </c>
      <c r="N166">
        <f t="shared" si="274"/>
        <v>1</v>
      </c>
    </row>
    <row r="167" spans="1:14" x14ac:dyDescent="0.3">
      <c r="A167">
        <v>87.170162970812498</v>
      </c>
      <c r="B167">
        <v>22.2032421207407</v>
      </c>
      <c r="C167">
        <f t="shared" si="275"/>
        <v>160</v>
      </c>
      <c r="E167">
        <f t="shared" ref="E167:F167" si="336">A167-F$2</f>
        <v>87.170162970812498</v>
      </c>
      <c r="F167">
        <f t="shared" si="336"/>
        <v>-57.796757879259303</v>
      </c>
      <c r="G167">
        <f t="shared" ref="G167:H167" si="337">A167-F$3</f>
        <v>-12.829837029187502</v>
      </c>
      <c r="H167">
        <f t="shared" si="337"/>
        <v>-27.7967578792593</v>
      </c>
      <c r="I167">
        <f t="shared" si="270"/>
        <v>10939.102533711733</v>
      </c>
      <c r="J167">
        <f t="shared" si="271"/>
        <v>937.26446679367473</v>
      </c>
      <c r="K167">
        <f t="shared" si="272"/>
        <v>1</v>
      </c>
      <c r="M167">
        <f t="shared" si="273"/>
        <v>0</v>
      </c>
      <c r="N167">
        <f t="shared" si="274"/>
        <v>1</v>
      </c>
    </row>
    <row r="168" spans="1:14" x14ac:dyDescent="0.3">
      <c r="A168">
        <v>-31.018825863777302</v>
      </c>
      <c r="B168">
        <v>31.283623227199701</v>
      </c>
      <c r="C168">
        <f t="shared" si="275"/>
        <v>161</v>
      </c>
      <c r="E168">
        <f t="shared" ref="E168:F168" si="338">A168-F$2</f>
        <v>-31.018825863777302</v>
      </c>
      <c r="F168">
        <f t="shared" si="338"/>
        <v>-48.716376772800302</v>
      </c>
      <c r="G168">
        <f t="shared" ref="G168:H168" si="339">A168-F$3</f>
        <v>-131.01882586377729</v>
      </c>
      <c r="H168">
        <f t="shared" si="339"/>
        <v>-18.716376772800299</v>
      </c>
      <c r="I168">
        <f t="shared" si="270"/>
        <v>3335.4529238367763</v>
      </c>
      <c r="J168">
        <f t="shared" si="271"/>
        <v>17516.235490224215</v>
      </c>
      <c r="K168">
        <f t="shared" si="272"/>
        <v>0</v>
      </c>
      <c r="M168">
        <f t="shared" si="273"/>
        <v>1</v>
      </c>
      <c r="N168">
        <f t="shared" si="274"/>
        <v>0</v>
      </c>
    </row>
    <row r="169" spans="1:14" x14ac:dyDescent="0.3">
      <c r="A169">
        <v>72.407670106206197</v>
      </c>
      <c r="B169">
        <v>17.285971835460099</v>
      </c>
      <c r="C169">
        <f t="shared" si="275"/>
        <v>162</v>
      </c>
      <c r="E169">
        <f t="shared" ref="E169:F169" si="340">A169-F$2</f>
        <v>72.407670106206197</v>
      </c>
      <c r="F169">
        <f t="shared" si="340"/>
        <v>-62.714028164539897</v>
      </c>
      <c r="G169">
        <f t="shared" ref="G169:H169" si="341">A169-F$3</f>
        <v>-27.592329893793803</v>
      </c>
      <c r="H169">
        <f t="shared" si="341"/>
        <v>-32.714028164539897</v>
      </c>
      <c r="I169">
        <f t="shared" si="270"/>
        <v>9175.92001883189</v>
      </c>
      <c r="J169">
        <f t="shared" si="271"/>
        <v>1831.5443077182567</v>
      </c>
      <c r="K169">
        <f t="shared" si="272"/>
        <v>1</v>
      </c>
      <c r="M169">
        <f t="shared" si="273"/>
        <v>0</v>
      </c>
      <c r="N169">
        <f t="shared" si="274"/>
        <v>1</v>
      </c>
    </row>
    <row r="170" spans="1:14" x14ac:dyDescent="0.3">
      <c r="A170">
        <v>95.7072748160993</v>
      </c>
      <c r="B170">
        <v>107.83694872353</v>
      </c>
      <c r="C170">
        <f t="shared" si="275"/>
        <v>163</v>
      </c>
      <c r="E170">
        <f t="shared" ref="E170:F170" si="342">A170-F$2</f>
        <v>95.7072748160993</v>
      </c>
      <c r="F170">
        <f t="shared" si="342"/>
        <v>27.83694872353</v>
      </c>
      <c r="G170">
        <f t="shared" ref="G170:H170" si="343">A170-F$3</f>
        <v>-4.2927251839006999</v>
      </c>
      <c r="H170">
        <f t="shared" si="343"/>
        <v>57.83694872353</v>
      </c>
      <c r="I170">
        <f t="shared" si="270"/>
        <v>9934.7781669607939</v>
      </c>
      <c r="J170">
        <f t="shared" si="271"/>
        <v>3363.5401271527339</v>
      </c>
      <c r="K170">
        <f t="shared" si="272"/>
        <v>1</v>
      </c>
      <c r="M170">
        <f t="shared" si="273"/>
        <v>0</v>
      </c>
      <c r="N170">
        <f t="shared" si="274"/>
        <v>1</v>
      </c>
    </row>
    <row r="171" spans="1:14" x14ac:dyDescent="0.3">
      <c r="A171">
        <v>-60.372610676638303</v>
      </c>
      <c r="B171">
        <v>76.265777635427597</v>
      </c>
      <c r="C171">
        <f t="shared" si="275"/>
        <v>164</v>
      </c>
      <c r="E171">
        <f t="shared" ref="E171:F171" si="344">A171-F$2</f>
        <v>-60.372610676638303</v>
      </c>
      <c r="F171">
        <f t="shared" si="344"/>
        <v>-3.7342223645724033</v>
      </c>
      <c r="G171">
        <f t="shared" ref="G171:H171" si="345">A171-F$3</f>
        <v>-160.37261067663832</v>
      </c>
      <c r="H171">
        <f t="shared" si="345"/>
        <v>26.265777635427597</v>
      </c>
      <c r="I171">
        <f t="shared" si="270"/>
        <v>3658.7965365810142</v>
      </c>
      <c r="J171">
        <f t="shared" si="271"/>
        <v>26409.265330034337</v>
      </c>
      <c r="K171">
        <f t="shared" si="272"/>
        <v>0</v>
      </c>
      <c r="M171">
        <f t="shared" si="273"/>
        <v>1</v>
      </c>
      <c r="N171">
        <f t="shared" si="274"/>
        <v>0</v>
      </c>
    </row>
    <row r="172" spans="1:14" x14ac:dyDescent="0.3">
      <c r="A172">
        <v>-3.780597605558</v>
      </c>
      <c r="B172">
        <v>16.486854083985399</v>
      </c>
      <c r="C172">
        <f t="shared" si="275"/>
        <v>165</v>
      </c>
      <c r="E172">
        <f t="shared" ref="E172:F172" si="346">A172-F$2</f>
        <v>-3.780597605558</v>
      </c>
      <c r="F172">
        <f t="shared" si="346"/>
        <v>-63.513145916014601</v>
      </c>
      <c r="G172">
        <f t="shared" ref="G172:H172" si="347">A172-F$3</f>
        <v>-103.780597605558</v>
      </c>
      <c r="H172">
        <f t="shared" si="347"/>
        <v>-33.513145916014601</v>
      </c>
      <c r="I172">
        <f t="shared" si="270"/>
        <v>4048.2126224041131</v>
      </c>
      <c r="J172">
        <f t="shared" si="271"/>
        <v>11893.543388554837</v>
      </c>
      <c r="K172">
        <f t="shared" si="272"/>
        <v>0</v>
      </c>
      <c r="M172">
        <f t="shared" si="273"/>
        <v>1</v>
      </c>
      <c r="N172">
        <f t="shared" si="274"/>
        <v>0</v>
      </c>
    </row>
    <row r="173" spans="1:14" x14ac:dyDescent="0.3">
      <c r="A173">
        <v>131.48715938419599</v>
      </c>
      <c r="B173">
        <v>127.461996568293</v>
      </c>
      <c r="C173">
        <f t="shared" si="275"/>
        <v>166</v>
      </c>
      <c r="E173">
        <f t="shared" ref="E173:F173" si="348">A173-F$2</f>
        <v>131.48715938419599</v>
      </c>
      <c r="F173">
        <f t="shared" si="348"/>
        <v>47.461996568293003</v>
      </c>
      <c r="G173">
        <f t="shared" ref="G173:H173" si="349">A173-F$3</f>
        <v>31.487159384195991</v>
      </c>
      <c r="H173">
        <f t="shared" si="349"/>
        <v>77.461996568293003</v>
      </c>
      <c r="I173">
        <f t="shared" si="270"/>
        <v>19541.514201173613</v>
      </c>
      <c r="J173">
        <f t="shared" si="271"/>
        <v>6991.8021184319987</v>
      </c>
      <c r="K173">
        <f t="shared" si="272"/>
        <v>1</v>
      </c>
      <c r="M173">
        <f t="shared" si="273"/>
        <v>0</v>
      </c>
      <c r="N173">
        <f t="shared" si="274"/>
        <v>1</v>
      </c>
    </row>
    <row r="174" spans="1:14" x14ac:dyDescent="0.3">
      <c r="A174">
        <v>102.09230105573999</v>
      </c>
      <c r="B174">
        <v>95.459549199048098</v>
      </c>
      <c r="C174">
        <f t="shared" si="275"/>
        <v>167</v>
      </c>
      <c r="E174">
        <f t="shared" ref="E174:F174" si="350">A174-F$2</f>
        <v>102.09230105573999</v>
      </c>
      <c r="F174">
        <f t="shared" si="350"/>
        <v>15.459549199048098</v>
      </c>
      <c r="G174">
        <f t="shared" ref="G174:H174" si="351">A174-F$3</f>
        <v>2.0923010557399948</v>
      </c>
      <c r="H174">
        <f t="shared" si="351"/>
        <v>45.459549199048098</v>
      </c>
      <c r="I174">
        <f t="shared" si="270"/>
        <v>10661.835596293638</v>
      </c>
      <c r="J174">
        <f t="shared" si="271"/>
        <v>2070.9483370885255</v>
      </c>
      <c r="K174">
        <f t="shared" si="272"/>
        <v>1</v>
      </c>
      <c r="M174">
        <f t="shared" si="273"/>
        <v>0</v>
      </c>
      <c r="N174">
        <f t="shared" si="274"/>
        <v>1</v>
      </c>
    </row>
    <row r="175" spans="1:14" x14ac:dyDescent="0.3">
      <c r="A175">
        <v>5.0133164409802697</v>
      </c>
      <c r="B175">
        <v>142.06867332728001</v>
      </c>
      <c r="C175">
        <f t="shared" si="275"/>
        <v>168</v>
      </c>
      <c r="E175">
        <f t="shared" ref="E175:F175" si="352">A175-F$2</f>
        <v>5.0133164409802697</v>
      </c>
      <c r="F175">
        <f t="shared" si="352"/>
        <v>62.06867332728001</v>
      </c>
      <c r="G175">
        <f t="shared" ref="G175:H175" si="353">A175-F$3</f>
        <v>-94.986683559019724</v>
      </c>
      <c r="H175">
        <f t="shared" si="353"/>
        <v>92.06867332728001</v>
      </c>
      <c r="I175">
        <f t="shared" si="270"/>
        <v>3877.6535503460041</v>
      </c>
      <c r="J175">
        <f t="shared" si="271"/>
        <v>17499.110661786748</v>
      </c>
      <c r="K175">
        <f t="shared" si="272"/>
        <v>0</v>
      </c>
      <c r="M175">
        <f t="shared" si="273"/>
        <v>1</v>
      </c>
      <c r="N175">
        <f t="shared" si="274"/>
        <v>0</v>
      </c>
    </row>
    <row r="176" spans="1:14" x14ac:dyDescent="0.3">
      <c r="A176">
        <v>-15.788208702952099</v>
      </c>
      <c r="B176">
        <v>23.3701313673937</v>
      </c>
      <c r="C176">
        <f t="shared" si="275"/>
        <v>169</v>
      </c>
      <c r="E176">
        <f t="shared" ref="E176:F176" si="354">A176-F$2</f>
        <v>-15.788208702952099</v>
      </c>
      <c r="F176">
        <f t="shared" si="354"/>
        <v>-56.629868632606303</v>
      </c>
      <c r="G176">
        <f t="shared" ref="G176:H176" si="355">A176-F$3</f>
        <v>-115.7882087029521</v>
      </c>
      <c r="H176">
        <f t="shared" si="355"/>
        <v>-26.6298686326063</v>
      </c>
      <c r="I176">
        <f t="shared" si="270"/>
        <v>3456.2095553942195</v>
      </c>
      <c r="J176">
        <f t="shared" si="271"/>
        <v>14116.059178028263</v>
      </c>
      <c r="K176">
        <f t="shared" si="272"/>
        <v>0</v>
      </c>
      <c r="M176">
        <f t="shared" si="273"/>
        <v>1</v>
      </c>
      <c r="N176">
        <f t="shared" si="274"/>
        <v>0</v>
      </c>
    </row>
    <row r="177" spans="1:14" x14ac:dyDescent="0.3">
      <c r="A177">
        <v>41.846593966193801</v>
      </c>
      <c r="B177">
        <v>38.736922162208998</v>
      </c>
      <c r="C177">
        <f t="shared" si="275"/>
        <v>170</v>
      </c>
      <c r="E177">
        <f t="shared" ref="E177:F177" si="356">A177-F$2</f>
        <v>41.846593966193801</v>
      </c>
      <c r="F177">
        <f t="shared" si="356"/>
        <v>-41.263077837791002</v>
      </c>
      <c r="G177">
        <f t="shared" ref="G177:H177" si="357">A177-F$3</f>
        <v>-58.153406033806199</v>
      </c>
      <c r="H177">
        <f t="shared" si="357"/>
        <v>-11.263077837791002</v>
      </c>
      <c r="I177">
        <f t="shared" si="270"/>
        <v>3453.7790192190864</v>
      </c>
      <c r="J177">
        <f t="shared" si="271"/>
        <v>3508.6755557128658</v>
      </c>
      <c r="K177">
        <f t="shared" si="272"/>
        <v>0</v>
      </c>
      <c r="M177">
        <f t="shared" si="273"/>
        <v>1</v>
      </c>
      <c r="N177">
        <f t="shared" si="274"/>
        <v>0</v>
      </c>
    </row>
    <row r="178" spans="1:14" x14ac:dyDescent="0.3">
      <c r="A178">
        <v>106.247154369234</v>
      </c>
      <c r="B178">
        <v>-24.347714212893599</v>
      </c>
      <c r="C178">
        <f t="shared" si="275"/>
        <v>171</v>
      </c>
      <c r="E178">
        <f t="shared" ref="E178:F178" si="358">A178-F$2</f>
        <v>106.247154369234</v>
      </c>
      <c r="F178">
        <f t="shared" si="358"/>
        <v>-104.34771421289361</v>
      </c>
      <c r="G178">
        <f t="shared" ref="G178:H178" si="359">A178-F$3</f>
        <v>6.2471543692339964</v>
      </c>
      <c r="H178">
        <f t="shared" si="359"/>
        <v>-74.347714212893607</v>
      </c>
      <c r="I178">
        <f t="shared" si="270"/>
        <v>22176.903273015556</v>
      </c>
      <c r="J178">
        <f t="shared" si="271"/>
        <v>5566.6095463951415</v>
      </c>
      <c r="K178">
        <f t="shared" si="272"/>
        <v>1</v>
      </c>
      <c r="M178">
        <f t="shared" si="273"/>
        <v>0</v>
      </c>
      <c r="N178">
        <f t="shared" si="274"/>
        <v>1</v>
      </c>
    </row>
    <row r="179" spans="1:14" x14ac:dyDescent="0.3">
      <c r="A179">
        <v>114.411313615868</v>
      </c>
      <c r="B179">
        <v>-4.1591158148989704</v>
      </c>
      <c r="C179">
        <f t="shared" si="275"/>
        <v>172</v>
      </c>
      <c r="E179">
        <f t="shared" ref="E179:F179" si="360">A179-F$2</f>
        <v>114.411313615868</v>
      </c>
      <c r="F179">
        <f t="shared" si="360"/>
        <v>-84.159115814898968</v>
      </c>
      <c r="G179">
        <f t="shared" ref="G179:H179" si="361">A179-F$3</f>
        <v>14.411313615867996</v>
      </c>
      <c r="H179">
        <f t="shared" si="361"/>
        <v>-54.159115814898968</v>
      </c>
      <c r="I179">
        <f t="shared" si="270"/>
        <v>20172.705458054079</v>
      </c>
      <c r="J179">
        <f t="shared" si="271"/>
        <v>3140.8957859865418</v>
      </c>
      <c r="K179">
        <f t="shared" si="272"/>
        <v>1</v>
      </c>
      <c r="M179">
        <f t="shared" si="273"/>
        <v>0</v>
      </c>
      <c r="N179">
        <f t="shared" si="274"/>
        <v>1</v>
      </c>
    </row>
    <row r="180" spans="1:14" x14ac:dyDescent="0.3">
      <c r="A180">
        <v>76.9573175022729</v>
      </c>
      <c r="B180">
        <v>113.871578914425</v>
      </c>
      <c r="C180">
        <f t="shared" si="275"/>
        <v>173</v>
      </c>
      <c r="E180">
        <f t="shared" ref="E180:F180" si="362">A180-F$2</f>
        <v>76.9573175022729</v>
      </c>
      <c r="F180">
        <f t="shared" si="362"/>
        <v>33.871578914425001</v>
      </c>
      <c r="G180">
        <f t="shared" ref="G180:H180" si="363">A180-F$3</f>
        <v>-23.0426824977271</v>
      </c>
      <c r="H180">
        <f t="shared" si="363"/>
        <v>63.871578914425001</v>
      </c>
      <c r="I180">
        <f t="shared" si="270"/>
        <v>7069.712575301759</v>
      </c>
      <c r="J180">
        <f t="shared" si="271"/>
        <v>4610.5438097126789</v>
      </c>
      <c r="K180">
        <f t="shared" si="272"/>
        <v>1</v>
      </c>
      <c r="M180">
        <f t="shared" si="273"/>
        <v>0</v>
      </c>
      <c r="N180">
        <f t="shared" si="274"/>
        <v>1</v>
      </c>
    </row>
    <row r="181" spans="1:14" x14ac:dyDescent="0.3">
      <c r="A181">
        <v>87.533517258257902</v>
      </c>
      <c r="B181">
        <v>-30.895207320892599</v>
      </c>
      <c r="C181">
        <f t="shared" si="275"/>
        <v>174</v>
      </c>
      <c r="E181">
        <f t="shared" ref="E181:F181" si="364">A181-F$2</f>
        <v>87.533517258257902</v>
      </c>
      <c r="F181">
        <f t="shared" si="364"/>
        <v>-110.8952073208926</v>
      </c>
      <c r="G181">
        <f t="shared" ref="G181:H181" si="365">A181-F$3</f>
        <v>-12.466482741742098</v>
      </c>
      <c r="H181">
        <f t="shared" si="365"/>
        <v>-80.895207320892595</v>
      </c>
      <c r="I181">
        <f t="shared" si="270"/>
        <v>19959.863650345484</v>
      </c>
      <c r="J181">
        <f t="shared" si="271"/>
        <v>6699.4477594403479</v>
      </c>
      <c r="K181">
        <f t="shared" si="272"/>
        <v>1</v>
      </c>
      <c r="M181">
        <f t="shared" si="273"/>
        <v>0</v>
      </c>
      <c r="N181">
        <f t="shared" si="274"/>
        <v>1</v>
      </c>
    </row>
    <row r="182" spans="1:14" x14ac:dyDescent="0.3">
      <c r="A182">
        <v>107.073089432133</v>
      </c>
      <c r="B182">
        <v>-7.7862990106238898</v>
      </c>
      <c r="C182">
        <f t="shared" si="275"/>
        <v>175</v>
      </c>
      <c r="E182">
        <f t="shared" ref="E182:F182" si="366">A182-F$2</f>
        <v>107.073089432133</v>
      </c>
      <c r="F182">
        <f t="shared" si="366"/>
        <v>-87.786299010623893</v>
      </c>
      <c r="G182">
        <f t="shared" ref="G182:H182" si="367">A182-F$3</f>
        <v>7.0730894321330027</v>
      </c>
      <c r="H182">
        <f t="shared" si="367"/>
        <v>-57.786299010623893</v>
      </c>
      <c r="I182">
        <f t="shared" si="270"/>
        <v>19171.08077452422</v>
      </c>
      <c r="J182">
        <f t="shared" si="271"/>
        <v>3389.284947460183</v>
      </c>
      <c r="K182">
        <f t="shared" si="272"/>
        <v>1</v>
      </c>
      <c r="M182">
        <f t="shared" si="273"/>
        <v>0</v>
      </c>
      <c r="N182">
        <f t="shared" si="274"/>
        <v>1</v>
      </c>
    </row>
    <row r="183" spans="1:14" x14ac:dyDescent="0.3">
      <c r="A183">
        <v>-50.9975430897208</v>
      </c>
      <c r="B183">
        <v>45.138099100348803</v>
      </c>
      <c r="C183">
        <f t="shared" si="275"/>
        <v>176</v>
      </c>
      <c r="E183">
        <f t="shared" ref="E183:F183" si="368">A183-F$2</f>
        <v>-50.9975430897208</v>
      </c>
      <c r="F183">
        <f t="shared" si="368"/>
        <v>-34.861900899651197</v>
      </c>
      <c r="G183">
        <f t="shared" ref="G183:H183" si="369">A183-F$3</f>
        <v>-150.99754308972081</v>
      </c>
      <c r="H183">
        <f t="shared" si="369"/>
        <v>-4.8619008996511965</v>
      </c>
      <c r="I183">
        <f t="shared" si="270"/>
        <v>3816.1015355250311</v>
      </c>
      <c r="J183">
        <f t="shared" si="271"/>
        <v>22823.896099490121</v>
      </c>
      <c r="K183">
        <f t="shared" si="272"/>
        <v>0</v>
      </c>
      <c r="M183">
        <f t="shared" si="273"/>
        <v>1</v>
      </c>
      <c r="N183">
        <f t="shared" si="274"/>
        <v>0</v>
      </c>
    </row>
    <row r="184" spans="1:14" x14ac:dyDescent="0.3">
      <c r="A184">
        <v>62.770454156247801</v>
      </c>
      <c r="B184">
        <v>75.932954630132201</v>
      </c>
      <c r="C184">
        <f t="shared" si="275"/>
        <v>177</v>
      </c>
      <c r="E184">
        <f t="shared" ref="E184:F184" si="370">A184-F$2</f>
        <v>62.770454156247801</v>
      </c>
      <c r="F184">
        <f t="shared" si="370"/>
        <v>-4.0670453698677989</v>
      </c>
      <c r="G184">
        <f t="shared" ref="G184:H184" si="371">A184-F$3</f>
        <v>-37.229545843752199</v>
      </c>
      <c r="H184">
        <f t="shared" si="371"/>
        <v>25.932954630132201</v>
      </c>
      <c r="I184">
        <f t="shared" si="270"/>
        <v>3956.6707730221701</v>
      </c>
      <c r="J184">
        <f t="shared" si="271"/>
        <v>2058.5572195805416</v>
      </c>
      <c r="K184">
        <f t="shared" si="272"/>
        <v>1</v>
      </c>
      <c r="M184">
        <f t="shared" si="273"/>
        <v>0</v>
      </c>
      <c r="N184">
        <f t="shared" si="274"/>
        <v>1</v>
      </c>
    </row>
    <row r="185" spans="1:14" x14ac:dyDescent="0.3">
      <c r="A185">
        <v>-56.4798447840667</v>
      </c>
      <c r="B185">
        <v>112.161678519258</v>
      </c>
      <c r="C185">
        <f t="shared" si="275"/>
        <v>178</v>
      </c>
      <c r="E185">
        <f t="shared" ref="E185:F185" si="372">A185-F$2</f>
        <v>-56.4798447840667</v>
      </c>
      <c r="F185">
        <f t="shared" si="372"/>
        <v>32.161678519258004</v>
      </c>
      <c r="G185">
        <f t="shared" ref="G185:H185" si="373">A185-F$3</f>
        <v>-156.4798447840667</v>
      </c>
      <c r="H185">
        <f t="shared" si="373"/>
        <v>62.161678519258004</v>
      </c>
      <c r="I185">
        <f t="shared" si="270"/>
        <v>4224.3464320083676</v>
      </c>
      <c r="J185">
        <f t="shared" si="271"/>
        <v>28350.016099977191</v>
      </c>
      <c r="K185">
        <f t="shared" si="272"/>
        <v>0</v>
      </c>
      <c r="M185">
        <f t="shared" si="273"/>
        <v>1</v>
      </c>
      <c r="N185">
        <f t="shared" si="274"/>
        <v>0</v>
      </c>
    </row>
    <row r="186" spans="1:14" x14ac:dyDescent="0.3">
      <c r="A186">
        <v>87.005981284508806</v>
      </c>
      <c r="B186">
        <v>115.67182195802</v>
      </c>
      <c r="C186">
        <f t="shared" si="275"/>
        <v>179</v>
      </c>
      <c r="E186">
        <f t="shared" ref="E186:F186" si="374">A186-F$2</f>
        <v>87.005981284508806</v>
      </c>
      <c r="F186">
        <f t="shared" si="374"/>
        <v>35.671821958020004</v>
      </c>
      <c r="G186">
        <f t="shared" ref="G186:H186" si="375">A186-F$3</f>
        <v>-12.994018715491194</v>
      </c>
      <c r="H186">
        <f t="shared" si="375"/>
        <v>65.671821958020004</v>
      </c>
      <c r="I186">
        <f t="shared" si="270"/>
        <v>8842.5196610849744</v>
      </c>
      <c r="J186">
        <f t="shared" si="271"/>
        <v>4481.632721664414</v>
      </c>
      <c r="K186">
        <f t="shared" si="272"/>
        <v>1</v>
      </c>
      <c r="M186">
        <f t="shared" si="273"/>
        <v>0</v>
      </c>
      <c r="N186">
        <f t="shared" si="274"/>
        <v>1</v>
      </c>
    </row>
    <row r="187" spans="1:14" x14ac:dyDescent="0.3">
      <c r="A187">
        <v>124.105119020163</v>
      </c>
      <c r="B187">
        <v>109.780780301668</v>
      </c>
      <c r="C187">
        <f t="shared" si="275"/>
        <v>180</v>
      </c>
      <c r="E187">
        <f t="shared" ref="E187:F187" si="376">A187-F$2</f>
        <v>124.105119020163</v>
      </c>
      <c r="F187">
        <f t="shared" si="376"/>
        <v>29.780780301668003</v>
      </c>
      <c r="G187">
        <f t="shared" ref="G187:H187" si="377">A187-F$3</f>
        <v>24.105119020163002</v>
      </c>
      <c r="H187">
        <f t="shared" si="377"/>
        <v>59.780780301668003</v>
      </c>
      <c r="I187">
        <f t="shared" si="270"/>
        <v>16288.975442385041</v>
      </c>
      <c r="J187">
        <f t="shared" si="271"/>
        <v>4154.7984564525214</v>
      </c>
      <c r="K187">
        <f t="shared" si="272"/>
        <v>1</v>
      </c>
      <c r="M187">
        <f t="shared" si="273"/>
        <v>0</v>
      </c>
      <c r="N187">
        <f t="shared" si="274"/>
        <v>1</v>
      </c>
    </row>
    <row r="188" spans="1:14" x14ac:dyDescent="0.3">
      <c r="A188">
        <v>62.302279741771699</v>
      </c>
      <c r="B188">
        <v>75.829295626820794</v>
      </c>
      <c r="C188">
        <f t="shared" si="275"/>
        <v>181</v>
      </c>
      <c r="E188">
        <f t="shared" ref="E188:F188" si="378">A188-F$2</f>
        <v>62.302279741771699</v>
      </c>
      <c r="F188">
        <f t="shared" si="378"/>
        <v>-4.1707043731792055</v>
      </c>
      <c r="G188">
        <f t="shared" ref="G188:H188" si="379">A188-F$3</f>
        <v>-37.697720258228301</v>
      </c>
      <c r="H188">
        <f t="shared" si="379"/>
        <v>25.829295626820794</v>
      </c>
      <c r="I188">
        <f t="shared" si="270"/>
        <v>3898.9688359904326</v>
      </c>
      <c r="J188">
        <f t="shared" si="271"/>
        <v>2088.2706252453404</v>
      </c>
      <c r="K188">
        <f t="shared" si="272"/>
        <v>1</v>
      </c>
      <c r="M188">
        <f t="shared" si="273"/>
        <v>0</v>
      </c>
      <c r="N188">
        <f t="shared" si="274"/>
        <v>1</v>
      </c>
    </row>
    <row r="189" spans="1:14" x14ac:dyDescent="0.3">
      <c r="A189">
        <v>102.06868215999999</v>
      </c>
      <c r="B189">
        <v>137.52218424966</v>
      </c>
      <c r="C189">
        <f t="shared" si="275"/>
        <v>182</v>
      </c>
      <c r="E189">
        <f t="shared" ref="E189:F189" si="380">A189-F$2</f>
        <v>102.06868215999999</v>
      </c>
      <c r="F189">
        <f t="shared" si="380"/>
        <v>57.52218424966</v>
      </c>
      <c r="G189">
        <f t="shared" ref="G189:H189" si="381">A189-F$3</f>
        <v>2.0686821599999945</v>
      </c>
      <c r="H189">
        <f t="shared" si="381"/>
        <v>87.52218424966</v>
      </c>
      <c r="I189">
        <f t="shared" si="270"/>
        <v>13726.817558730934</v>
      </c>
      <c r="J189">
        <f t="shared" si="271"/>
        <v>7664.4121817105352</v>
      </c>
      <c r="K189">
        <f t="shared" si="272"/>
        <v>1</v>
      </c>
      <c r="M189">
        <f t="shared" si="273"/>
        <v>0</v>
      </c>
      <c r="N189">
        <f t="shared" si="274"/>
        <v>1</v>
      </c>
    </row>
    <row r="190" spans="1:14" x14ac:dyDescent="0.3">
      <c r="A190">
        <v>79.848974852422401</v>
      </c>
      <c r="B190">
        <v>139.51260516412199</v>
      </c>
      <c r="C190">
        <f t="shared" si="275"/>
        <v>183</v>
      </c>
      <c r="E190">
        <f t="shared" ref="E190:F190" si="382">A190-F$2</f>
        <v>79.848974852422401</v>
      </c>
      <c r="F190">
        <f t="shared" si="382"/>
        <v>59.512605164121993</v>
      </c>
      <c r="G190">
        <f t="shared" ref="G190:H190" si="383">A190-F$3</f>
        <v>-20.151025147577599</v>
      </c>
      <c r="H190">
        <f t="shared" si="383"/>
        <v>89.512605164121993</v>
      </c>
      <c r="I190">
        <f t="shared" si="270"/>
        <v>9917.6089584034653</v>
      </c>
      <c r="J190">
        <f t="shared" si="271"/>
        <v>8418.5702977663041</v>
      </c>
      <c r="K190">
        <f t="shared" si="272"/>
        <v>1</v>
      </c>
      <c r="M190">
        <f t="shared" si="273"/>
        <v>0</v>
      </c>
      <c r="N190">
        <f t="shared" si="274"/>
        <v>1</v>
      </c>
    </row>
    <row r="191" spans="1:14" x14ac:dyDescent="0.3">
      <c r="A191">
        <v>65.436822122738903</v>
      </c>
      <c r="B191">
        <v>25.527659948195801</v>
      </c>
      <c r="C191">
        <f t="shared" si="275"/>
        <v>184</v>
      </c>
      <c r="E191">
        <f t="shared" ref="E191:F191" si="384">A191-F$2</f>
        <v>65.436822122738903</v>
      </c>
      <c r="F191">
        <f t="shared" si="384"/>
        <v>-54.472340051804196</v>
      </c>
      <c r="G191">
        <f t="shared" ref="G191:H191" si="385">A191-F$3</f>
        <v>-34.563177877261097</v>
      </c>
      <c r="H191">
        <f t="shared" si="385"/>
        <v>-24.472340051804199</v>
      </c>
      <c r="I191">
        <f t="shared" si="270"/>
        <v>7249.2135202423633</v>
      </c>
      <c r="J191">
        <f t="shared" si="271"/>
        <v>1793.5086925863311</v>
      </c>
      <c r="K191">
        <f t="shared" si="272"/>
        <v>1</v>
      </c>
      <c r="M191">
        <f t="shared" si="273"/>
        <v>0</v>
      </c>
      <c r="N191">
        <f t="shared" si="274"/>
        <v>1</v>
      </c>
    </row>
    <row r="192" spans="1:14" x14ac:dyDescent="0.3">
      <c r="A192">
        <v>120.526394312896</v>
      </c>
      <c r="B192">
        <v>94.641496666679899</v>
      </c>
      <c r="C192">
        <f t="shared" si="275"/>
        <v>185</v>
      </c>
      <c r="E192">
        <f t="shared" ref="E192:F192" si="386">A192-F$2</f>
        <v>120.526394312896</v>
      </c>
      <c r="F192">
        <f t="shared" si="386"/>
        <v>14.641496666679899</v>
      </c>
      <c r="G192">
        <f t="shared" ref="G192:H192" si="387">A192-F$3</f>
        <v>20.526394312896002</v>
      </c>
      <c r="H192">
        <f t="shared" si="387"/>
        <v>44.641496666679899</v>
      </c>
      <c r="I192">
        <f t="shared" si="270"/>
        <v>14740.985150708088</v>
      </c>
      <c r="J192">
        <f t="shared" si="271"/>
        <v>2414.1960881296818</v>
      </c>
      <c r="K192">
        <f t="shared" si="272"/>
        <v>1</v>
      </c>
      <c r="M192">
        <f t="shared" si="273"/>
        <v>0</v>
      </c>
      <c r="N192">
        <f t="shared" si="274"/>
        <v>1</v>
      </c>
    </row>
    <row r="193" spans="1:14" x14ac:dyDescent="0.3">
      <c r="A193">
        <v>55.258056283144803</v>
      </c>
      <c r="B193">
        <v>26.393897376178401</v>
      </c>
      <c r="C193">
        <f t="shared" si="275"/>
        <v>186</v>
      </c>
      <c r="E193">
        <f t="shared" ref="E193:F193" si="388">A193-F$2</f>
        <v>55.258056283144803</v>
      </c>
      <c r="F193">
        <f t="shared" si="388"/>
        <v>-53.606102623821599</v>
      </c>
      <c r="G193">
        <f t="shared" ref="G193:H193" si="389">A193-F$3</f>
        <v>-44.741943716855197</v>
      </c>
      <c r="H193">
        <f t="shared" si="389"/>
        <v>-23.606102623821599</v>
      </c>
      <c r="I193">
        <f t="shared" si="270"/>
        <v>5927.0670227068913</v>
      </c>
      <c r="J193">
        <f t="shared" si="271"/>
        <v>2559.0896086486355</v>
      </c>
      <c r="K193">
        <f t="shared" si="272"/>
        <v>1</v>
      </c>
      <c r="M193">
        <f t="shared" si="273"/>
        <v>0</v>
      </c>
      <c r="N193">
        <f t="shared" si="274"/>
        <v>1</v>
      </c>
    </row>
    <row r="194" spans="1:14" x14ac:dyDescent="0.3">
      <c r="A194">
        <v>131.04566489247</v>
      </c>
      <c r="B194">
        <v>134.14835395775299</v>
      </c>
      <c r="C194">
        <f t="shared" si="275"/>
        <v>187</v>
      </c>
      <c r="E194">
        <f t="shared" ref="E194:F194" si="390">A194-F$2</f>
        <v>131.04566489247</v>
      </c>
      <c r="F194">
        <f t="shared" si="390"/>
        <v>54.148353957752988</v>
      </c>
      <c r="G194">
        <f t="shared" ref="G194:H194" si="391">A194-F$3</f>
        <v>31.04566489247</v>
      </c>
      <c r="H194">
        <f t="shared" si="391"/>
        <v>84.148353957752988</v>
      </c>
      <c r="I194">
        <f t="shared" si="270"/>
        <v>20105.010523443649</v>
      </c>
      <c r="J194">
        <f t="shared" si="271"/>
        <v>8044.7787824148272</v>
      </c>
      <c r="K194">
        <f t="shared" si="272"/>
        <v>1</v>
      </c>
      <c r="M194">
        <f t="shared" si="273"/>
        <v>0</v>
      </c>
      <c r="N194">
        <f t="shared" si="274"/>
        <v>1</v>
      </c>
    </row>
    <row r="195" spans="1:14" x14ac:dyDescent="0.3">
      <c r="A195">
        <v>69.492394798422893</v>
      </c>
      <c r="B195">
        <v>130.64992434263499</v>
      </c>
      <c r="C195">
        <f t="shared" si="275"/>
        <v>188</v>
      </c>
      <c r="E195">
        <f t="shared" ref="E195:F195" si="392">A195-F$2</f>
        <v>69.492394798422893</v>
      </c>
      <c r="F195">
        <f t="shared" si="392"/>
        <v>50.649924342634989</v>
      </c>
      <c r="G195">
        <f t="shared" ref="G195:H195" si="393">A195-F$3</f>
        <v>-30.507605201577107</v>
      </c>
      <c r="H195">
        <f t="shared" si="393"/>
        <v>80.649924342634989</v>
      </c>
      <c r="I195">
        <f t="shared" si="270"/>
        <v>7394.6077707345212</v>
      </c>
      <c r="J195">
        <f t="shared" si="271"/>
        <v>7435.1242716080424</v>
      </c>
      <c r="K195">
        <f t="shared" si="272"/>
        <v>0</v>
      </c>
      <c r="M195">
        <f t="shared" si="273"/>
        <v>1</v>
      </c>
      <c r="N195">
        <f t="shared" si="274"/>
        <v>0</v>
      </c>
    </row>
    <row r="196" spans="1:14" x14ac:dyDescent="0.3">
      <c r="A196">
        <v>106.88004751665601</v>
      </c>
      <c r="B196">
        <v>-35.632015385930202</v>
      </c>
      <c r="C196">
        <f t="shared" si="275"/>
        <v>189</v>
      </c>
      <c r="E196">
        <f t="shared" ref="E196:F196" si="394">A196-F$2</f>
        <v>106.88004751665601</v>
      </c>
      <c r="F196">
        <f t="shared" si="394"/>
        <v>-115.6320153859302</v>
      </c>
      <c r="G196">
        <f t="shared" ref="G196:H196" si="395">A196-F$3</f>
        <v>6.8800475166560062</v>
      </c>
      <c r="H196">
        <f t="shared" si="395"/>
        <v>-85.632015385930202</v>
      </c>
      <c r="I196">
        <f t="shared" si="270"/>
        <v>24794.107539374643</v>
      </c>
      <c r="J196">
        <f t="shared" si="271"/>
        <v>7380.1771128876317</v>
      </c>
      <c r="K196">
        <f t="shared" si="272"/>
        <v>1</v>
      </c>
      <c r="M196">
        <f t="shared" si="273"/>
        <v>0</v>
      </c>
      <c r="N196">
        <f t="shared" si="274"/>
        <v>1</v>
      </c>
    </row>
    <row r="197" spans="1:14" x14ac:dyDescent="0.3">
      <c r="A197">
        <v>-57.043143743976103</v>
      </c>
      <c r="B197">
        <v>51.389403512454997</v>
      </c>
      <c r="C197">
        <f t="shared" si="275"/>
        <v>190</v>
      </c>
      <c r="E197">
        <f t="shared" ref="E197:F197" si="396">A197-F$2</f>
        <v>-57.043143743976103</v>
      </c>
      <c r="F197">
        <f t="shared" si="396"/>
        <v>-28.610596487545003</v>
      </c>
      <c r="G197">
        <f t="shared" ref="G197:H197" si="397">A197-F$3</f>
        <v>-157.04314374397609</v>
      </c>
      <c r="H197">
        <f t="shared" si="397"/>
        <v>1.3894035124549973</v>
      </c>
      <c r="I197">
        <f t="shared" si="270"/>
        <v>4072.4864795690428</v>
      </c>
      <c r="J197">
        <f t="shared" si="271"/>
        <v>24664.479439111557</v>
      </c>
      <c r="K197">
        <f t="shared" si="272"/>
        <v>0</v>
      </c>
      <c r="M197">
        <f t="shared" si="273"/>
        <v>1</v>
      </c>
      <c r="N197">
        <f t="shared" si="274"/>
        <v>0</v>
      </c>
    </row>
    <row r="198" spans="1:14" x14ac:dyDescent="0.3">
      <c r="A198">
        <v>125.66359601328701</v>
      </c>
      <c r="B198">
        <v>130.21800587121299</v>
      </c>
      <c r="C198">
        <f t="shared" si="275"/>
        <v>191</v>
      </c>
      <c r="E198">
        <f t="shared" ref="E198:F198" si="398">A198-F$2</f>
        <v>125.66359601328701</v>
      </c>
      <c r="F198">
        <f t="shared" si="398"/>
        <v>50.218005871212995</v>
      </c>
      <c r="G198">
        <f t="shared" ref="G198:H198" si="399">A198-F$3</f>
        <v>25.663596013287005</v>
      </c>
      <c r="H198">
        <f t="shared" si="399"/>
        <v>80.218005871212995</v>
      </c>
      <c r="I198">
        <f t="shared" si="270"/>
        <v>18313.187476671785</v>
      </c>
      <c r="J198">
        <f t="shared" si="271"/>
        <v>7093.5486262871636</v>
      </c>
      <c r="K198">
        <f t="shared" si="272"/>
        <v>1</v>
      </c>
      <c r="M198">
        <f t="shared" si="273"/>
        <v>0</v>
      </c>
      <c r="N198">
        <f t="shared" si="274"/>
        <v>1</v>
      </c>
    </row>
    <row r="199" spans="1:14" x14ac:dyDescent="0.3">
      <c r="A199">
        <v>103.250049676245</v>
      </c>
      <c r="B199">
        <v>27.039852314084801</v>
      </c>
      <c r="C199">
        <f t="shared" si="275"/>
        <v>192</v>
      </c>
      <c r="E199">
        <f t="shared" ref="E199:F199" si="400">A199-F$2</f>
        <v>103.250049676245</v>
      </c>
      <c r="F199">
        <f t="shared" si="400"/>
        <v>-52.960147685915203</v>
      </c>
      <c r="G199">
        <f t="shared" ref="G199:H199" si="401">A199-F$3</f>
        <v>3.2500496762449984</v>
      </c>
      <c r="H199">
        <f t="shared" si="401"/>
        <v>-22.960147685915199</v>
      </c>
      <c r="I199">
        <f t="shared" si="270"/>
        <v>13465.35000106101</v>
      </c>
      <c r="J199">
        <f t="shared" si="271"/>
        <v>537.73120465709724</v>
      </c>
      <c r="K199">
        <f t="shared" si="272"/>
        <v>1</v>
      </c>
      <c r="M199">
        <f t="shared" si="273"/>
        <v>0</v>
      </c>
      <c r="N199">
        <f t="shared" si="274"/>
        <v>1</v>
      </c>
    </row>
    <row r="200" spans="1:14" x14ac:dyDescent="0.3">
      <c r="A200">
        <v>-36.028617503040898</v>
      </c>
      <c r="B200">
        <v>131.411112071405</v>
      </c>
      <c r="C200">
        <f t="shared" si="275"/>
        <v>193</v>
      </c>
      <c r="E200">
        <f t="shared" ref="E200:F200" si="402">A200-F$2</f>
        <v>-36.028617503040898</v>
      </c>
      <c r="F200">
        <f t="shared" si="402"/>
        <v>51.411112071405</v>
      </c>
      <c r="G200">
        <f t="shared" ref="G200:H200" si="403">A200-F$3</f>
        <v>-136.02861750304089</v>
      </c>
      <c r="H200">
        <f t="shared" si="403"/>
        <v>81.411112071405</v>
      </c>
      <c r="I200">
        <f t="shared" ref="I200:I262" si="404">SUMPRODUCT(E200:F200,E200:F200)</f>
        <v>3941.1637235989901</v>
      </c>
      <c r="J200">
        <f t="shared" ref="J200:J262" si="405">SUMPRODUCT(G200:H200,G200:H200)</f>
        <v>25131.553948491466</v>
      </c>
      <c r="K200">
        <f t="shared" ref="K200:K262" si="406">MATCH(MIN(I200:J200),I200:J200, 0)-1</f>
        <v>0</v>
      </c>
      <c r="M200">
        <f t="shared" ref="M200:M262" si="407">IF(K200=0,1,0)</f>
        <v>1</v>
      </c>
      <c r="N200">
        <f t="shared" ref="N200:N262" si="408">IF(K200=1,1,0)</f>
        <v>0</v>
      </c>
    </row>
    <row r="201" spans="1:14" x14ac:dyDescent="0.3">
      <c r="A201">
        <v>93.078478444994303</v>
      </c>
      <c r="B201">
        <v>14.485069551020899</v>
      </c>
      <c r="C201">
        <f t="shared" ref="C201:C262" si="409">C200+1</f>
        <v>194</v>
      </c>
      <c r="E201">
        <f t="shared" ref="E201:F201" si="410">A201-F$2</f>
        <v>93.078478444994303</v>
      </c>
      <c r="F201">
        <f t="shared" si="410"/>
        <v>-65.514930448979101</v>
      </c>
      <c r="G201">
        <f t="shared" ref="G201:H201" si="411">A201-F$3</f>
        <v>-6.9215215550056968</v>
      </c>
      <c r="H201">
        <f t="shared" si="411"/>
        <v>-35.514930448979101</v>
      </c>
      <c r="I201">
        <f t="shared" si="404"/>
        <v>12955.809261369839</v>
      </c>
      <c r="J201">
        <f t="shared" si="405"/>
        <v>1309.2177454322314</v>
      </c>
      <c r="K201">
        <f t="shared" si="406"/>
        <v>1</v>
      </c>
      <c r="M201">
        <f t="shared" si="407"/>
        <v>0</v>
      </c>
      <c r="N201">
        <f t="shared" si="408"/>
        <v>1</v>
      </c>
    </row>
    <row r="202" spans="1:14" x14ac:dyDescent="0.3">
      <c r="A202">
        <v>-54.2755341028193</v>
      </c>
      <c r="B202">
        <v>102.287589364528</v>
      </c>
      <c r="C202">
        <f t="shared" si="409"/>
        <v>195</v>
      </c>
      <c r="E202">
        <f t="shared" ref="E202:F202" si="412">A202-F$2</f>
        <v>-54.2755341028193</v>
      </c>
      <c r="F202">
        <f t="shared" si="412"/>
        <v>22.287589364528003</v>
      </c>
      <c r="G202">
        <f t="shared" ref="G202:H202" si="413">A202-F$3</f>
        <v>-154.27553410281931</v>
      </c>
      <c r="H202">
        <f t="shared" si="413"/>
        <v>52.287589364528003</v>
      </c>
      <c r="I202">
        <f t="shared" si="404"/>
        <v>3442.5702418281226</v>
      </c>
      <c r="J202">
        <f t="shared" si="405"/>
        <v>26534.932424263665</v>
      </c>
      <c r="K202">
        <f t="shared" si="406"/>
        <v>0</v>
      </c>
      <c r="M202">
        <f t="shared" si="407"/>
        <v>1</v>
      </c>
      <c r="N202">
        <f t="shared" si="408"/>
        <v>0</v>
      </c>
    </row>
    <row r="203" spans="1:14" x14ac:dyDescent="0.3">
      <c r="A203">
        <v>116.117291236592</v>
      </c>
      <c r="B203">
        <v>67.283849434762402</v>
      </c>
      <c r="C203">
        <f t="shared" si="409"/>
        <v>196</v>
      </c>
      <c r="E203">
        <f t="shared" ref="E203:F203" si="414">A203-F$2</f>
        <v>116.117291236592</v>
      </c>
      <c r="F203">
        <f t="shared" si="414"/>
        <v>-12.716150565237598</v>
      </c>
      <c r="G203">
        <f t="shared" ref="G203:H203" si="415">A203-F$3</f>
        <v>16.117291236591996</v>
      </c>
      <c r="H203">
        <f t="shared" si="415"/>
        <v>17.283849434762402</v>
      </c>
      <c r="I203">
        <f t="shared" si="404"/>
        <v>13644.925809321318</v>
      </c>
      <c r="J203">
        <f t="shared" si="405"/>
        <v>558.49852808866171</v>
      </c>
      <c r="K203">
        <f t="shared" si="406"/>
        <v>1</v>
      </c>
      <c r="M203">
        <f t="shared" si="407"/>
        <v>0</v>
      </c>
      <c r="N203">
        <f t="shared" si="408"/>
        <v>1</v>
      </c>
    </row>
    <row r="204" spans="1:14" x14ac:dyDescent="0.3">
      <c r="A204">
        <v>109.064437188879</v>
      </c>
      <c r="B204">
        <v>-16.506226986425901</v>
      </c>
      <c r="C204">
        <f t="shared" si="409"/>
        <v>197</v>
      </c>
      <c r="E204">
        <f t="shared" ref="E204:F204" si="416">A204-F$2</f>
        <v>109.064437188879</v>
      </c>
      <c r="F204">
        <f t="shared" si="416"/>
        <v>-96.506226986425901</v>
      </c>
      <c r="G204">
        <f t="shared" ref="G204:H204" si="417">A204-F$3</f>
        <v>9.0644371888789976</v>
      </c>
      <c r="H204">
        <f t="shared" si="417"/>
        <v>-66.506226986425901</v>
      </c>
      <c r="I204">
        <f t="shared" si="404"/>
        <v>21208.503306482489</v>
      </c>
      <c r="J204">
        <f t="shared" si="405"/>
        <v>4505.2422495211376</v>
      </c>
      <c r="K204">
        <f t="shared" si="406"/>
        <v>1</v>
      </c>
      <c r="M204">
        <f t="shared" si="407"/>
        <v>0</v>
      </c>
      <c r="N204">
        <f t="shared" si="408"/>
        <v>1</v>
      </c>
    </row>
    <row r="205" spans="1:14" x14ac:dyDescent="0.3">
      <c r="A205">
        <v>120.340975830893</v>
      </c>
      <c r="B205">
        <v>-37.704725741606197</v>
      </c>
      <c r="C205">
        <f t="shared" si="409"/>
        <v>198</v>
      </c>
      <c r="E205">
        <f t="shared" ref="E205:F205" si="418">A205-F$2</f>
        <v>120.340975830893</v>
      </c>
      <c r="F205">
        <f t="shared" si="418"/>
        <v>-117.7047257416062</v>
      </c>
      <c r="G205">
        <f t="shared" ref="G205:H205" si="419">A205-F$3</f>
        <v>20.340975830893001</v>
      </c>
      <c r="H205">
        <f t="shared" si="419"/>
        <v>-87.704725741606197</v>
      </c>
      <c r="I205">
        <f t="shared" si="404"/>
        <v>28336.352925838306</v>
      </c>
      <c r="J205">
        <f t="shared" si="405"/>
        <v>8105.8742151633342</v>
      </c>
      <c r="K205">
        <f t="shared" si="406"/>
        <v>1</v>
      </c>
      <c r="M205">
        <f t="shared" si="407"/>
        <v>0</v>
      </c>
      <c r="N205">
        <f t="shared" si="408"/>
        <v>1</v>
      </c>
    </row>
    <row r="206" spans="1:14" x14ac:dyDescent="0.3">
      <c r="A206">
        <v>96.060609100383402</v>
      </c>
      <c r="B206">
        <v>93.369294223868593</v>
      </c>
      <c r="C206">
        <f t="shared" si="409"/>
        <v>199</v>
      </c>
      <c r="E206">
        <f t="shared" ref="E206:F206" si="420">A206-F$2</f>
        <v>96.060609100383402</v>
      </c>
      <c r="F206">
        <f t="shared" si="420"/>
        <v>13.369294223868593</v>
      </c>
      <c r="G206">
        <f t="shared" ref="G206:H206" si="421">A206-F$3</f>
        <v>-3.9393908996165976</v>
      </c>
      <c r="H206">
        <f t="shared" si="421"/>
        <v>43.369294223868593</v>
      </c>
      <c r="I206">
        <f t="shared" si="404"/>
        <v>9406.3786487810285</v>
      </c>
      <c r="J206">
        <f t="shared" si="405"/>
        <v>1896.4144821364639</v>
      </c>
      <c r="K206">
        <f t="shared" si="406"/>
        <v>1</v>
      </c>
      <c r="M206">
        <f t="shared" si="407"/>
        <v>0</v>
      </c>
      <c r="N206">
        <f t="shared" si="408"/>
        <v>1</v>
      </c>
    </row>
    <row r="207" spans="1:14" x14ac:dyDescent="0.3">
      <c r="A207">
        <v>40.1320865104992</v>
      </c>
      <c r="B207">
        <v>122.327338837886</v>
      </c>
      <c r="C207">
        <f t="shared" si="409"/>
        <v>200</v>
      </c>
      <c r="E207">
        <f t="shared" ref="E207:F207" si="422">A207-F$2</f>
        <v>40.1320865104992</v>
      </c>
      <c r="F207">
        <f t="shared" si="422"/>
        <v>42.327338837886003</v>
      </c>
      <c r="G207">
        <f t="shared" ref="G207:H207" si="423">A207-F$3</f>
        <v>-59.8679134895008</v>
      </c>
      <c r="H207">
        <f t="shared" si="423"/>
        <v>72.327338837886003</v>
      </c>
      <c r="I207">
        <f t="shared" si="404"/>
        <v>3402.1879807834048</v>
      </c>
      <c r="J207">
        <f t="shared" si="405"/>
        <v>8815.4110089567257</v>
      </c>
      <c r="K207">
        <f t="shared" si="406"/>
        <v>0</v>
      </c>
      <c r="M207">
        <f t="shared" si="407"/>
        <v>1</v>
      </c>
      <c r="N207">
        <f t="shared" si="408"/>
        <v>0</v>
      </c>
    </row>
    <row r="208" spans="1:14" x14ac:dyDescent="0.3">
      <c r="A208">
        <v>77.338036700040206</v>
      </c>
      <c r="B208">
        <v>83.151029669208796</v>
      </c>
      <c r="C208">
        <f t="shared" si="409"/>
        <v>201</v>
      </c>
      <c r="E208">
        <f t="shared" ref="E208:F208" si="424">A208-F$2</f>
        <v>77.338036700040206</v>
      </c>
      <c r="F208">
        <f t="shared" si="424"/>
        <v>3.1510296692087962</v>
      </c>
      <c r="G208">
        <f t="shared" ref="G208:H208" si="425">A208-F$3</f>
        <v>-22.661963299959794</v>
      </c>
      <c r="H208">
        <f t="shared" si="425"/>
        <v>33.151029669208796</v>
      </c>
      <c r="I208">
        <f t="shared" si="404"/>
        <v>5991.1009085929991</v>
      </c>
      <c r="J208">
        <f t="shared" si="405"/>
        <v>1612.5553487374864</v>
      </c>
      <c r="K208">
        <f t="shared" si="406"/>
        <v>1</v>
      </c>
      <c r="M208">
        <f t="shared" si="407"/>
        <v>0</v>
      </c>
      <c r="N208">
        <f t="shared" si="408"/>
        <v>1</v>
      </c>
    </row>
    <row r="209" spans="1:14" x14ac:dyDescent="0.3">
      <c r="A209">
        <v>78.928290808113204</v>
      </c>
      <c r="B209">
        <v>-16.336094396205201</v>
      </c>
      <c r="C209">
        <f t="shared" si="409"/>
        <v>202</v>
      </c>
      <c r="E209">
        <f t="shared" ref="E209:F209" si="426">A209-F$2</f>
        <v>78.928290808113204</v>
      </c>
      <c r="F209">
        <f t="shared" si="426"/>
        <v>-96.336094396205198</v>
      </c>
      <c r="G209">
        <f t="shared" ref="G209:H209" si="427">A209-F$3</f>
        <v>-21.071709191886796</v>
      </c>
      <c r="H209">
        <f t="shared" si="427"/>
        <v>-66.336094396205198</v>
      </c>
      <c r="I209">
        <f t="shared" si="404"/>
        <v>15510.318173404645</v>
      </c>
      <c r="J209">
        <f t="shared" si="405"/>
        <v>4844.4943480096936</v>
      </c>
      <c r="K209">
        <f t="shared" si="406"/>
        <v>1</v>
      </c>
      <c r="M209">
        <f t="shared" si="407"/>
        <v>0</v>
      </c>
      <c r="N209">
        <f t="shared" si="408"/>
        <v>1</v>
      </c>
    </row>
    <row r="210" spans="1:14" x14ac:dyDescent="0.3">
      <c r="A210">
        <v>-48.069734502619298</v>
      </c>
      <c r="B210">
        <v>112.08492959634999</v>
      </c>
      <c r="C210">
        <f t="shared" si="409"/>
        <v>203</v>
      </c>
      <c r="E210">
        <f t="shared" ref="E210:F210" si="428">A210-F$2</f>
        <v>-48.069734502619298</v>
      </c>
      <c r="F210">
        <f t="shared" si="428"/>
        <v>32.084929596349994</v>
      </c>
      <c r="G210">
        <f t="shared" ref="G210:H210" si="429">A210-F$3</f>
        <v>-148.0697345026193</v>
      </c>
      <c r="H210">
        <f t="shared" si="429"/>
        <v>62.084929596349994</v>
      </c>
      <c r="I210">
        <f t="shared" si="404"/>
        <v>3340.1420823550443</v>
      </c>
      <c r="J210">
        <f t="shared" si="405"/>
        <v>25779.184758659903</v>
      </c>
      <c r="K210">
        <f t="shared" si="406"/>
        <v>0</v>
      </c>
      <c r="M210">
        <f t="shared" si="407"/>
        <v>1</v>
      </c>
      <c r="N210">
        <f t="shared" si="408"/>
        <v>0</v>
      </c>
    </row>
    <row r="211" spans="1:14" x14ac:dyDescent="0.3">
      <c r="A211">
        <v>65.395915412838093</v>
      </c>
      <c r="B211">
        <v>6.4719659984957199</v>
      </c>
      <c r="C211">
        <f t="shared" si="409"/>
        <v>204</v>
      </c>
      <c r="E211">
        <f t="shared" ref="E211:F211" si="430">A211-F$2</f>
        <v>65.395915412838093</v>
      </c>
      <c r="F211">
        <f t="shared" si="430"/>
        <v>-73.528034001504281</v>
      </c>
      <c r="G211">
        <f t="shared" ref="G211:H211" si="431">A211-F$3</f>
        <v>-34.604084587161907</v>
      </c>
      <c r="H211">
        <f t="shared" si="431"/>
        <v>-43.528034001504281</v>
      </c>
      <c r="I211">
        <f t="shared" si="404"/>
        <v>9682.9975368094456</v>
      </c>
      <c r="J211">
        <f t="shared" si="405"/>
        <v>3092.1324141515688</v>
      </c>
      <c r="K211">
        <f t="shared" si="406"/>
        <v>1</v>
      </c>
      <c r="M211">
        <f t="shared" si="407"/>
        <v>0</v>
      </c>
      <c r="N211">
        <f t="shared" si="408"/>
        <v>1</v>
      </c>
    </row>
    <row r="212" spans="1:14" x14ac:dyDescent="0.3">
      <c r="A212">
        <v>87.191323132086495</v>
      </c>
      <c r="B212">
        <v>129.64371934089399</v>
      </c>
      <c r="C212">
        <f t="shared" si="409"/>
        <v>205</v>
      </c>
      <c r="E212">
        <f t="shared" ref="E212:F212" si="432">A212-F$2</f>
        <v>87.191323132086495</v>
      </c>
      <c r="F212">
        <f t="shared" si="432"/>
        <v>49.643719340893995</v>
      </c>
      <c r="G212">
        <f t="shared" ref="G212:H212" si="433">A212-F$3</f>
        <v>-12.808676867913505</v>
      </c>
      <c r="H212">
        <f t="shared" si="433"/>
        <v>79.643719340893995</v>
      </c>
      <c r="I212">
        <f t="shared" si="404"/>
        <v>10066.825699521374</v>
      </c>
      <c r="J212">
        <f t="shared" si="405"/>
        <v>6507.1842335577148</v>
      </c>
      <c r="K212">
        <f t="shared" si="406"/>
        <v>1</v>
      </c>
      <c r="M212">
        <f t="shared" si="407"/>
        <v>0</v>
      </c>
      <c r="N212">
        <f t="shared" si="408"/>
        <v>1</v>
      </c>
    </row>
    <row r="213" spans="1:14" x14ac:dyDescent="0.3">
      <c r="A213">
        <v>64.884419919378502</v>
      </c>
      <c r="B213">
        <v>77.675310319906401</v>
      </c>
      <c r="C213">
        <f t="shared" si="409"/>
        <v>206</v>
      </c>
      <c r="E213">
        <f t="shared" ref="E213:F213" si="434">A213-F$2</f>
        <v>64.884419919378502</v>
      </c>
      <c r="F213">
        <f t="shared" si="434"/>
        <v>-2.3246896800935986</v>
      </c>
      <c r="G213">
        <f t="shared" ref="G213:H213" si="435">A213-F$3</f>
        <v>-35.115580080621498</v>
      </c>
      <c r="H213">
        <f t="shared" si="435"/>
        <v>27.675310319906401</v>
      </c>
      <c r="I213">
        <f t="shared" si="404"/>
        <v>4215.3921303829757</v>
      </c>
      <c r="J213">
        <f t="shared" si="405"/>
        <v>1999.0267657016593</v>
      </c>
      <c r="K213">
        <f t="shared" si="406"/>
        <v>1</v>
      </c>
      <c r="M213">
        <f t="shared" si="407"/>
        <v>0</v>
      </c>
      <c r="N213">
        <f t="shared" si="408"/>
        <v>1</v>
      </c>
    </row>
    <row r="214" spans="1:14" x14ac:dyDescent="0.3">
      <c r="A214">
        <v>68.527817611776896</v>
      </c>
      <c r="B214">
        <v>31.557846110366398</v>
      </c>
      <c r="C214">
        <f t="shared" si="409"/>
        <v>207</v>
      </c>
      <c r="E214">
        <f t="shared" ref="E214:F214" si="436">A214-F$2</f>
        <v>68.527817611776896</v>
      </c>
      <c r="F214">
        <f t="shared" si="436"/>
        <v>-48.442153889633602</v>
      </c>
      <c r="G214">
        <f t="shared" ref="G214:H214" si="437">A214-F$3</f>
        <v>-31.472182388223104</v>
      </c>
      <c r="H214">
        <f t="shared" si="437"/>
        <v>-18.442153889633602</v>
      </c>
      <c r="I214">
        <f t="shared" si="404"/>
        <v>7042.7040600999035</v>
      </c>
      <c r="J214">
        <f t="shared" si="405"/>
        <v>1330.6113043665082</v>
      </c>
      <c r="K214">
        <f t="shared" si="406"/>
        <v>1</v>
      </c>
      <c r="M214">
        <f t="shared" si="407"/>
        <v>0</v>
      </c>
      <c r="N214">
        <f t="shared" si="408"/>
        <v>1</v>
      </c>
    </row>
    <row r="215" spans="1:14" x14ac:dyDescent="0.3">
      <c r="A215">
        <v>8.5997779218112598</v>
      </c>
      <c r="B215">
        <v>135.668006788322</v>
      </c>
      <c r="C215">
        <f t="shared" si="409"/>
        <v>208</v>
      </c>
      <c r="E215">
        <f t="shared" ref="E215:F215" si="438">A215-F$2</f>
        <v>8.5997779218112598</v>
      </c>
      <c r="F215">
        <f t="shared" si="438"/>
        <v>55.668006788322003</v>
      </c>
      <c r="G215">
        <f t="shared" ref="G215:H215" si="439">A215-F$3</f>
        <v>-91.400222078188733</v>
      </c>
      <c r="H215">
        <f t="shared" si="439"/>
        <v>85.668006788322003</v>
      </c>
      <c r="I215">
        <f t="shared" si="404"/>
        <v>3172.8831600891372</v>
      </c>
      <c r="J215">
        <f t="shared" si="405"/>
        <v>15693.007983026204</v>
      </c>
      <c r="K215">
        <f t="shared" si="406"/>
        <v>0</v>
      </c>
      <c r="M215">
        <f t="shared" si="407"/>
        <v>1</v>
      </c>
      <c r="N215">
        <f t="shared" si="408"/>
        <v>0</v>
      </c>
    </row>
    <row r="216" spans="1:14" x14ac:dyDescent="0.3">
      <c r="A216">
        <v>-30.6993515263554</v>
      </c>
      <c r="B216">
        <v>33.925526248854901</v>
      </c>
      <c r="C216">
        <f t="shared" si="409"/>
        <v>209</v>
      </c>
      <c r="E216">
        <f t="shared" ref="E216:F216" si="440">A216-F$2</f>
        <v>-30.6993515263554</v>
      </c>
      <c r="F216">
        <f t="shared" si="440"/>
        <v>-46.074473751145099</v>
      </c>
      <c r="G216">
        <f t="shared" ref="G216:H216" si="441">A216-F$3</f>
        <v>-130.6993515263554</v>
      </c>
      <c r="H216">
        <f t="shared" si="441"/>
        <v>-16.074473751145099</v>
      </c>
      <c r="I216">
        <f t="shared" si="404"/>
        <v>3065.3073155836983</v>
      </c>
      <c r="J216">
        <f t="shared" si="405"/>
        <v>17340.709195786072</v>
      </c>
      <c r="K216">
        <f t="shared" si="406"/>
        <v>0</v>
      </c>
      <c r="M216">
        <f t="shared" si="407"/>
        <v>1</v>
      </c>
      <c r="N216">
        <f t="shared" si="408"/>
        <v>0</v>
      </c>
    </row>
    <row r="217" spans="1:14" x14ac:dyDescent="0.3">
      <c r="A217">
        <v>55.711748662235998</v>
      </c>
      <c r="B217">
        <v>70.923838462730998</v>
      </c>
      <c r="C217">
        <f t="shared" si="409"/>
        <v>210</v>
      </c>
      <c r="E217">
        <f t="shared" ref="E217:F217" si="442">A217-F$2</f>
        <v>55.711748662235998</v>
      </c>
      <c r="F217">
        <f t="shared" si="442"/>
        <v>-9.0761615372690017</v>
      </c>
      <c r="G217">
        <f t="shared" ref="G217:H217" si="443">A217-F$3</f>
        <v>-44.288251337764002</v>
      </c>
      <c r="H217">
        <f t="shared" si="443"/>
        <v>20.923838462730998</v>
      </c>
      <c r="I217">
        <f t="shared" si="404"/>
        <v>3186.1756472547554</v>
      </c>
      <c r="J217">
        <f t="shared" si="405"/>
        <v>2399.2562225714159</v>
      </c>
      <c r="K217">
        <f t="shared" si="406"/>
        <v>1</v>
      </c>
      <c r="M217">
        <f t="shared" si="407"/>
        <v>0</v>
      </c>
      <c r="N217">
        <f t="shared" si="408"/>
        <v>1</v>
      </c>
    </row>
    <row r="218" spans="1:14" x14ac:dyDescent="0.3">
      <c r="A218">
        <v>-60.317821584882402</v>
      </c>
      <c r="B218">
        <v>104.20239552847301</v>
      </c>
      <c r="C218">
        <f t="shared" si="409"/>
        <v>211</v>
      </c>
      <c r="E218">
        <f t="shared" ref="E218:F218" si="444">A218-F$2</f>
        <v>-60.317821584882402</v>
      </c>
      <c r="F218">
        <f t="shared" si="444"/>
        <v>24.202395528473005</v>
      </c>
      <c r="G218">
        <f t="shared" ref="G218:H218" si="445">A218-F$3</f>
        <v>-160.31782158488241</v>
      </c>
      <c r="H218">
        <f t="shared" si="445"/>
        <v>54.202395528473005</v>
      </c>
      <c r="I218">
        <f t="shared" si="404"/>
        <v>4223.9955500623555</v>
      </c>
      <c r="J218">
        <f t="shared" si="405"/>
        <v>28639.703598747219</v>
      </c>
      <c r="K218">
        <f t="shared" si="406"/>
        <v>0</v>
      </c>
      <c r="M218">
        <f t="shared" si="407"/>
        <v>1</v>
      </c>
      <c r="N218">
        <f t="shared" si="408"/>
        <v>0</v>
      </c>
    </row>
    <row r="219" spans="1:14" x14ac:dyDescent="0.3">
      <c r="A219">
        <v>94.083880519397297</v>
      </c>
      <c r="B219">
        <v>-37.498956979953199</v>
      </c>
      <c r="C219">
        <f t="shared" si="409"/>
        <v>212</v>
      </c>
      <c r="E219">
        <f t="shared" ref="E219:F219" si="446">A219-F$2</f>
        <v>94.083880519397297</v>
      </c>
      <c r="F219">
        <f t="shared" si="446"/>
        <v>-117.49895697995319</v>
      </c>
      <c r="G219">
        <f t="shared" ref="G219:H219" si="447">A219-F$3</f>
        <v>-5.9161194806027027</v>
      </c>
      <c r="H219">
        <f t="shared" si="447"/>
        <v>-87.498956979953192</v>
      </c>
      <c r="I219">
        <f t="shared" si="404"/>
        <v>22657.781464965119</v>
      </c>
      <c r="J219">
        <f t="shared" si="405"/>
        <v>7691.0679422884668</v>
      </c>
      <c r="K219">
        <f t="shared" si="406"/>
        <v>1</v>
      </c>
      <c r="M219">
        <f t="shared" si="407"/>
        <v>0</v>
      </c>
      <c r="N219">
        <f t="shared" si="408"/>
        <v>1</v>
      </c>
    </row>
    <row r="220" spans="1:14" x14ac:dyDescent="0.3">
      <c r="A220">
        <v>122.524548514941</v>
      </c>
      <c r="B220">
        <v>91.688732657797999</v>
      </c>
      <c r="C220">
        <f t="shared" si="409"/>
        <v>213</v>
      </c>
      <c r="E220">
        <f t="shared" ref="E220:F220" si="448">A220-F$2</f>
        <v>122.524548514941</v>
      </c>
      <c r="F220">
        <f t="shared" si="448"/>
        <v>11.688732657797999</v>
      </c>
      <c r="G220">
        <f t="shared" ref="G220:H220" si="449">A220-F$3</f>
        <v>22.524548514941003</v>
      </c>
      <c r="H220">
        <f t="shared" si="449"/>
        <v>41.688732657797999</v>
      </c>
      <c r="I220">
        <f t="shared" si="404"/>
        <v>15148.891459935605</v>
      </c>
      <c r="J220">
        <f t="shared" si="405"/>
        <v>2245.3057164152842</v>
      </c>
      <c r="K220">
        <f t="shared" si="406"/>
        <v>1</v>
      </c>
      <c r="M220">
        <f t="shared" si="407"/>
        <v>0</v>
      </c>
      <c r="N220">
        <f t="shared" si="408"/>
        <v>1</v>
      </c>
    </row>
    <row r="221" spans="1:14" x14ac:dyDescent="0.3">
      <c r="A221">
        <v>104.06492970420101</v>
      </c>
      <c r="B221">
        <v>24.784933081842301</v>
      </c>
      <c r="C221">
        <f t="shared" si="409"/>
        <v>214</v>
      </c>
      <c r="E221">
        <f t="shared" ref="E221:F221" si="450">A221-F$2</f>
        <v>104.06492970420101</v>
      </c>
      <c r="F221">
        <f t="shared" si="450"/>
        <v>-55.215066918157703</v>
      </c>
      <c r="G221">
        <f t="shared" ref="G221:H221" si="451">A221-F$3</f>
        <v>4.0649297042010062</v>
      </c>
      <c r="H221">
        <f t="shared" si="451"/>
        <v>-25.215066918157699</v>
      </c>
      <c r="I221">
        <f t="shared" si="404"/>
        <v>13878.21320911693</v>
      </c>
      <c r="J221">
        <f t="shared" si="405"/>
        <v>652.32325318726646</v>
      </c>
      <c r="K221">
        <f t="shared" si="406"/>
        <v>1</v>
      </c>
      <c r="M221">
        <f t="shared" si="407"/>
        <v>0</v>
      </c>
      <c r="N221">
        <f t="shared" si="408"/>
        <v>1</v>
      </c>
    </row>
    <row r="222" spans="1:14" x14ac:dyDescent="0.3">
      <c r="A222">
        <v>68.625622984600795</v>
      </c>
      <c r="B222">
        <v>139.73789684688001</v>
      </c>
      <c r="C222">
        <f t="shared" si="409"/>
        <v>215</v>
      </c>
      <c r="E222">
        <f t="shared" ref="E222:F222" si="452">A222-F$2</f>
        <v>68.625622984600795</v>
      </c>
      <c r="F222">
        <f t="shared" si="452"/>
        <v>59.737896846880005</v>
      </c>
      <c r="G222">
        <f t="shared" ref="G222:H222" si="453">A222-F$3</f>
        <v>-31.374377015399205</v>
      </c>
      <c r="H222">
        <f t="shared" si="453"/>
        <v>89.737896846880005</v>
      </c>
      <c r="I222">
        <f t="shared" si="404"/>
        <v>8278.0924497130454</v>
      </c>
      <c r="J222">
        <f t="shared" si="405"/>
        <v>9037.241663605686</v>
      </c>
      <c r="K222">
        <f t="shared" si="406"/>
        <v>0</v>
      </c>
      <c r="M222">
        <f t="shared" si="407"/>
        <v>1</v>
      </c>
      <c r="N222">
        <f t="shared" si="408"/>
        <v>0</v>
      </c>
    </row>
    <row r="223" spans="1:14" x14ac:dyDescent="0.3">
      <c r="A223">
        <v>79.301815130855005</v>
      </c>
      <c r="B223">
        <v>1.28430896299497</v>
      </c>
      <c r="C223">
        <f t="shared" si="409"/>
        <v>216</v>
      </c>
      <c r="E223">
        <f t="shared" ref="E223:F223" si="454">A223-F$2</f>
        <v>79.301815130855005</v>
      </c>
      <c r="F223">
        <f t="shared" si="454"/>
        <v>-78.71569103700503</v>
      </c>
      <c r="G223">
        <f t="shared" ref="G223:H223" si="455">A223-F$3</f>
        <v>-20.698184869144995</v>
      </c>
      <c r="H223">
        <f t="shared" si="455"/>
        <v>-48.71569103700503</v>
      </c>
      <c r="I223">
        <f t="shared" si="404"/>
        <v>12484.937898481538</v>
      </c>
      <c r="J223">
        <f t="shared" si="405"/>
        <v>2801.6334100902354</v>
      </c>
      <c r="K223">
        <f t="shared" si="406"/>
        <v>1</v>
      </c>
      <c r="M223">
        <f t="shared" si="407"/>
        <v>0</v>
      </c>
      <c r="N223">
        <f t="shared" si="408"/>
        <v>1</v>
      </c>
    </row>
    <row r="224" spans="1:14" x14ac:dyDescent="0.3">
      <c r="A224">
        <v>139.60646029747701</v>
      </c>
      <c r="B224">
        <v>137.77547785162599</v>
      </c>
      <c r="C224">
        <f t="shared" si="409"/>
        <v>217</v>
      </c>
      <c r="E224">
        <f t="shared" ref="E224:F224" si="456">A224-F$2</f>
        <v>139.60646029747701</v>
      </c>
      <c r="F224">
        <f t="shared" si="456"/>
        <v>57.775477851625993</v>
      </c>
      <c r="G224">
        <f t="shared" ref="G224:H224" si="457">A224-F$3</f>
        <v>39.606460297477014</v>
      </c>
      <c r="H224">
        <f t="shared" si="457"/>
        <v>87.775477851625993</v>
      </c>
      <c r="I224">
        <f t="shared" si="404"/>
        <v>22827.969597774751</v>
      </c>
      <c r="J224">
        <f t="shared" si="405"/>
        <v>9273.2062093769091</v>
      </c>
      <c r="K224">
        <f t="shared" si="406"/>
        <v>1</v>
      </c>
      <c r="M224">
        <f t="shared" si="407"/>
        <v>0</v>
      </c>
      <c r="N224">
        <f t="shared" si="408"/>
        <v>1</v>
      </c>
    </row>
    <row r="225" spans="1:14" x14ac:dyDescent="0.3">
      <c r="A225">
        <v>136.07206533637299</v>
      </c>
      <c r="B225">
        <v>138.70740620047599</v>
      </c>
      <c r="C225">
        <f t="shared" si="409"/>
        <v>218</v>
      </c>
      <c r="E225">
        <f t="shared" ref="E225:F225" si="458">A225-F$2</f>
        <v>136.07206533637299</v>
      </c>
      <c r="F225">
        <f t="shared" si="458"/>
        <v>58.707406200475987</v>
      </c>
      <c r="G225">
        <f t="shared" ref="G225:H225" si="459">A225-F$3</f>
        <v>36.072065336372987</v>
      </c>
      <c r="H225">
        <f t="shared" si="459"/>
        <v>88.707406200475987</v>
      </c>
      <c r="I225">
        <f t="shared" si="404"/>
        <v>21962.166507693844</v>
      </c>
      <c r="J225">
        <f t="shared" si="405"/>
        <v>9170.1978124478082</v>
      </c>
      <c r="K225">
        <f t="shared" si="406"/>
        <v>1</v>
      </c>
      <c r="M225">
        <f t="shared" si="407"/>
        <v>0</v>
      </c>
      <c r="N225">
        <f t="shared" si="408"/>
        <v>1</v>
      </c>
    </row>
    <row r="226" spans="1:14" x14ac:dyDescent="0.3">
      <c r="A226">
        <v>63.572786592750496</v>
      </c>
      <c r="B226">
        <v>11.6386760722751</v>
      </c>
      <c r="C226">
        <f t="shared" si="409"/>
        <v>219</v>
      </c>
      <c r="E226">
        <f t="shared" ref="E226:F226" si="460">A226-F$2</f>
        <v>63.572786592750496</v>
      </c>
      <c r="F226">
        <f t="shared" si="460"/>
        <v>-68.361323927724897</v>
      </c>
      <c r="G226">
        <f t="shared" ref="G226:H226" si="461">A226-F$3</f>
        <v>-36.427213407249504</v>
      </c>
      <c r="H226">
        <f t="shared" si="461"/>
        <v>-38.361323927724897</v>
      </c>
      <c r="I226">
        <f t="shared" si="404"/>
        <v>8714.7698043187302</v>
      </c>
      <c r="J226">
        <f t="shared" si="405"/>
        <v>2798.5330501051367</v>
      </c>
      <c r="K226">
        <f t="shared" si="406"/>
        <v>1</v>
      </c>
      <c r="M226">
        <f t="shared" si="407"/>
        <v>0</v>
      </c>
      <c r="N226">
        <f t="shared" si="408"/>
        <v>1</v>
      </c>
    </row>
    <row r="227" spans="1:14" x14ac:dyDescent="0.3">
      <c r="A227">
        <v>139.65659696606701</v>
      </c>
      <c r="B227">
        <v>111.435845979749</v>
      </c>
      <c r="C227">
        <f t="shared" si="409"/>
        <v>220</v>
      </c>
      <c r="E227">
        <f t="shared" ref="E227:F227" si="462">A227-F$2</f>
        <v>139.65659696606701</v>
      </c>
      <c r="F227">
        <f t="shared" si="462"/>
        <v>31.435845979749004</v>
      </c>
      <c r="G227">
        <f t="shared" ref="G227:H227" si="463">A227-F$3</f>
        <v>39.656596966067013</v>
      </c>
      <c r="H227">
        <f t="shared" si="463"/>
        <v>61.435845979749004</v>
      </c>
      <c r="I227">
        <f t="shared" si="404"/>
        <v>20492.177488604979</v>
      </c>
      <c r="J227">
        <f t="shared" si="405"/>
        <v>5347.0088541765181</v>
      </c>
      <c r="K227">
        <f t="shared" si="406"/>
        <v>1</v>
      </c>
      <c r="M227">
        <f t="shared" si="407"/>
        <v>0</v>
      </c>
      <c r="N227">
        <f t="shared" si="408"/>
        <v>1</v>
      </c>
    </row>
    <row r="228" spans="1:14" x14ac:dyDescent="0.3">
      <c r="A228">
        <v>-45.1315346838906</v>
      </c>
      <c r="B228">
        <v>114.14013707004</v>
      </c>
      <c r="C228">
        <f t="shared" si="409"/>
        <v>221</v>
      </c>
      <c r="E228">
        <f t="shared" ref="E228:F228" si="464">A228-F$2</f>
        <v>-45.1315346838906</v>
      </c>
      <c r="F228">
        <f t="shared" si="464"/>
        <v>34.140137070039998</v>
      </c>
      <c r="G228">
        <f t="shared" ref="G228:H228" si="465">A228-F$3</f>
        <v>-145.13153468389061</v>
      </c>
      <c r="H228">
        <f t="shared" si="465"/>
        <v>64.140137070039998</v>
      </c>
      <c r="I228">
        <f t="shared" si="404"/>
        <v>3202.4043820843394</v>
      </c>
      <c r="J228">
        <f t="shared" si="405"/>
        <v>25177.119543064862</v>
      </c>
      <c r="K228">
        <f t="shared" si="406"/>
        <v>0</v>
      </c>
      <c r="M228">
        <f t="shared" si="407"/>
        <v>1</v>
      </c>
      <c r="N228">
        <f t="shared" si="408"/>
        <v>0</v>
      </c>
    </row>
    <row r="229" spans="1:14" x14ac:dyDescent="0.3">
      <c r="A229">
        <v>134.53952295331999</v>
      </c>
      <c r="B229">
        <v>139.71786936756899</v>
      </c>
      <c r="C229">
        <f t="shared" si="409"/>
        <v>222</v>
      </c>
      <c r="E229">
        <f t="shared" ref="E229:F229" si="466">A229-F$2</f>
        <v>134.53952295331999</v>
      </c>
      <c r="F229">
        <f t="shared" si="466"/>
        <v>59.717869367568994</v>
      </c>
      <c r="G229">
        <f t="shared" ref="G229:H229" si="467">A229-F$3</f>
        <v>34.539522953319988</v>
      </c>
      <c r="H229">
        <f t="shared" si="467"/>
        <v>89.717869367568994</v>
      </c>
      <c r="I229">
        <f t="shared" si="404"/>
        <v>21667.107158308954</v>
      </c>
      <c r="J229">
        <f t="shared" si="405"/>
        <v>9242.2747296990929</v>
      </c>
      <c r="K229">
        <f t="shared" si="406"/>
        <v>1</v>
      </c>
      <c r="M229">
        <f t="shared" si="407"/>
        <v>0</v>
      </c>
      <c r="N229">
        <f t="shared" si="408"/>
        <v>1</v>
      </c>
    </row>
    <row r="230" spans="1:14" x14ac:dyDescent="0.3">
      <c r="A230">
        <v>-32.114984607651699</v>
      </c>
      <c r="B230">
        <v>127.82685437433</v>
      </c>
      <c r="C230">
        <f t="shared" si="409"/>
        <v>223</v>
      </c>
      <c r="E230">
        <f t="shared" ref="E230:F230" si="468">A230-F$2</f>
        <v>-32.114984607651699</v>
      </c>
      <c r="F230">
        <f t="shared" si="468"/>
        <v>47.826854374329997</v>
      </c>
      <c r="G230">
        <f t="shared" ref="G230:H230" si="469">A230-F$3</f>
        <v>-132.11498460765171</v>
      </c>
      <c r="H230">
        <f t="shared" si="469"/>
        <v>77.826854374329997</v>
      </c>
      <c r="I230">
        <f t="shared" si="404"/>
        <v>3318.7802356930742</v>
      </c>
      <c r="J230">
        <f t="shared" si="405"/>
        <v>23511.388419683215</v>
      </c>
      <c r="K230">
        <f t="shared" si="406"/>
        <v>0</v>
      </c>
      <c r="M230">
        <f t="shared" si="407"/>
        <v>1</v>
      </c>
      <c r="N230">
        <f t="shared" si="408"/>
        <v>0</v>
      </c>
    </row>
    <row r="231" spans="1:14" x14ac:dyDescent="0.3">
      <c r="A231">
        <v>96.251040144253096</v>
      </c>
      <c r="B231">
        <v>139.67009619059201</v>
      </c>
      <c r="C231">
        <f t="shared" si="409"/>
        <v>224</v>
      </c>
      <c r="E231">
        <f t="shared" ref="E231:F231" si="470">A231-F$2</f>
        <v>96.251040144253096</v>
      </c>
      <c r="F231">
        <f t="shared" si="470"/>
        <v>59.670096190592005</v>
      </c>
      <c r="G231">
        <f t="shared" ref="G231:H231" si="471">A231-F$3</f>
        <v>-3.7489598557469037</v>
      </c>
      <c r="H231">
        <f t="shared" si="471"/>
        <v>89.670096190592005</v>
      </c>
      <c r="I231">
        <f t="shared" si="404"/>
        <v>12824.783108245123</v>
      </c>
      <c r="J231">
        <f t="shared" si="405"/>
        <v>8054.7808508300241</v>
      </c>
      <c r="K231">
        <f t="shared" si="406"/>
        <v>1</v>
      </c>
      <c r="M231">
        <f t="shared" si="407"/>
        <v>0</v>
      </c>
      <c r="N231">
        <f t="shared" si="408"/>
        <v>1</v>
      </c>
    </row>
    <row r="232" spans="1:14" x14ac:dyDescent="0.3">
      <c r="A232">
        <v>58.155368174087002</v>
      </c>
      <c r="B232">
        <v>83.560450676409602</v>
      </c>
      <c r="C232">
        <f t="shared" si="409"/>
        <v>225</v>
      </c>
      <c r="E232">
        <f t="shared" ref="E232:F232" si="472">A232-F$2</f>
        <v>58.155368174087002</v>
      </c>
      <c r="F232">
        <f t="shared" si="472"/>
        <v>3.5604506764096016</v>
      </c>
      <c r="G232">
        <f t="shared" ref="G232:H232" si="473">A232-F$3</f>
        <v>-41.844631825912998</v>
      </c>
      <c r="H232">
        <f t="shared" si="473"/>
        <v>33.560450676409602</v>
      </c>
      <c r="I232">
        <f t="shared" si="404"/>
        <v>3394.7236564827567</v>
      </c>
      <c r="J232">
        <f t="shared" si="405"/>
        <v>2877.2770622499324</v>
      </c>
      <c r="K232">
        <f t="shared" si="406"/>
        <v>1</v>
      </c>
      <c r="M232">
        <f t="shared" si="407"/>
        <v>0</v>
      </c>
      <c r="N232">
        <f t="shared" si="408"/>
        <v>1</v>
      </c>
    </row>
    <row r="233" spans="1:14" x14ac:dyDescent="0.3">
      <c r="A233">
        <v>54.7036118515216</v>
      </c>
      <c r="B233">
        <v>47.709471603663097</v>
      </c>
      <c r="C233">
        <f t="shared" si="409"/>
        <v>226</v>
      </c>
      <c r="E233">
        <f t="shared" ref="E233:F233" si="474">A233-F$2</f>
        <v>54.7036118515216</v>
      </c>
      <c r="F233">
        <f t="shared" si="474"/>
        <v>-32.290528396336903</v>
      </c>
      <c r="G233">
        <f t="shared" ref="G233:H233" si="475">A233-F$3</f>
        <v>-45.2963881484784</v>
      </c>
      <c r="H233">
        <f t="shared" si="475"/>
        <v>-2.290528396336903</v>
      </c>
      <c r="I233">
        <f t="shared" si="404"/>
        <v>4035.1633737165748</v>
      </c>
      <c r="J233">
        <f t="shared" si="405"/>
        <v>2057.0092996320404</v>
      </c>
      <c r="K233">
        <f t="shared" si="406"/>
        <v>1</v>
      </c>
      <c r="M233">
        <f t="shared" si="407"/>
        <v>0</v>
      </c>
      <c r="N233">
        <f t="shared" si="408"/>
        <v>1</v>
      </c>
    </row>
    <row r="234" spans="1:14" x14ac:dyDescent="0.3">
      <c r="A234">
        <v>23.383742244272302</v>
      </c>
      <c r="B234">
        <v>28.165982205889101</v>
      </c>
      <c r="C234">
        <f t="shared" si="409"/>
        <v>227</v>
      </c>
      <c r="E234">
        <f t="shared" ref="E234:F234" si="476">A234-F$2</f>
        <v>23.383742244272302</v>
      </c>
      <c r="F234">
        <f t="shared" si="476"/>
        <v>-51.834017794110899</v>
      </c>
      <c r="G234">
        <f t="shared" ref="G234:H234" si="477">A234-F$3</f>
        <v>-76.616257755727702</v>
      </c>
      <c r="H234">
        <f t="shared" si="477"/>
        <v>-21.834017794110899</v>
      </c>
      <c r="I234">
        <f t="shared" si="404"/>
        <v>3233.5648020267704</v>
      </c>
      <c r="J234">
        <f t="shared" si="405"/>
        <v>6346.7752855256567</v>
      </c>
      <c r="K234">
        <f t="shared" si="406"/>
        <v>0</v>
      </c>
      <c r="M234">
        <f t="shared" si="407"/>
        <v>1</v>
      </c>
      <c r="N234">
        <f t="shared" si="408"/>
        <v>0</v>
      </c>
    </row>
    <row r="235" spans="1:14" x14ac:dyDescent="0.3">
      <c r="A235">
        <v>92.9879253041845</v>
      </c>
      <c r="B235">
        <v>11.714861888764499</v>
      </c>
      <c r="C235">
        <f t="shared" si="409"/>
        <v>228</v>
      </c>
      <c r="E235">
        <f t="shared" ref="E235:F235" si="478">A235-F$2</f>
        <v>92.9879253041845</v>
      </c>
      <c r="F235">
        <f t="shared" si="478"/>
        <v>-68.285138111235497</v>
      </c>
      <c r="G235">
        <f t="shared" ref="G235:H235" si="479">A235-F$3</f>
        <v>-7.0120746958154996</v>
      </c>
      <c r="H235">
        <f t="shared" si="479"/>
        <v>-38.285138111235497</v>
      </c>
      <c r="I235">
        <f t="shared" si="404"/>
        <v>13309.614339247102</v>
      </c>
      <c r="J235">
        <f t="shared" si="405"/>
        <v>1514.9209917360727</v>
      </c>
      <c r="K235">
        <f t="shared" si="406"/>
        <v>1</v>
      </c>
      <c r="M235">
        <f t="shared" si="407"/>
        <v>0</v>
      </c>
      <c r="N235">
        <f t="shared" si="408"/>
        <v>1</v>
      </c>
    </row>
    <row r="236" spans="1:14" x14ac:dyDescent="0.3">
      <c r="A236">
        <v>43.722650393229202</v>
      </c>
      <c r="B236">
        <v>34.080755469306197</v>
      </c>
      <c r="C236">
        <f t="shared" si="409"/>
        <v>229</v>
      </c>
      <c r="E236">
        <f t="shared" ref="E236:F236" si="480">A236-F$2</f>
        <v>43.722650393229202</v>
      </c>
      <c r="F236">
        <f t="shared" si="480"/>
        <v>-45.919244530693803</v>
      </c>
      <c r="G236">
        <f t="shared" ref="G236:H236" si="481">A236-F$3</f>
        <v>-56.277349606770798</v>
      </c>
      <c r="H236">
        <f t="shared" si="481"/>
        <v>-15.919244530693803</v>
      </c>
      <c r="I236">
        <f t="shared" si="404"/>
        <v>4020.2471756781988</v>
      </c>
      <c r="J236">
        <f t="shared" si="405"/>
        <v>3420.5624251907298</v>
      </c>
      <c r="K236">
        <f t="shared" si="406"/>
        <v>1</v>
      </c>
      <c r="M236">
        <f t="shared" si="407"/>
        <v>0</v>
      </c>
      <c r="N236">
        <f t="shared" si="408"/>
        <v>1</v>
      </c>
    </row>
    <row r="237" spans="1:14" x14ac:dyDescent="0.3">
      <c r="A237">
        <v>-60.690453150193498</v>
      </c>
      <c r="B237">
        <v>89.271784597279805</v>
      </c>
      <c r="C237">
        <f t="shared" si="409"/>
        <v>230</v>
      </c>
      <c r="E237">
        <f t="shared" ref="E237:F237" si="482">A237-F$2</f>
        <v>-60.690453150193498</v>
      </c>
      <c r="F237">
        <f t="shared" si="482"/>
        <v>9.2717845972798045</v>
      </c>
      <c r="G237">
        <f t="shared" ref="G237:H237" si="483">A237-F$3</f>
        <v>-160.69045315019349</v>
      </c>
      <c r="H237">
        <f t="shared" si="483"/>
        <v>39.271784597279805</v>
      </c>
      <c r="I237">
        <f t="shared" si="404"/>
        <v>3769.2970931941873</v>
      </c>
      <c r="J237">
        <f t="shared" si="405"/>
        <v>27363.694799069672</v>
      </c>
      <c r="K237">
        <f t="shared" si="406"/>
        <v>0</v>
      </c>
      <c r="M237">
        <f t="shared" si="407"/>
        <v>1</v>
      </c>
      <c r="N237">
        <f t="shared" si="408"/>
        <v>0</v>
      </c>
    </row>
    <row r="238" spans="1:14" x14ac:dyDescent="0.3">
      <c r="A238">
        <v>60.642572451498303</v>
      </c>
      <c r="B238">
        <v>27.164736277465501</v>
      </c>
      <c r="C238">
        <f t="shared" si="409"/>
        <v>231</v>
      </c>
      <c r="E238">
        <f t="shared" ref="E238:F238" si="484">A238-F$2</f>
        <v>60.642572451498303</v>
      </c>
      <c r="F238">
        <f t="shared" si="484"/>
        <v>-52.835263722534499</v>
      </c>
      <c r="G238">
        <f t="shared" ref="G238:H238" si="485">A238-F$3</f>
        <v>-39.357427548501697</v>
      </c>
      <c r="H238">
        <f t="shared" si="485"/>
        <v>-22.835263722534499</v>
      </c>
      <c r="I238">
        <f t="shared" si="404"/>
        <v>6469.0866861649911</v>
      </c>
      <c r="J238">
        <f t="shared" si="405"/>
        <v>2070.4563725132602</v>
      </c>
      <c r="K238">
        <f t="shared" si="406"/>
        <v>1</v>
      </c>
      <c r="M238">
        <f t="shared" si="407"/>
        <v>0</v>
      </c>
      <c r="N238">
        <f t="shared" si="408"/>
        <v>1</v>
      </c>
    </row>
    <row r="239" spans="1:14" x14ac:dyDescent="0.3">
      <c r="A239">
        <v>-5.91366573496523</v>
      </c>
      <c r="B239">
        <v>141.88596757928801</v>
      </c>
      <c r="C239">
        <f t="shared" si="409"/>
        <v>232</v>
      </c>
      <c r="E239">
        <f t="shared" ref="E239:F239" si="486">A239-F$2</f>
        <v>-5.91366573496523</v>
      </c>
      <c r="F239">
        <f t="shared" si="486"/>
        <v>61.885967579288007</v>
      </c>
      <c r="G239">
        <f t="shared" ref="G239:H239" si="487">A239-F$3</f>
        <v>-105.91366573496524</v>
      </c>
      <c r="H239">
        <f t="shared" si="487"/>
        <v>91.885967579288007</v>
      </c>
      <c r="I239">
        <f t="shared" si="404"/>
        <v>3864.8444256495882</v>
      </c>
      <c r="J239">
        <f t="shared" si="405"/>
        <v>19660.735627399918</v>
      </c>
      <c r="K239">
        <f t="shared" si="406"/>
        <v>0</v>
      </c>
      <c r="M239">
        <f t="shared" si="407"/>
        <v>1</v>
      </c>
      <c r="N239">
        <f t="shared" si="408"/>
        <v>0</v>
      </c>
    </row>
    <row r="240" spans="1:14" x14ac:dyDescent="0.3">
      <c r="A240">
        <v>57.503037448606101</v>
      </c>
      <c r="B240">
        <v>-28.681934806670899</v>
      </c>
      <c r="C240">
        <f t="shared" si="409"/>
        <v>233</v>
      </c>
      <c r="E240">
        <f t="shared" ref="E240:F240" si="488">A240-F$2</f>
        <v>57.503037448606101</v>
      </c>
      <c r="F240">
        <f t="shared" si="488"/>
        <v>-108.6819348066709</v>
      </c>
      <c r="G240">
        <f t="shared" ref="G240:H240" si="489">A240-F$3</f>
        <v>-42.496962551393899</v>
      </c>
      <c r="H240">
        <f t="shared" si="489"/>
        <v>-78.681934806670895</v>
      </c>
      <c r="I240">
        <f t="shared" si="404"/>
        <v>15118.362269137258</v>
      </c>
      <c r="J240">
        <f t="shared" si="405"/>
        <v>7996.8386910157842</v>
      </c>
      <c r="K240">
        <f t="shared" si="406"/>
        <v>1</v>
      </c>
      <c r="M240">
        <f t="shared" si="407"/>
        <v>0</v>
      </c>
      <c r="N240">
        <f t="shared" si="408"/>
        <v>1</v>
      </c>
    </row>
    <row r="241" spans="1:14" x14ac:dyDescent="0.3">
      <c r="A241">
        <v>65.032301625560393</v>
      </c>
      <c r="B241">
        <v>75.513362372481794</v>
      </c>
      <c r="C241">
        <f t="shared" si="409"/>
        <v>234</v>
      </c>
      <c r="E241">
        <f t="shared" ref="E241:F241" si="490">A241-F$2</f>
        <v>65.032301625560393</v>
      </c>
      <c r="F241">
        <f t="shared" si="490"/>
        <v>-4.4866376275182063</v>
      </c>
      <c r="G241">
        <f t="shared" ref="G241:H241" si="491">A241-F$3</f>
        <v>-34.967698374439607</v>
      </c>
      <c r="H241">
        <f t="shared" si="491"/>
        <v>25.513362372481794</v>
      </c>
      <c r="I241">
        <f t="shared" si="404"/>
        <v>4249.3301719185274</v>
      </c>
      <c r="J241">
        <f t="shared" si="405"/>
        <v>1873.6715891553563</v>
      </c>
      <c r="K241">
        <f t="shared" si="406"/>
        <v>1</v>
      </c>
      <c r="M241">
        <f t="shared" si="407"/>
        <v>0</v>
      </c>
      <c r="N241">
        <f t="shared" si="408"/>
        <v>1</v>
      </c>
    </row>
    <row r="242" spans="1:14" x14ac:dyDescent="0.3">
      <c r="A242">
        <v>139.66954051291299</v>
      </c>
      <c r="B242">
        <v>102.518443452949</v>
      </c>
      <c r="C242">
        <f t="shared" si="409"/>
        <v>235</v>
      </c>
      <c r="E242">
        <f t="shared" ref="E242:F242" si="492">A242-F$2</f>
        <v>139.66954051291299</v>
      </c>
      <c r="F242">
        <f t="shared" si="492"/>
        <v>22.518443452949001</v>
      </c>
      <c r="G242">
        <f t="shared" ref="G242:H242" si="493">A242-F$3</f>
        <v>39.669540512912988</v>
      </c>
      <c r="H242">
        <f t="shared" si="493"/>
        <v>52.518443452949001</v>
      </c>
      <c r="I242">
        <f t="shared" si="404"/>
        <v>20014.660842631907</v>
      </c>
      <c r="J242">
        <f t="shared" si="405"/>
        <v>4331.8593472262464</v>
      </c>
      <c r="K242">
        <f t="shared" si="406"/>
        <v>1</v>
      </c>
      <c r="M242">
        <f t="shared" si="407"/>
        <v>0</v>
      </c>
      <c r="N242">
        <f t="shared" si="408"/>
        <v>1</v>
      </c>
    </row>
    <row r="243" spans="1:14" x14ac:dyDescent="0.3">
      <c r="A243">
        <v>61.689045372899599</v>
      </c>
      <c r="B243">
        <v>-9.39036989098053</v>
      </c>
      <c r="C243">
        <f t="shared" si="409"/>
        <v>236</v>
      </c>
      <c r="E243">
        <f t="shared" ref="E243:F243" si="494">A243-F$2</f>
        <v>61.689045372899599</v>
      </c>
      <c r="F243">
        <f t="shared" si="494"/>
        <v>-89.390369890980537</v>
      </c>
      <c r="G243">
        <f t="shared" ref="G243:H243" si="495">A243-F$3</f>
        <v>-38.310954627100401</v>
      </c>
      <c r="H243">
        <f t="shared" si="495"/>
        <v>-59.39036989098053</v>
      </c>
      <c r="I243">
        <f t="shared" si="404"/>
        <v>11796.176548265985</v>
      </c>
      <c r="J243">
        <f t="shared" si="405"/>
        <v>4994.9452802272326</v>
      </c>
      <c r="K243">
        <f t="shared" si="406"/>
        <v>1</v>
      </c>
      <c r="M243">
        <f t="shared" si="407"/>
        <v>0</v>
      </c>
      <c r="N243">
        <f t="shared" si="408"/>
        <v>1</v>
      </c>
    </row>
    <row r="244" spans="1:14" x14ac:dyDescent="0.3">
      <c r="A244">
        <v>62.132874161453799</v>
      </c>
      <c r="B244">
        <v>22.7838434357563</v>
      </c>
      <c r="C244">
        <f t="shared" si="409"/>
        <v>237</v>
      </c>
      <c r="E244">
        <f t="shared" ref="E244:F244" si="496">A244-F$2</f>
        <v>62.132874161453799</v>
      </c>
      <c r="F244">
        <f t="shared" si="496"/>
        <v>-57.216156564243704</v>
      </c>
      <c r="G244">
        <f t="shared" ref="G244:H244" si="497">A244-F$3</f>
        <v>-37.867125838546201</v>
      </c>
      <c r="H244">
        <f t="shared" si="497"/>
        <v>-27.2161565642437</v>
      </c>
      <c r="I244">
        <f t="shared" si="404"/>
        <v>7134.1826235471017</v>
      </c>
      <c r="J244">
        <f t="shared" si="405"/>
        <v>2174.638397401719</v>
      </c>
      <c r="K244">
        <f t="shared" si="406"/>
        <v>1</v>
      </c>
      <c r="M244">
        <f t="shared" si="407"/>
        <v>0</v>
      </c>
      <c r="N244">
        <f t="shared" si="408"/>
        <v>1</v>
      </c>
    </row>
    <row r="245" spans="1:14" x14ac:dyDescent="0.3">
      <c r="A245">
        <v>27.931978245283499</v>
      </c>
      <c r="B245">
        <v>27.3546903746414</v>
      </c>
      <c r="C245">
        <f t="shared" si="409"/>
        <v>238</v>
      </c>
      <c r="E245">
        <f t="shared" ref="E245:F245" si="498">A245-F$2</f>
        <v>27.931978245283499</v>
      </c>
      <c r="F245">
        <f t="shared" si="498"/>
        <v>-52.6453096253586</v>
      </c>
      <c r="G245">
        <f t="shared" ref="G245:H245" si="499">A245-F$3</f>
        <v>-72.068021754716497</v>
      </c>
      <c r="H245">
        <f t="shared" si="499"/>
        <v>-22.6453096253586</v>
      </c>
      <c r="I245">
        <f t="shared" si="404"/>
        <v>3551.7240342448658</v>
      </c>
      <c r="J245">
        <f t="shared" si="405"/>
        <v>5706.6098076666494</v>
      </c>
      <c r="K245">
        <f t="shared" si="406"/>
        <v>0</v>
      </c>
      <c r="M245">
        <f t="shared" si="407"/>
        <v>1</v>
      </c>
      <c r="N245">
        <f t="shared" si="408"/>
        <v>0</v>
      </c>
    </row>
    <row r="246" spans="1:14" x14ac:dyDescent="0.3">
      <c r="A246">
        <v>68.037923640119999</v>
      </c>
      <c r="B246">
        <v>-27.179019863174599</v>
      </c>
      <c r="C246">
        <f t="shared" si="409"/>
        <v>239</v>
      </c>
      <c r="E246">
        <f t="shared" ref="E246:F246" si="500">A246-F$2</f>
        <v>68.037923640119999</v>
      </c>
      <c r="F246">
        <f t="shared" si="500"/>
        <v>-107.1790198631746</v>
      </c>
      <c r="G246">
        <f t="shared" ref="G246:H246" si="501">A246-F$3</f>
        <v>-31.962076359880001</v>
      </c>
      <c r="H246">
        <f t="shared" si="501"/>
        <v>-77.179019863174602</v>
      </c>
      <c r="I246">
        <f t="shared" si="404"/>
        <v>16116.501352089575</v>
      </c>
      <c r="J246">
        <f t="shared" si="405"/>
        <v>6978.1754322751003</v>
      </c>
      <c r="K246">
        <f t="shared" si="406"/>
        <v>1</v>
      </c>
      <c r="M246">
        <f t="shared" si="407"/>
        <v>0</v>
      </c>
      <c r="N246">
        <f t="shared" si="408"/>
        <v>1</v>
      </c>
    </row>
    <row r="247" spans="1:14" x14ac:dyDescent="0.3">
      <c r="A247">
        <v>92.855342833983599</v>
      </c>
      <c r="B247">
        <v>113.578932601147</v>
      </c>
      <c r="C247">
        <f t="shared" si="409"/>
        <v>240</v>
      </c>
      <c r="E247">
        <f t="shared" ref="E247:F247" si="502">A247-F$2</f>
        <v>92.855342833983599</v>
      </c>
      <c r="F247">
        <f t="shared" si="502"/>
        <v>33.578932601147002</v>
      </c>
      <c r="G247">
        <f t="shared" ref="G247:H247" si="503">A247-F$3</f>
        <v>-7.1446571660164011</v>
      </c>
      <c r="H247">
        <f t="shared" si="503"/>
        <v>63.578932601147002</v>
      </c>
      <c r="I247">
        <f t="shared" si="404"/>
        <v>9749.6594074490022</v>
      </c>
      <c r="J247">
        <f t="shared" si="405"/>
        <v>4093.3267967211027</v>
      </c>
      <c r="K247">
        <f t="shared" si="406"/>
        <v>1</v>
      </c>
      <c r="M247">
        <f t="shared" si="407"/>
        <v>0</v>
      </c>
      <c r="N247">
        <f t="shared" si="408"/>
        <v>1</v>
      </c>
    </row>
    <row r="248" spans="1:14" x14ac:dyDescent="0.3">
      <c r="A248">
        <v>56.336625930212399</v>
      </c>
      <c r="B248">
        <v>2.7196225436554098</v>
      </c>
      <c r="C248">
        <f t="shared" si="409"/>
        <v>241</v>
      </c>
      <c r="E248">
        <f t="shared" ref="E248:F248" si="504">A248-F$2</f>
        <v>56.336625930212399</v>
      </c>
      <c r="F248">
        <f t="shared" si="504"/>
        <v>-77.280377456344596</v>
      </c>
      <c r="G248">
        <f t="shared" ref="G248:H248" si="505">A248-F$3</f>
        <v>-43.663374069787601</v>
      </c>
      <c r="H248">
        <f t="shared" si="505"/>
        <v>-47.280377456344588</v>
      </c>
      <c r="I248">
        <f t="shared" si="404"/>
        <v>9146.0721609957745</v>
      </c>
      <c r="J248">
        <f t="shared" si="405"/>
        <v>4141.9243275726176</v>
      </c>
      <c r="K248">
        <f t="shared" si="406"/>
        <v>1</v>
      </c>
      <c r="M248">
        <f t="shared" si="407"/>
        <v>0</v>
      </c>
      <c r="N248">
        <f t="shared" si="408"/>
        <v>1</v>
      </c>
    </row>
    <row r="249" spans="1:14" x14ac:dyDescent="0.3">
      <c r="A249">
        <v>-56.899315413866603</v>
      </c>
      <c r="B249">
        <v>75.769785992983401</v>
      </c>
      <c r="C249">
        <f t="shared" si="409"/>
        <v>242</v>
      </c>
      <c r="E249">
        <f t="shared" ref="E249:F249" si="506">A249-F$2</f>
        <v>-56.899315413866603</v>
      </c>
      <c r="F249">
        <f t="shared" si="506"/>
        <v>-4.230214007016599</v>
      </c>
      <c r="G249">
        <f t="shared" ref="G249:H249" si="507">A249-F$3</f>
        <v>-156.89931541386659</v>
      </c>
      <c r="H249">
        <f t="shared" si="507"/>
        <v>25.769785992983401</v>
      </c>
      <c r="I249">
        <f t="shared" si="404"/>
        <v>3255.426805111837</v>
      </c>
      <c r="J249">
        <f t="shared" si="405"/>
        <v>25281.477047464155</v>
      </c>
      <c r="K249">
        <f t="shared" si="406"/>
        <v>0</v>
      </c>
      <c r="M249">
        <f t="shared" si="407"/>
        <v>1</v>
      </c>
      <c r="N249">
        <f t="shared" si="408"/>
        <v>0</v>
      </c>
    </row>
    <row r="250" spans="1:14" x14ac:dyDescent="0.3">
      <c r="A250">
        <v>113.00468487057201</v>
      </c>
      <c r="B250">
        <v>104.34266454279501</v>
      </c>
      <c r="C250">
        <f t="shared" si="409"/>
        <v>243</v>
      </c>
      <c r="E250">
        <f t="shared" ref="E250:F250" si="508">A250-F$2</f>
        <v>113.00468487057201</v>
      </c>
      <c r="F250">
        <f t="shared" si="508"/>
        <v>24.342664542795006</v>
      </c>
      <c r="G250">
        <f t="shared" ref="G250:H250" si="509">A250-F$3</f>
        <v>13.004684870572007</v>
      </c>
      <c r="H250">
        <f t="shared" si="509"/>
        <v>54.342664542795006</v>
      </c>
      <c r="I250">
        <f t="shared" si="404"/>
        <v>13362.624119740334</v>
      </c>
      <c r="J250">
        <f t="shared" si="405"/>
        <v>3122.2470181936342</v>
      </c>
      <c r="K250">
        <f t="shared" si="406"/>
        <v>1</v>
      </c>
      <c r="M250">
        <f t="shared" si="407"/>
        <v>0</v>
      </c>
      <c r="N250">
        <f t="shared" si="408"/>
        <v>1</v>
      </c>
    </row>
    <row r="251" spans="1:14" x14ac:dyDescent="0.3">
      <c r="A251">
        <v>75.336133785320101</v>
      </c>
      <c r="B251">
        <v>-14.139572951709001</v>
      </c>
      <c r="C251">
        <f t="shared" si="409"/>
        <v>244</v>
      </c>
      <c r="E251">
        <f t="shared" ref="E251:F251" si="510">A251-F$2</f>
        <v>75.336133785320101</v>
      </c>
      <c r="F251">
        <f t="shared" si="510"/>
        <v>-94.139572951708999</v>
      </c>
      <c r="G251">
        <f t="shared" ref="G251:H251" si="511">A251-F$3</f>
        <v>-24.663866214679899</v>
      </c>
      <c r="H251">
        <f t="shared" si="511"/>
        <v>-64.139572951708999</v>
      </c>
      <c r="I251">
        <f t="shared" si="404"/>
        <v>14537.792249249789</v>
      </c>
      <c r="J251">
        <f t="shared" si="405"/>
        <v>4722.1911150832293</v>
      </c>
      <c r="K251">
        <f t="shared" si="406"/>
        <v>1</v>
      </c>
      <c r="M251">
        <f t="shared" si="407"/>
        <v>0</v>
      </c>
      <c r="N251">
        <f t="shared" si="408"/>
        <v>1</v>
      </c>
    </row>
    <row r="252" spans="1:14" x14ac:dyDescent="0.3">
      <c r="A252">
        <v>85.514154579643105</v>
      </c>
      <c r="B252">
        <v>111.451984724125</v>
      </c>
      <c r="C252">
        <f t="shared" si="409"/>
        <v>245</v>
      </c>
      <c r="E252">
        <f t="shared" ref="E252:F252" si="512">A252-F$2</f>
        <v>85.514154579643105</v>
      </c>
      <c r="F252">
        <f t="shared" si="512"/>
        <v>31.451984724124998</v>
      </c>
      <c r="G252">
        <f t="shared" ref="G252:H252" si="513">A252-F$3</f>
        <v>-14.485845420356895</v>
      </c>
      <c r="H252">
        <f t="shared" si="513"/>
        <v>61.451984724124998</v>
      </c>
      <c r="I252">
        <f t="shared" si="404"/>
        <v>8301.8979765576878</v>
      </c>
      <c r="J252">
        <f t="shared" si="405"/>
        <v>3986.186144076567</v>
      </c>
      <c r="K252">
        <f t="shared" si="406"/>
        <v>1</v>
      </c>
      <c r="M252">
        <f t="shared" si="407"/>
        <v>0</v>
      </c>
      <c r="N252">
        <f t="shared" si="408"/>
        <v>1</v>
      </c>
    </row>
    <row r="253" spans="1:14" x14ac:dyDescent="0.3">
      <c r="A253">
        <v>114.913086962403</v>
      </c>
      <c r="B253">
        <v>88.691746206672093</v>
      </c>
      <c r="C253">
        <f t="shared" si="409"/>
        <v>246</v>
      </c>
      <c r="E253">
        <f t="shared" ref="E253:F253" si="514">A253-F$2</f>
        <v>114.913086962403</v>
      </c>
      <c r="F253">
        <f t="shared" si="514"/>
        <v>8.691746206672093</v>
      </c>
      <c r="G253">
        <f t="shared" ref="G253:H253" si="515">A253-F$3</f>
        <v>14.913086962403</v>
      </c>
      <c r="H253">
        <f t="shared" si="515"/>
        <v>38.691746206672093</v>
      </c>
      <c r="I253">
        <f t="shared" si="404"/>
        <v>13280.564007349993</v>
      </c>
      <c r="J253">
        <f t="shared" si="405"/>
        <v>1719.4513872697187</v>
      </c>
      <c r="K253">
        <f t="shared" si="406"/>
        <v>1</v>
      </c>
      <c r="M253">
        <f t="shared" si="407"/>
        <v>0</v>
      </c>
      <c r="N253">
        <f t="shared" si="408"/>
        <v>1</v>
      </c>
    </row>
    <row r="254" spans="1:14" x14ac:dyDescent="0.3">
      <c r="A254">
        <v>71.033258050250396</v>
      </c>
      <c r="B254">
        <v>-30.421050241852701</v>
      </c>
      <c r="C254">
        <f t="shared" si="409"/>
        <v>247</v>
      </c>
      <c r="E254">
        <f t="shared" ref="E254:F254" si="516">A254-F$2</f>
        <v>71.033258050250396</v>
      </c>
      <c r="F254">
        <f t="shared" si="516"/>
        <v>-110.4210502418527</v>
      </c>
      <c r="G254">
        <f t="shared" ref="G254:H254" si="517">A254-F$3</f>
        <v>-28.966741949749604</v>
      </c>
      <c r="H254">
        <f t="shared" si="517"/>
        <v>-80.421050241852697</v>
      </c>
      <c r="I254">
        <f t="shared" si="404"/>
        <v>17238.532085747218</v>
      </c>
      <c r="J254">
        <f t="shared" si="405"/>
        <v>7306.6174611859788</v>
      </c>
      <c r="K254">
        <f t="shared" si="406"/>
        <v>1</v>
      </c>
      <c r="M254">
        <f t="shared" si="407"/>
        <v>0</v>
      </c>
      <c r="N254">
        <f t="shared" si="408"/>
        <v>1</v>
      </c>
    </row>
    <row r="255" spans="1:14" x14ac:dyDescent="0.3">
      <c r="A255">
        <v>25.417395822046299</v>
      </c>
      <c r="B255">
        <v>29.2440052897479</v>
      </c>
      <c r="C255">
        <f t="shared" si="409"/>
        <v>248</v>
      </c>
      <c r="E255">
        <f t="shared" ref="E255:F255" si="518">A255-F$2</f>
        <v>25.417395822046299</v>
      </c>
      <c r="F255">
        <f t="shared" si="518"/>
        <v>-50.755994710252097</v>
      </c>
      <c r="G255">
        <f t="shared" ref="G255:H255" si="519">A255-F$3</f>
        <v>-74.582604177953698</v>
      </c>
      <c r="H255">
        <f t="shared" si="519"/>
        <v>-20.7559947102521</v>
      </c>
      <c r="I255">
        <f t="shared" si="404"/>
        <v>3222.2150094017152</v>
      </c>
      <c r="J255">
        <f t="shared" si="405"/>
        <v>5993.3761623773298</v>
      </c>
      <c r="K255">
        <f t="shared" si="406"/>
        <v>0</v>
      </c>
      <c r="M255">
        <f t="shared" si="407"/>
        <v>1</v>
      </c>
      <c r="N255">
        <f t="shared" si="408"/>
        <v>0</v>
      </c>
    </row>
    <row r="256" spans="1:14" x14ac:dyDescent="0.3">
      <c r="A256">
        <v>63.864475124707504</v>
      </c>
      <c r="B256">
        <v>79.592288267897302</v>
      </c>
      <c r="C256">
        <f t="shared" si="409"/>
        <v>249</v>
      </c>
      <c r="E256">
        <f t="shared" ref="E256:F256" si="520">A256-F$2</f>
        <v>63.864475124707504</v>
      </c>
      <c r="F256">
        <f t="shared" si="520"/>
        <v>-0.40771173210269751</v>
      </c>
      <c r="G256">
        <f t="shared" ref="G256:H256" si="521">A256-F$3</f>
        <v>-36.135524875292496</v>
      </c>
      <c r="H256">
        <f t="shared" si="521"/>
        <v>29.592288267897302</v>
      </c>
      <c r="I256">
        <f t="shared" si="404"/>
        <v>4078.8374118108777</v>
      </c>
      <c r="J256">
        <f t="shared" si="405"/>
        <v>2181.4796829432153</v>
      </c>
      <c r="K256">
        <f t="shared" si="406"/>
        <v>1</v>
      </c>
      <c r="M256">
        <f t="shared" si="407"/>
        <v>0</v>
      </c>
      <c r="N256">
        <f t="shared" si="408"/>
        <v>1</v>
      </c>
    </row>
    <row r="257" spans="1:14" x14ac:dyDescent="0.3">
      <c r="A257">
        <v>7.9327494772836902</v>
      </c>
      <c r="B257">
        <v>143.275064096384</v>
      </c>
      <c r="C257">
        <f t="shared" si="409"/>
        <v>250</v>
      </c>
      <c r="E257">
        <f t="shared" ref="E257:F257" si="522">A257-F$2</f>
        <v>7.9327494772836902</v>
      </c>
      <c r="F257">
        <f t="shared" si="522"/>
        <v>63.275064096384</v>
      </c>
      <c r="G257">
        <f t="shared" ref="G257:H257" si="523">A257-F$3</f>
        <v>-92.067250522716307</v>
      </c>
      <c r="H257">
        <f t="shared" si="523"/>
        <v>93.275064096384</v>
      </c>
      <c r="I257">
        <f t="shared" si="404"/>
        <v>4066.6622506708482</v>
      </c>
      <c r="J257">
        <f t="shared" si="405"/>
        <v>17176.616200997152</v>
      </c>
      <c r="K257">
        <f t="shared" si="406"/>
        <v>0</v>
      </c>
      <c r="M257">
        <f t="shared" si="407"/>
        <v>1</v>
      </c>
      <c r="N257">
        <f t="shared" si="408"/>
        <v>0</v>
      </c>
    </row>
    <row r="258" spans="1:14" x14ac:dyDescent="0.3">
      <c r="A258">
        <v>99.147236157973794</v>
      </c>
      <c r="B258">
        <v>-26.954226581759901</v>
      </c>
      <c r="C258">
        <f t="shared" si="409"/>
        <v>251</v>
      </c>
      <c r="E258">
        <f t="shared" ref="E258:F258" si="524">A258-F$2</f>
        <v>99.147236157973794</v>
      </c>
      <c r="F258">
        <f t="shared" si="524"/>
        <v>-106.9542265817599</v>
      </c>
      <c r="G258">
        <f t="shared" ref="G258:H258" si="525">A258-F$3</f>
        <v>-0.85276384202620648</v>
      </c>
      <c r="H258">
        <f t="shared" si="525"/>
        <v>-76.954226581759897</v>
      </c>
      <c r="I258">
        <f t="shared" si="404"/>
        <v>21269.38102146746</v>
      </c>
      <c r="J258">
        <f t="shared" si="405"/>
        <v>5922.6801949671089</v>
      </c>
      <c r="K258">
        <f t="shared" si="406"/>
        <v>1</v>
      </c>
      <c r="M258">
        <f t="shared" si="407"/>
        <v>0</v>
      </c>
      <c r="N258">
        <f t="shared" si="408"/>
        <v>1</v>
      </c>
    </row>
    <row r="259" spans="1:14" x14ac:dyDescent="0.3">
      <c r="A259">
        <v>-59.495305445171503</v>
      </c>
      <c r="B259">
        <v>58.528749045707997</v>
      </c>
      <c r="C259">
        <f t="shared" si="409"/>
        <v>252</v>
      </c>
      <c r="E259">
        <f t="shared" ref="E259:F259" si="526">A259-F$2</f>
        <v>-59.495305445171503</v>
      </c>
      <c r="F259">
        <f t="shared" si="526"/>
        <v>-21.471250954292003</v>
      </c>
      <c r="G259">
        <f t="shared" ref="G259:H259" si="527">A259-F$3</f>
        <v>-159.49530544517151</v>
      </c>
      <c r="H259">
        <f t="shared" si="527"/>
        <v>8.5287490457079969</v>
      </c>
      <c r="I259">
        <f t="shared" si="404"/>
        <v>4000.7059875564391</v>
      </c>
      <c r="J259">
        <f t="shared" si="405"/>
        <v>25511.492019333222</v>
      </c>
      <c r="K259">
        <f t="shared" si="406"/>
        <v>0</v>
      </c>
      <c r="M259">
        <f t="shared" si="407"/>
        <v>1</v>
      </c>
      <c r="N259">
        <f t="shared" si="408"/>
        <v>0</v>
      </c>
    </row>
    <row r="260" spans="1:14" x14ac:dyDescent="0.3">
      <c r="A260">
        <v>68.301261562053199</v>
      </c>
      <c r="B260">
        <v>0.11425929053744199</v>
      </c>
      <c r="C260">
        <f t="shared" si="409"/>
        <v>253</v>
      </c>
      <c r="E260">
        <f t="shared" ref="E260:F260" si="528">A260-F$2</f>
        <v>68.301261562053199</v>
      </c>
      <c r="F260">
        <f t="shared" si="528"/>
        <v>-79.885740709462553</v>
      </c>
      <c r="G260">
        <f t="shared" ref="G260:H260" si="529">A260-F$3</f>
        <v>-31.698738437946801</v>
      </c>
      <c r="H260">
        <f t="shared" si="529"/>
        <v>-49.88574070946256</v>
      </c>
      <c r="I260">
        <f t="shared" si="404"/>
        <v>11046.793899667489</v>
      </c>
      <c r="J260">
        <f t="shared" si="405"/>
        <v>3493.3971446890964</v>
      </c>
      <c r="K260">
        <f t="shared" si="406"/>
        <v>1</v>
      </c>
      <c r="M260">
        <f t="shared" si="407"/>
        <v>0</v>
      </c>
      <c r="N260">
        <f t="shared" si="408"/>
        <v>1</v>
      </c>
    </row>
    <row r="261" spans="1:14" x14ac:dyDescent="0.3">
      <c r="A261">
        <v>86.851275778113802</v>
      </c>
      <c r="B261">
        <v>30.748055267737701</v>
      </c>
      <c r="C261">
        <f t="shared" si="409"/>
        <v>254</v>
      </c>
      <c r="E261">
        <f t="shared" ref="E261:F261" si="530">A261-F$2</f>
        <v>86.851275778113802</v>
      </c>
      <c r="F261">
        <f t="shared" si="530"/>
        <v>-49.251944732262302</v>
      </c>
      <c r="G261">
        <f t="shared" ref="G261:H261" si="531">A261-F$3</f>
        <v>-13.148724221886198</v>
      </c>
      <c r="H261">
        <f t="shared" si="531"/>
        <v>-19.251944732262299</v>
      </c>
      <c r="I261">
        <f t="shared" si="404"/>
        <v>9968.898164195798</v>
      </c>
      <c r="J261">
        <f t="shared" si="405"/>
        <v>543.5263246372989</v>
      </c>
      <c r="K261">
        <f t="shared" si="406"/>
        <v>1</v>
      </c>
      <c r="M261">
        <f t="shared" si="407"/>
        <v>0</v>
      </c>
      <c r="N261">
        <f t="shared" si="408"/>
        <v>1</v>
      </c>
    </row>
    <row r="262" spans="1:14" x14ac:dyDescent="0.3">
      <c r="A262">
        <v>138.59416745379801</v>
      </c>
      <c r="B262">
        <v>135.96027812386501</v>
      </c>
      <c r="C262">
        <f t="shared" si="409"/>
        <v>255</v>
      </c>
      <c r="E262">
        <f t="shared" ref="E262:F262" si="532">A262-F$2</f>
        <v>138.59416745379801</v>
      </c>
      <c r="F262">
        <f t="shared" si="532"/>
        <v>55.96027812386501</v>
      </c>
      <c r="G262">
        <f t="shared" ref="G262:H262" si="533">A262-F$3</f>
        <v>38.594167453798008</v>
      </c>
      <c r="H262">
        <f t="shared" si="533"/>
        <v>85.96027812386501</v>
      </c>
      <c r="I262">
        <f t="shared" si="404"/>
        <v>22339.895979911726</v>
      </c>
      <c r="J262">
        <f t="shared" si="405"/>
        <v>8878.6791765840262</v>
      </c>
      <c r="K262">
        <f t="shared" si="406"/>
        <v>1</v>
      </c>
      <c r="M262">
        <f t="shared" si="407"/>
        <v>0</v>
      </c>
      <c r="N262">
        <f t="shared" si="408"/>
        <v>1</v>
      </c>
    </row>
    <row r="264" spans="1:14" x14ac:dyDescent="0.3">
      <c r="A264" t="s">
        <v>1</v>
      </c>
    </row>
    <row r="265" spans="1:14" x14ac:dyDescent="0.3">
      <c r="A265">
        <f>A6/B265</f>
        <v>32</v>
      </c>
      <c r="B265">
        <v>8</v>
      </c>
      <c r="J265" t="s">
        <v>20</v>
      </c>
    </row>
    <row r="266" spans="1:14" x14ac:dyDescent="0.3">
      <c r="A266">
        <f t="array" ref="A266:H266" ca="1">TRANSPOSE(INDIRECT(ADDRESS(J266, COLUMN(K7))): INDIRECT(ADDRESS(K266-1, COLUMN(K7))))</f>
        <v>1</v>
      </c>
      <c r="B266">
        <f ca="1"/>
        <v>0</v>
      </c>
      <c r="C266">
        <f ca="1"/>
        <v>1</v>
      </c>
      <c r="D266">
        <f ca="1"/>
        <v>0</v>
      </c>
      <c r="E266">
        <f ca="1"/>
        <v>0</v>
      </c>
      <c r="F266">
        <f ca="1"/>
        <v>1</v>
      </c>
      <c r="G266">
        <f ca="1"/>
        <v>0</v>
      </c>
      <c r="H266">
        <f ca="1"/>
        <v>1</v>
      </c>
      <c r="J266">
        <f>ROW(K7)</f>
        <v>7</v>
      </c>
      <c r="K266">
        <f t="shared" ref="K266:K279" si="534">J266+8</f>
        <v>15</v>
      </c>
    </row>
    <row r="267" spans="1:14" x14ac:dyDescent="0.3">
      <c r="A267">
        <f t="array" ref="A267:H267" ca="1">TRANSPOSE(INDIRECT(ADDRESS(J267, COLUMN(K8))): INDIRECT(ADDRESS(K267-1, COLUMN(K8))))</f>
        <v>1</v>
      </c>
      <c r="B267">
        <f ca="1"/>
        <v>1</v>
      </c>
      <c r="C267">
        <f ca="1"/>
        <v>1</v>
      </c>
      <c r="D267">
        <f ca="1"/>
        <v>1</v>
      </c>
      <c r="E267">
        <f ca="1"/>
        <v>0</v>
      </c>
      <c r="F267">
        <f ca="1"/>
        <v>1</v>
      </c>
      <c r="G267">
        <f ca="1"/>
        <v>0</v>
      </c>
      <c r="H267">
        <f ca="1"/>
        <v>1</v>
      </c>
      <c r="J267">
        <f t="shared" ref="J267:J279" si="535">K266</f>
        <v>15</v>
      </c>
      <c r="K267">
        <f t="shared" si="534"/>
        <v>23</v>
      </c>
    </row>
    <row r="268" spans="1:14" x14ac:dyDescent="0.3">
      <c r="A268">
        <f t="array" ref="A268:H268" ca="1">TRANSPOSE(INDIRECT(ADDRESS(J268, COLUMN(K9))): INDIRECT(ADDRESS(K268-1, COLUMN(K9))))</f>
        <v>1</v>
      </c>
      <c r="B268">
        <f ca="1"/>
        <v>1</v>
      </c>
      <c r="C268">
        <f ca="1"/>
        <v>1</v>
      </c>
      <c r="D268">
        <f ca="1"/>
        <v>1</v>
      </c>
      <c r="E268">
        <f ca="1"/>
        <v>0</v>
      </c>
      <c r="F268">
        <f ca="1"/>
        <v>1</v>
      </c>
      <c r="G268">
        <f ca="1"/>
        <v>1</v>
      </c>
      <c r="H268">
        <f ca="1"/>
        <v>1</v>
      </c>
      <c r="J268">
        <f t="shared" si="535"/>
        <v>23</v>
      </c>
      <c r="K268">
        <f t="shared" si="534"/>
        <v>31</v>
      </c>
    </row>
    <row r="269" spans="1:14" x14ac:dyDescent="0.3">
      <c r="A269">
        <f t="array" ref="A269:H269" ca="1">TRANSPOSE(INDIRECT(ADDRESS(J269, COLUMN(K10))): INDIRECT(ADDRESS(K269-1, COLUMN(K10))))</f>
        <v>1</v>
      </c>
      <c r="B269">
        <f ca="1"/>
        <v>1</v>
      </c>
      <c r="C269">
        <f ca="1"/>
        <v>0</v>
      </c>
      <c r="D269">
        <f ca="1"/>
        <v>0</v>
      </c>
      <c r="E269">
        <f ca="1"/>
        <v>1</v>
      </c>
      <c r="F269">
        <f ca="1"/>
        <v>1</v>
      </c>
      <c r="G269">
        <f ca="1"/>
        <v>1</v>
      </c>
      <c r="H269">
        <f ca="1"/>
        <v>1</v>
      </c>
      <c r="J269">
        <f t="shared" si="535"/>
        <v>31</v>
      </c>
      <c r="K269">
        <f t="shared" si="534"/>
        <v>39</v>
      </c>
    </row>
    <row r="270" spans="1:14" x14ac:dyDescent="0.3">
      <c r="A270">
        <f t="array" ref="A270:H270" ca="1">TRANSPOSE(INDIRECT(ADDRESS(J270, COLUMN(K11))): INDIRECT(ADDRESS(K270-1, COLUMN(K11))))</f>
        <v>0</v>
      </c>
      <c r="B270">
        <f ca="1"/>
        <v>1</v>
      </c>
      <c r="C270">
        <f ca="1"/>
        <v>1</v>
      </c>
      <c r="D270">
        <f ca="1"/>
        <v>0</v>
      </c>
      <c r="E270">
        <f ca="1"/>
        <v>1</v>
      </c>
      <c r="F270">
        <f ca="1"/>
        <v>0</v>
      </c>
      <c r="G270">
        <f ca="1"/>
        <v>1</v>
      </c>
      <c r="H270">
        <f ca="1"/>
        <v>1</v>
      </c>
      <c r="J270">
        <f t="shared" si="535"/>
        <v>39</v>
      </c>
      <c r="K270">
        <f t="shared" si="534"/>
        <v>47</v>
      </c>
    </row>
    <row r="271" spans="1:14" x14ac:dyDescent="0.3">
      <c r="A271">
        <f t="array" ref="A271:H271" ca="1">TRANSPOSE(INDIRECT(ADDRESS(J271, COLUMN(K12))): INDIRECT(ADDRESS(K271-1, COLUMN(K12))))</f>
        <v>1</v>
      </c>
      <c r="B271">
        <f ca="1"/>
        <v>1</v>
      </c>
      <c r="C271">
        <f ca="1"/>
        <v>0</v>
      </c>
      <c r="D271">
        <f ca="1"/>
        <v>1</v>
      </c>
      <c r="E271">
        <f ca="1"/>
        <v>1</v>
      </c>
      <c r="F271">
        <f ca="1"/>
        <v>1</v>
      </c>
      <c r="G271">
        <f ca="1"/>
        <v>1</v>
      </c>
      <c r="H271">
        <f ca="1"/>
        <v>0</v>
      </c>
      <c r="J271">
        <f t="shared" si="535"/>
        <v>47</v>
      </c>
      <c r="K271">
        <f t="shared" si="534"/>
        <v>55</v>
      </c>
    </row>
    <row r="272" spans="1:14" x14ac:dyDescent="0.3">
      <c r="A272">
        <f t="array" ref="A272:H272" ca="1">TRANSPOSE(INDIRECT(ADDRESS(J272, COLUMN(K13))): INDIRECT(ADDRESS(K272-1, COLUMN(K13))))</f>
        <v>1</v>
      </c>
      <c r="B272">
        <f ca="1"/>
        <v>1</v>
      </c>
      <c r="C272">
        <f ca="1"/>
        <v>1</v>
      </c>
      <c r="D272">
        <f ca="1"/>
        <v>0</v>
      </c>
      <c r="E272">
        <f ca="1"/>
        <v>1</v>
      </c>
      <c r="F272">
        <f ca="1"/>
        <v>0</v>
      </c>
      <c r="G272">
        <f ca="1"/>
        <v>1</v>
      </c>
      <c r="H272">
        <f ca="1"/>
        <v>1</v>
      </c>
      <c r="J272">
        <f t="shared" si="535"/>
        <v>55</v>
      </c>
      <c r="K272">
        <f t="shared" si="534"/>
        <v>63</v>
      </c>
    </row>
    <row r="273" spans="1:11" x14ac:dyDescent="0.3">
      <c r="A273">
        <f t="array" ref="A273:H273" ca="1">TRANSPOSE(INDIRECT(ADDRESS(J273, COLUMN(K14))): INDIRECT(ADDRESS(K273-1, COLUMN(K14))))</f>
        <v>1</v>
      </c>
      <c r="B273">
        <f ca="1"/>
        <v>0</v>
      </c>
      <c r="C273">
        <f ca="1"/>
        <v>1</v>
      </c>
      <c r="D273">
        <f ca="1"/>
        <v>1</v>
      </c>
      <c r="E273">
        <f ca="1"/>
        <v>1</v>
      </c>
      <c r="F273">
        <f ca="1"/>
        <v>1</v>
      </c>
      <c r="G273">
        <f ca="1"/>
        <v>1</v>
      </c>
      <c r="H273">
        <f ca="1"/>
        <v>1</v>
      </c>
      <c r="J273">
        <f t="shared" si="535"/>
        <v>63</v>
      </c>
      <c r="K273">
        <f t="shared" si="534"/>
        <v>71</v>
      </c>
    </row>
    <row r="274" spans="1:11" x14ac:dyDescent="0.3">
      <c r="A274">
        <f t="array" ref="A274:H274" ca="1">TRANSPOSE(INDIRECT(ADDRESS(J274, COLUMN(K15))): INDIRECT(ADDRESS(K274-1, COLUMN(K15))))</f>
        <v>1</v>
      </c>
      <c r="B274">
        <f ca="1"/>
        <v>1</v>
      </c>
      <c r="C274">
        <f ca="1"/>
        <v>0</v>
      </c>
      <c r="D274">
        <f ca="1"/>
        <v>1</v>
      </c>
      <c r="E274">
        <f ca="1"/>
        <v>0</v>
      </c>
      <c r="F274">
        <f ca="1"/>
        <v>1</v>
      </c>
      <c r="G274">
        <f ca="1"/>
        <v>1</v>
      </c>
      <c r="H274">
        <f ca="1"/>
        <v>0</v>
      </c>
      <c r="J274">
        <f t="shared" si="535"/>
        <v>71</v>
      </c>
      <c r="K274">
        <f t="shared" si="534"/>
        <v>79</v>
      </c>
    </row>
    <row r="275" spans="1:11" x14ac:dyDescent="0.3">
      <c r="A275">
        <f t="array" ref="A275:H275" ca="1">TRANSPOSE(INDIRECT(ADDRESS(J275, COLUMN(K16))): INDIRECT(ADDRESS(K275-1, COLUMN(K16))))</f>
        <v>0</v>
      </c>
      <c r="B275">
        <f ca="1"/>
        <v>0</v>
      </c>
      <c r="C275">
        <f ca="1"/>
        <v>1</v>
      </c>
      <c r="D275">
        <f ca="1"/>
        <v>0</v>
      </c>
      <c r="E275">
        <f ca="1"/>
        <v>0</v>
      </c>
      <c r="F275">
        <f ca="1"/>
        <v>1</v>
      </c>
      <c r="G275">
        <f ca="1"/>
        <v>1</v>
      </c>
      <c r="H275">
        <f ca="1"/>
        <v>1</v>
      </c>
      <c r="J275">
        <f t="shared" si="535"/>
        <v>79</v>
      </c>
      <c r="K275">
        <f t="shared" si="534"/>
        <v>87</v>
      </c>
    </row>
    <row r="276" spans="1:11" x14ac:dyDescent="0.3">
      <c r="A276">
        <f t="array" ref="A276:H276" ca="1">TRANSPOSE(INDIRECT(ADDRESS(J276, COLUMN(K17))): INDIRECT(ADDRESS(K276-1, COLUMN(K17))))</f>
        <v>1</v>
      </c>
      <c r="B276">
        <f ca="1"/>
        <v>1</v>
      </c>
      <c r="C276">
        <f ca="1"/>
        <v>1</v>
      </c>
      <c r="D276">
        <f ca="1"/>
        <v>1</v>
      </c>
      <c r="E276">
        <f ca="1"/>
        <v>1</v>
      </c>
      <c r="F276">
        <f ca="1"/>
        <v>1</v>
      </c>
      <c r="G276">
        <f ca="1"/>
        <v>1</v>
      </c>
      <c r="H276">
        <f ca="1"/>
        <v>1</v>
      </c>
      <c r="J276">
        <f t="shared" si="535"/>
        <v>87</v>
      </c>
      <c r="K276">
        <f t="shared" si="534"/>
        <v>95</v>
      </c>
    </row>
    <row r="277" spans="1:11" x14ac:dyDescent="0.3">
      <c r="A277">
        <f t="array" ref="A277:H277" ca="1">TRANSPOSE(INDIRECT(ADDRESS(J277, COLUMN(K18))): INDIRECT(ADDRESS(K277-1, COLUMN(K18))))</f>
        <v>0</v>
      </c>
      <c r="B277">
        <f ca="1"/>
        <v>1</v>
      </c>
      <c r="C277">
        <f ca="1"/>
        <v>1</v>
      </c>
      <c r="D277">
        <f ca="1"/>
        <v>1</v>
      </c>
      <c r="E277">
        <f ca="1"/>
        <v>1</v>
      </c>
      <c r="F277">
        <f ca="1"/>
        <v>0</v>
      </c>
      <c r="G277">
        <f ca="1"/>
        <v>1</v>
      </c>
      <c r="H277">
        <f ca="1"/>
        <v>1</v>
      </c>
      <c r="J277">
        <f t="shared" si="535"/>
        <v>95</v>
      </c>
      <c r="K277">
        <f t="shared" si="534"/>
        <v>103</v>
      </c>
    </row>
    <row r="278" spans="1:11" x14ac:dyDescent="0.3">
      <c r="A278">
        <f t="array" ref="A278:H278" ca="1">TRANSPOSE(INDIRECT(ADDRESS(J278, COLUMN(K19))): INDIRECT(ADDRESS(K278-1, COLUMN(K19))))</f>
        <v>1</v>
      </c>
      <c r="B278">
        <f ca="1"/>
        <v>1</v>
      </c>
      <c r="C278">
        <f ca="1"/>
        <v>0</v>
      </c>
      <c r="D278">
        <f ca="1"/>
        <v>1</v>
      </c>
      <c r="E278">
        <f ca="1"/>
        <v>1</v>
      </c>
      <c r="F278">
        <f ca="1"/>
        <v>1</v>
      </c>
      <c r="G278">
        <f ca="1"/>
        <v>1</v>
      </c>
      <c r="H278">
        <f ca="1"/>
        <v>1</v>
      </c>
      <c r="J278">
        <f t="shared" si="535"/>
        <v>103</v>
      </c>
      <c r="K278">
        <f t="shared" si="534"/>
        <v>111</v>
      </c>
    </row>
    <row r="279" spans="1:11" x14ac:dyDescent="0.3">
      <c r="A279">
        <f t="array" ref="A279:H279" ca="1">TRANSPOSE(INDIRECT(ADDRESS(J279, COLUMN(K20))): INDIRECT(ADDRESS(K279-1, COLUMN(K20))))</f>
        <v>0</v>
      </c>
      <c r="B279">
        <f ca="1"/>
        <v>1</v>
      </c>
      <c r="C279">
        <f ca="1"/>
        <v>1</v>
      </c>
      <c r="D279">
        <f ca="1"/>
        <v>0</v>
      </c>
      <c r="E279">
        <f ca="1"/>
        <v>1</v>
      </c>
      <c r="F279">
        <f ca="1"/>
        <v>1</v>
      </c>
      <c r="G279">
        <f ca="1"/>
        <v>1</v>
      </c>
      <c r="H279">
        <f ca="1"/>
        <v>1</v>
      </c>
      <c r="J279">
        <f t="shared" si="535"/>
        <v>111</v>
      </c>
      <c r="K279">
        <f t="shared" si="534"/>
        <v>119</v>
      </c>
    </row>
    <row r="280" spans="1:11" x14ac:dyDescent="0.3">
      <c r="A280">
        <f t="array" ref="A280:H280" ca="1">TRANSPOSE(INDIRECT(ADDRESS(J280, COLUMN(K21))): INDIRECT(ADDRESS(K280-1, COLUMN(K21))))</f>
        <v>1</v>
      </c>
      <c r="B280">
        <f ca="1"/>
        <v>1</v>
      </c>
      <c r="C280">
        <f ca="1"/>
        <v>1</v>
      </c>
      <c r="D280">
        <f ca="1"/>
        <v>1</v>
      </c>
      <c r="E280">
        <f ca="1"/>
        <v>1</v>
      </c>
      <c r="F280">
        <f ca="1"/>
        <v>0</v>
      </c>
      <c r="G280">
        <f ca="1"/>
        <v>1</v>
      </c>
      <c r="H280">
        <f ca="1"/>
        <v>0</v>
      </c>
      <c r="J280">
        <f t="shared" ref="J280:J288" si="536">K279</f>
        <v>119</v>
      </c>
      <c r="K280">
        <f t="shared" ref="K280:K288" si="537">J280+8</f>
        <v>127</v>
      </c>
    </row>
    <row r="281" spans="1:11" x14ac:dyDescent="0.3">
      <c r="A281">
        <f t="array" ref="A281:H281" ca="1">TRANSPOSE(INDIRECT(ADDRESS(J281, COLUMN(K22))): INDIRECT(ADDRESS(K281-1, COLUMN(K22))))</f>
        <v>0</v>
      </c>
      <c r="B281">
        <f ca="1"/>
        <v>0</v>
      </c>
      <c r="C281">
        <f ca="1"/>
        <v>1</v>
      </c>
      <c r="D281">
        <f ca="1"/>
        <v>0</v>
      </c>
      <c r="E281">
        <f ca="1"/>
        <v>1</v>
      </c>
      <c r="F281">
        <f ca="1"/>
        <v>0</v>
      </c>
      <c r="G281">
        <f ca="1"/>
        <v>0</v>
      </c>
      <c r="H281">
        <f ca="1"/>
        <v>1</v>
      </c>
      <c r="J281">
        <f t="shared" si="536"/>
        <v>127</v>
      </c>
      <c r="K281">
        <f t="shared" si="537"/>
        <v>135</v>
      </c>
    </row>
    <row r="282" spans="1:11" x14ac:dyDescent="0.3">
      <c r="A282">
        <f t="array" ref="A282:H282" ca="1">TRANSPOSE(INDIRECT(ADDRESS(J282, COLUMN(K23))): INDIRECT(ADDRESS(K282-1, COLUMN(K23))))</f>
        <v>1</v>
      </c>
      <c r="B282">
        <f ca="1"/>
        <v>1</v>
      </c>
      <c r="C282">
        <f ca="1"/>
        <v>1</v>
      </c>
      <c r="D282">
        <f ca="1"/>
        <v>1</v>
      </c>
      <c r="E282">
        <f ca="1"/>
        <v>1</v>
      </c>
      <c r="F282">
        <f ca="1"/>
        <v>0</v>
      </c>
      <c r="G282">
        <f ca="1"/>
        <v>1</v>
      </c>
      <c r="H282">
        <f ca="1"/>
        <v>1</v>
      </c>
      <c r="J282">
        <f t="shared" si="536"/>
        <v>135</v>
      </c>
      <c r="K282">
        <f t="shared" si="537"/>
        <v>143</v>
      </c>
    </row>
    <row r="283" spans="1:11" x14ac:dyDescent="0.3">
      <c r="A283">
        <f t="array" ref="A283:H283" ca="1">TRANSPOSE(INDIRECT(ADDRESS(J283, COLUMN(K24))): INDIRECT(ADDRESS(K283-1, COLUMN(K24))))</f>
        <v>0</v>
      </c>
      <c r="B283">
        <f ca="1"/>
        <v>1</v>
      </c>
      <c r="C283">
        <f ca="1"/>
        <v>0</v>
      </c>
      <c r="D283">
        <f ca="1"/>
        <v>0</v>
      </c>
      <c r="E283">
        <f ca="1"/>
        <v>1</v>
      </c>
      <c r="F283">
        <f ca="1"/>
        <v>1</v>
      </c>
      <c r="G283">
        <f ca="1"/>
        <v>1</v>
      </c>
      <c r="H283">
        <f ca="1"/>
        <v>1</v>
      </c>
      <c r="J283">
        <f t="shared" si="536"/>
        <v>143</v>
      </c>
      <c r="K283">
        <f t="shared" si="537"/>
        <v>151</v>
      </c>
    </row>
    <row r="284" spans="1:11" x14ac:dyDescent="0.3">
      <c r="A284">
        <f t="array" ref="A284:H284" ca="1">TRANSPOSE(INDIRECT(ADDRESS(J284, COLUMN(K25))): INDIRECT(ADDRESS(K284-1, COLUMN(K25))))</f>
        <v>1</v>
      </c>
      <c r="B284">
        <f ca="1"/>
        <v>0</v>
      </c>
      <c r="C284">
        <f ca="1"/>
        <v>0</v>
      </c>
      <c r="D284">
        <f ca="1"/>
        <v>1</v>
      </c>
      <c r="E284">
        <f ca="1"/>
        <v>1</v>
      </c>
      <c r="F284">
        <f ca="1"/>
        <v>0</v>
      </c>
      <c r="G284">
        <f ca="1"/>
        <v>1</v>
      </c>
      <c r="H284">
        <f ca="1"/>
        <v>1</v>
      </c>
      <c r="J284">
        <f t="shared" si="536"/>
        <v>151</v>
      </c>
      <c r="K284">
        <f t="shared" si="537"/>
        <v>159</v>
      </c>
    </row>
    <row r="285" spans="1:11" x14ac:dyDescent="0.3">
      <c r="A285">
        <f t="array" ref="A285:H285" ca="1">TRANSPOSE(INDIRECT(ADDRESS(J285, COLUMN(K26))): INDIRECT(ADDRESS(K285-1, COLUMN(K26))))</f>
        <v>1</v>
      </c>
      <c r="B285">
        <f ca="1"/>
        <v>1</v>
      </c>
      <c r="C285">
        <f ca="1"/>
        <v>1</v>
      </c>
      <c r="D285">
        <f ca="1"/>
        <v>0</v>
      </c>
      <c r="E285">
        <f ca="1"/>
        <v>1</v>
      </c>
      <c r="F285">
        <f ca="1"/>
        <v>1</v>
      </c>
      <c r="G285">
        <f ca="1"/>
        <v>1</v>
      </c>
      <c r="H285">
        <f ca="1"/>
        <v>1</v>
      </c>
      <c r="J285">
        <f t="shared" si="536"/>
        <v>159</v>
      </c>
      <c r="K285">
        <f t="shared" si="537"/>
        <v>167</v>
      </c>
    </row>
    <row r="286" spans="1:11" x14ac:dyDescent="0.3">
      <c r="A286">
        <f t="array" ref="A286:H286" ca="1">TRANSPOSE(INDIRECT(ADDRESS(J286, COLUMN(K27))): INDIRECT(ADDRESS(K286-1, COLUMN(K27))))</f>
        <v>1</v>
      </c>
      <c r="B286">
        <f ca="1"/>
        <v>0</v>
      </c>
      <c r="C286">
        <f ca="1"/>
        <v>1</v>
      </c>
      <c r="D286">
        <f ca="1"/>
        <v>1</v>
      </c>
      <c r="E286">
        <f ca="1"/>
        <v>0</v>
      </c>
      <c r="F286">
        <f ca="1"/>
        <v>0</v>
      </c>
      <c r="G286">
        <f ca="1"/>
        <v>1</v>
      </c>
      <c r="H286">
        <f ca="1"/>
        <v>1</v>
      </c>
      <c r="J286">
        <f t="shared" si="536"/>
        <v>167</v>
      </c>
      <c r="K286">
        <f t="shared" si="537"/>
        <v>175</v>
      </c>
    </row>
    <row r="287" spans="1:11" x14ac:dyDescent="0.3">
      <c r="A287">
        <f t="array" ref="A287:H287" ca="1">TRANSPOSE(INDIRECT(ADDRESS(J287, COLUMN(K28))): INDIRECT(ADDRESS(K287-1, COLUMN(K28))))</f>
        <v>0</v>
      </c>
      <c r="B287">
        <f ca="1"/>
        <v>0</v>
      </c>
      <c r="C287">
        <f ca="1"/>
        <v>0</v>
      </c>
      <c r="D287">
        <f ca="1"/>
        <v>1</v>
      </c>
      <c r="E287">
        <f ca="1"/>
        <v>1</v>
      </c>
      <c r="F287">
        <f ca="1"/>
        <v>1</v>
      </c>
      <c r="G287">
        <f ca="1"/>
        <v>1</v>
      </c>
      <c r="H287">
        <f ca="1"/>
        <v>1</v>
      </c>
      <c r="J287">
        <f t="shared" si="536"/>
        <v>175</v>
      </c>
      <c r="K287">
        <f t="shared" si="537"/>
        <v>183</v>
      </c>
    </row>
    <row r="288" spans="1:11" x14ac:dyDescent="0.3">
      <c r="A288">
        <f t="array" ref="A288:H288" ca="1">TRANSPOSE(INDIRECT(ADDRESS(J288, COLUMN(K29))): INDIRECT(ADDRESS(K288-1, COLUMN(K29))))</f>
        <v>0</v>
      </c>
      <c r="B288">
        <f ca="1"/>
        <v>1</v>
      </c>
      <c r="C288">
        <f ca="1"/>
        <v>0</v>
      </c>
      <c r="D288">
        <f ca="1"/>
        <v>1</v>
      </c>
      <c r="E288">
        <f ca="1"/>
        <v>1</v>
      </c>
      <c r="F288">
        <f ca="1"/>
        <v>1</v>
      </c>
      <c r="G288">
        <f ca="1"/>
        <v>1</v>
      </c>
      <c r="H288">
        <f ca="1"/>
        <v>1</v>
      </c>
      <c r="J288">
        <f t="shared" si="536"/>
        <v>183</v>
      </c>
      <c r="K288">
        <f t="shared" si="537"/>
        <v>191</v>
      </c>
    </row>
    <row r="289" spans="1:11" x14ac:dyDescent="0.3">
      <c r="A289">
        <f t="array" ref="A289:H289" ca="1">TRANSPOSE(INDIRECT(ADDRESS(J289, COLUMN(K30))): INDIRECT(ADDRESS(K289-1, COLUMN(K30))))</f>
        <v>1</v>
      </c>
      <c r="B289">
        <f ca="1"/>
        <v>1</v>
      </c>
      <c r="C289">
        <f ca="1"/>
        <v>1</v>
      </c>
      <c r="D289">
        <f ca="1"/>
        <v>1</v>
      </c>
      <c r="E289">
        <f ca="1"/>
        <v>0</v>
      </c>
      <c r="F289">
        <f ca="1"/>
        <v>1</v>
      </c>
      <c r="G289">
        <f ca="1"/>
        <v>0</v>
      </c>
      <c r="H289">
        <f ca="1"/>
        <v>1</v>
      </c>
      <c r="J289">
        <f>K288</f>
        <v>191</v>
      </c>
      <c r="K289">
        <f>J289+8</f>
        <v>199</v>
      </c>
    </row>
    <row r="290" spans="1:11" x14ac:dyDescent="0.3">
      <c r="A290">
        <f t="array" ref="A290:H290" ca="1">TRANSPOSE(INDIRECT(ADDRESS(J290, COLUMN(K31))): INDIRECT(ADDRESS(K290-1, COLUMN(K31))))</f>
        <v>1</v>
      </c>
      <c r="B290">
        <f ca="1"/>
        <v>0</v>
      </c>
      <c r="C290">
        <f ca="1"/>
        <v>1</v>
      </c>
      <c r="D290">
        <f ca="1"/>
        <v>0</v>
      </c>
      <c r="E290">
        <f ca="1"/>
        <v>1</v>
      </c>
      <c r="F290">
        <f ca="1"/>
        <v>1</v>
      </c>
      <c r="G290">
        <f ca="1"/>
        <v>1</v>
      </c>
      <c r="H290">
        <f ca="1"/>
        <v>1</v>
      </c>
      <c r="J290">
        <f>K289</f>
        <v>199</v>
      </c>
      <c r="K290">
        <f>J290+8</f>
        <v>207</v>
      </c>
    </row>
    <row r="291" spans="1:11" x14ac:dyDescent="0.3">
      <c r="A291">
        <f t="array" ref="A291:H291" ca="1">TRANSPOSE(INDIRECT(ADDRESS(J291, COLUMN(K32))): INDIRECT(ADDRESS(K291-1, COLUMN(K32))))</f>
        <v>0</v>
      </c>
      <c r="B291">
        <f ca="1"/>
        <v>1</v>
      </c>
      <c r="C291">
        <f ca="1"/>
        <v>1</v>
      </c>
      <c r="D291">
        <f ca="1"/>
        <v>0</v>
      </c>
      <c r="E291">
        <f ca="1"/>
        <v>1</v>
      </c>
      <c r="F291">
        <f ca="1"/>
        <v>1</v>
      </c>
      <c r="G291">
        <f ca="1"/>
        <v>1</v>
      </c>
      <c r="H291">
        <f ca="1"/>
        <v>1</v>
      </c>
      <c r="J291">
        <f t="shared" ref="J291:J294" si="538">K290</f>
        <v>207</v>
      </c>
      <c r="K291">
        <f t="shared" ref="K291:K294" si="539">J291+8</f>
        <v>215</v>
      </c>
    </row>
    <row r="292" spans="1:11" x14ac:dyDescent="0.3">
      <c r="A292">
        <f t="array" ref="A292:H292" ca="1">TRANSPOSE(INDIRECT(ADDRESS(J292, COLUMN(K33))): INDIRECT(ADDRESS(K292-1, COLUMN(K33))))</f>
        <v>0</v>
      </c>
      <c r="B292">
        <f ca="1"/>
        <v>0</v>
      </c>
      <c r="C292">
        <f ca="1"/>
        <v>1</v>
      </c>
      <c r="D292">
        <f ca="1"/>
        <v>0</v>
      </c>
      <c r="E292">
        <f ca="1"/>
        <v>1</v>
      </c>
      <c r="F292">
        <f ca="1"/>
        <v>1</v>
      </c>
      <c r="G292">
        <f ca="1"/>
        <v>1</v>
      </c>
      <c r="H292">
        <f ca="1"/>
        <v>0</v>
      </c>
      <c r="J292">
        <f t="shared" si="538"/>
        <v>215</v>
      </c>
      <c r="K292">
        <f t="shared" si="539"/>
        <v>223</v>
      </c>
    </row>
    <row r="293" spans="1:11" x14ac:dyDescent="0.3">
      <c r="A293">
        <f t="array" ref="A293:H293" ca="1">TRANSPOSE(INDIRECT(ADDRESS(J293, COLUMN(K34))): INDIRECT(ADDRESS(K293-1, COLUMN(K34))))</f>
        <v>1</v>
      </c>
      <c r="B293">
        <f ca="1"/>
        <v>1</v>
      </c>
      <c r="C293">
        <f ca="1"/>
        <v>1</v>
      </c>
      <c r="D293">
        <f ca="1"/>
        <v>1</v>
      </c>
      <c r="E293">
        <f ca="1"/>
        <v>1</v>
      </c>
      <c r="F293">
        <f ca="1"/>
        <v>0</v>
      </c>
      <c r="G293">
        <f ca="1"/>
        <v>1</v>
      </c>
      <c r="H293">
        <f ca="1"/>
        <v>0</v>
      </c>
      <c r="J293">
        <f t="shared" si="538"/>
        <v>223</v>
      </c>
      <c r="K293">
        <f t="shared" si="539"/>
        <v>231</v>
      </c>
    </row>
    <row r="294" spans="1:11" x14ac:dyDescent="0.3">
      <c r="A294">
        <f t="array" ref="A294:H294" ca="1">TRANSPOSE(INDIRECT(ADDRESS(J294, COLUMN(K35))): INDIRECT(ADDRESS(K294-1, COLUMN(K35))))</f>
        <v>1</v>
      </c>
      <c r="B294">
        <f ca="1"/>
        <v>1</v>
      </c>
      <c r="C294">
        <f ca="1"/>
        <v>1</v>
      </c>
      <c r="D294">
        <f ca="1"/>
        <v>0</v>
      </c>
      <c r="E294">
        <f ca="1"/>
        <v>1</v>
      </c>
      <c r="F294">
        <f ca="1"/>
        <v>1</v>
      </c>
      <c r="G294">
        <f ca="1"/>
        <v>0</v>
      </c>
      <c r="H294">
        <f ca="1"/>
        <v>1</v>
      </c>
      <c r="J294">
        <f t="shared" si="538"/>
        <v>231</v>
      </c>
      <c r="K294">
        <f t="shared" si="539"/>
        <v>239</v>
      </c>
    </row>
    <row r="295" spans="1:11" x14ac:dyDescent="0.3">
      <c r="A295">
        <f t="array" ref="A295:H295" ca="1">TRANSPOSE(INDIRECT(ADDRESS(J295, COLUMN(K36))): INDIRECT(ADDRESS(K295-1, COLUMN(K36))))</f>
        <v>0</v>
      </c>
      <c r="B295">
        <f ca="1"/>
        <v>1</v>
      </c>
      <c r="C295">
        <f ca="1"/>
        <v>1</v>
      </c>
      <c r="D295">
        <f ca="1"/>
        <v>1</v>
      </c>
      <c r="E295">
        <f ca="1"/>
        <v>1</v>
      </c>
      <c r="F295">
        <f ca="1"/>
        <v>1</v>
      </c>
      <c r="G295">
        <f ca="1"/>
        <v>0</v>
      </c>
      <c r="H295">
        <f ca="1"/>
        <v>1</v>
      </c>
      <c r="J295">
        <f>K294</f>
        <v>239</v>
      </c>
      <c r="K295">
        <f>J295+8</f>
        <v>247</v>
      </c>
    </row>
    <row r="296" spans="1:11" x14ac:dyDescent="0.3">
      <c r="A296">
        <f t="array" ref="A296:H296" ca="1">TRANSPOSE(INDIRECT(ADDRESS(J296, COLUMN(K37))): INDIRECT(ADDRESS(K296-1, COLUMN(K37))))</f>
        <v>1</v>
      </c>
      <c r="B296">
        <f ca="1"/>
        <v>1</v>
      </c>
      <c r="C296">
        <f ca="1"/>
        <v>0</v>
      </c>
      <c r="D296">
        <f ca="1"/>
        <v>1</v>
      </c>
      <c r="E296">
        <f ca="1"/>
        <v>1</v>
      </c>
      <c r="F296">
        <f ca="1"/>
        <v>1</v>
      </c>
      <c r="G296">
        <f ca="1"/>
        <v>1</v>
      </c>
      <c r="H296">
        <f ca="1"/>
        <v>1</v>
      </c>
      <c r="J296">
        <f>K295</f>
        <v>247</v>
      </c>
      <c r="K296">
        <f>J296+8</f>
        <v>255</v>
      </c>
    </row>
    <row r="297" spans="1:11" x14ac:dyDescent="0.3">
      <c r="A297">
        <f t="array" ref="A297:H297" ca="1">TRANSPOSE(INDIRECT(ADDRESS(J297, COLUMN(K38))): INDIRECT(ADDRESS(K297-1, COLUMN(K38))))</f>
        <v>0</v>
      </c>
      <c r="B297">
        <f ca="1"/>
        <v>1</v>
      </c>
      <c r="C297">
        <f ca="1"/>
        <v>0</v>
      </c>
      <c r="D297">
        <f ca="1"/>
        <v>1</v>
      </c>
      <c r="E297">
        <f ca="1"/>
        <v>0</v>
      </c>
      <c r="F297">
        <f ca="1"/>
        <v>1</v>
      </c>
      <c r="G297">
        <f ca="1"/>
        <v>1</v>
      </c>
      <c r="H297">
        <f ca="1"/>
        <v>1</v>
      </c>
      <c r="J297">
        <f t="shared" ref="J297" si="540">K296</f>
        <v>255</v>
      </c>
      <c r="K297">
        <f t="shared" ref="K297" si="541">J297+8</f>
        <v>263</v>
      </c>
    </row>
    <row r="299" spans="1:11" x14ac:dyDescent="0.3">
      <c r="A299" t="s">
        <v>23</v>
      </c>
    </row>
    <row r="300" spans="1:11" x14ac:dyDescent="0.3">
      <c r="A300">
        <f>SUMPRODUCT(A7:A262,M7:M262)/COUNTIF(K7:K262,0)</f>
        <v>-12.429421919824348</v>
      </c>
      <c r="B300">
        <f>SUMPRODUCT(B7:B262,M7:M262)/COUNTIF(K7:K262,0)</f>
        <v>80.660814557755373</v>
      </c>
    </row>
    <row r="301" spans="1:11" x14ac:dyDescent="0.3">
      <c r="A301">
        <f>SUMPRODUCT(A7:A262,N7:N262)/COUNTIF(K7:K262,1)</f>
        <v>92.690652581234346</v>
      </c>
      <c r="B301">
        <f>SUMPRODUCT(B7:B262,N7:N262)/COUNTIF(K7:K262,1)</f>
        <v>51.639037853371335</v>
      </c>
    </row>
    <row r="303" spans="1:11" x14ac:dyDescent="0.3">
      <c r="A303" t="s">
        <v>24</v>
      </c>
      <c r="B303" t="s">
        <v>19</v>
      </c>
      <c r="C303" t="s">
        <v>3</v>
      </c>
      <c r="D303" t="s">
        <v>4</v>
      </c>
      <c r="E303" t="s">
        <v>25</v>
      </c>
      <c r="F303" t="s">
        <v>21</v>
      </c>
      <c r="G303" t="s">
        <v>22</v>
      </c>
    </row>
    <row r="304" spans="1:11" x14ac:dyDescent="0.3">
      <c r="A304">
        <v>0</v>
      </c>
      <c r="B304">
        <f>K7</f>
        <v>1</v>
      </c>
      <c r="C304">
        <f>INDEX(A$7:A$262,A304+1)-INDEX(A$300:A$301,B304+1)</f>
        <v>-38.692205028009049</v>
      </c>
      <c r="D304">
        <f>INDEX(B$7:B$262,A304+1)-INDEX(B$300:B$301,B304+1)</f>
        <v>-4.0922994419936742E-2</v>
      </c>
      <c r="E304">
        <f>SUMPRODUCT(C304:D304,C304:D304)</f>
        <v>1497.088404620961</v>
      </c>
      <c r="F304">
        <f>IF(B304=0,1,0)</f>
        <v>0</v>
      </c>
      <c r="G304">
        <f>IF(B304=1,1,0)</f>
        <v>1</v>
      </c>
    </row>
    <row r="305" spans="1:7" x14ac:dyDescent="0.3">
      <c r="A305">
        <v>1</v>
      </c>
      <c r="B305">
        <f t="shared" ref="B305:B368" si="542">K8</f>
        <v>0</v>
      </c>
      <c r="C305">
        <f t="shared" ref="C305:C368" si="543">INDEX(A$7:A$262,A305+1)-INDEX(A$300:A$301,B305+1)</f>
        <v>25.409712053059849</v>
      </c>
      <c r="D305">
        <f t="shared" ref="D305:D368" si="544">INDEX(B$7:B$262,A305+1)-INDEX(B$300:B$301,B305+1)</f>
        <v>-63.358471404385568</v>
      </c>
      <c r="E305">
        <f t="shared" ref="E305:E368" si="545">SUMPRODUCT(C305:D305,C305:D305)</f>
        <v>4659.9493653197587</v>
      </c>
      <c r="F305">
        <f t="shared" ref="F305:F368" si="546">IF(B305=0,1,0)</f>
        <v>1</v>
      </c>
      <c r="G305">
        <f t="shared" ref="G305:G368" si="547">IF(B305=1,1,0)</f>
        <v>0</v>
      </c>
    </row>
    <row r="306" spans="1:7" x14ac:dyDescent="0.3">
      <c r="A306">
        <v>2</v>
      </c>
      <c r="B306">
        <f t="shared" si="542"/>
        <v>1</v>
      </c>
      <c r="C306">
        <f t="shared" si="543"/>
        <v>35.686849395602664</v>
      </c>
      <c r="D306">
        <f t="shared" si="544"/>
        <v>85.886694747802679</v>
      </c>
      <c r="E306">
        <f t="shared" si="545"/>
        <v>8650.0755544866624</v>
      </c>
      <c r="F306">
        <f t="shared" si="546"/>
        <v>0</v>
      </c>
      <c r="G306">
        <f t="shared" si="547"/>
        <v>1</v>
      </c>
    </row>
    <row r="307" spans="1:7" x14ac:dyDescent="0.3">
      <c r="A307">
        <v>3</v>
      </c>
      <c r="B307">
        <f t="shared" si="542"/>
        <v>0</v>
      </c>
      <c r="C307">
        <f t="shared" si="543"/>
        <v>-35.076882660979749</v>
      </c>
      <c r="D307">
        <f t="shared" si="544"/>
        <v>29.106942234123622</v>
      </c>
      <c r="E307">
        <f t="shared" si="545"/>
        <v>2077.6017834327513</v>
      </c>
      <c r="F307">
        <f t="shared" si="546"/>
        <v>1</v>
      </c>
      <c r="G307">
        <f t="shared" si="547"/>
        <v>0</v>
      </c>
    </row>
    <row r="308" spans="1:7" x14ac:dyDescent="0.3">
      <c r="A308">
        <v>4</v>
      </c>
      <c r="B308">
        <f t="shared" si="542"/>
        <v>0</v>
      </c>
      <c r="C308">
        <f t="shared" si="543"/>
        <v>58.936608734175849</v>
      </c>
      <c r="D308">
        <f t="shared" si="544"/>
        <v>37.001623022640629</v>
      </c>
      <c r="E308">
        <f t="shared" si="545"/>
        <v>4842.6439553949422</v>
      </c>
      <c r="F308">
        <f t="shared" si="546"/>
        <v>1</v>
      </c>
      <c r="G308">
        <f t="shared" si="547"/>
        <v>0</v>
      </c>
    </row>
    <row r="309" spans="1:7" x14ac:dyDescent="0.3">
      <c r="A309">
        <v>5</v>
      </c>
      <c r="B309">
        <f t="shared" si="542"/>
        <v>1</v>
      </c>
      <c r="C309">
        <f t="shared" si="543"/>
        <v>4.5031774278717478</v>
      </c>
      <c r="D309">
        <f t="shared" si="544"/>
        <v>29.937257400433865</v>
      </c>
      <c r="E309">
        <f t="shared" si="545"/>
        <v>916.5179876067258</v>
      </c>
      <c r="F309">
        <f t="shared" si="546"/>
        <v>0</v>
      </c>
      <c r="G309">
        <f t="shared" si="547"/>
        <v>1</v>
      </c>
    </row>
    <row r="310" spans="1:7" x14ac:dyDescent="0.3">
      <c r="A310">
        <v>6</v>
      </c>
      <c r="B310">
        <f t="shared" si="542"/>
        <v>0</v>
      </c>
      <c r="C310">
        <f t="shared" si="543"/>
        <v>30.961327852804445</v>
      </c>
      <c r="D310">
        <f t="shared" si="544"/>
        <v>50.786950903869638</v>
      </c>
      <c r="E310">
        <f t="shared" si="545"/>
        <v>3537.9182045209095</v>
      </c>
      <c r="F310">
        <f t="shared" si="546"/>
        <v>1</v>
      </c>
      <c r="G310">
        <f t="shared" si="547"/>
        <v>0</v>
      </c>
    </row>
    <row r="311" spans="1:7" x14ac:dyDescent="0.3">
      <c r="A311">
        <v>7</v>
      </c>
      <c r="B311">
        <f t="shared" si="542"/>
        <v>1</v>
      </c>
      <c r="C311">
        <f t="shared" si="543"/>
        <v>-23.050340788483339</v>
      </c>
      <c r="D311">
        <f t="shared" si="544"/>
        <v>16.56363162739197</v>
      </c>
      <c r="E311">
        <f t="shared" si="545"/>
        <v>805.67210315315833</v>
      </c>
      <c r="F311">
        <f t="shared" si="546"/>
        <v>0</v>
      </c>
      <c r="G311">
        <f t="shared" si="547"/>
        <v>1</v>
      </c>
    </row>
    <row r="312" spans="1:7" x14ac:dyDescent="0.3">
      <c r="A312">
        <v>8</v>
      </c>
      <c r="B312">
        <f t="shared" si="542"/>
        <v>1</v>
      </c>
      <c r="C312">
        <f t="shared" si="543"/>
        <v>43.346027149750668</v>
      </c>
      <c r="D312">
        <f t="shared" si="544"/>
        <v>38.321473239341472</v>
      </c>
      <c r="E312">
        <f t="shared" si="545"/>
        <v>3347.4133809004866</v>
      </c>
      <c r="F312">
        <f t="shared" si="546"/>
        <v>0</v>
      </c>
      <c r="G312">
        <f t="shared" si="547"/>
        <v>1</v>
      </c>
    </row>
    <row r="313" spans="1:7" x14ac:dyDescent="0.3">
      <c r="A313">
        <v>9</v>
      </c>
      <c r="B313">
        <f t="shared" si="542"/>
        <v>1</v>
      </c>
      <c r="C313">
        <f t="shared" si="543"/>
        <v>-16.09238104439595</v>
      </c>
      <c r="D313">
        <f t="shared" si="544"/>
        <v>74.068951455329668</v>
      </c>
      <c r="E313">
        <f t="shared" si="545"/>
        <v>5745.1742973700175</v>
      </c>
      <c r="F313">
        <f t="shared" si="546"/>
        <v>0</v>
      </c>
      <c r="G313">
        <f t="shared" si="547"/>
        <v>1</v>
      </c>
    </row>
    <row r="314" spans="1:7" x14ac:dyDescent="0.3">
      <c r="A314">
        <v>10</v>
      </c>
      <c r="B314">
        <f t="shared" si="542"/>
        <v>1</v>
      </c>
      <c r="C314">
        <f t="shared" si="543"/>
        <v>16.691280255929655</v>
      </c>
      <c r="D314">
        <f t="shared" si="544"/>
        <v>-35.50555366098034</v>
      </c>
      <c r="E314">
        <f t="shared" si="545"/>
        <v>1539.2431773547416</v>
      </c>
      <c r="F314">
        <f t="shared" si="546"/>
        <v>0</v>
      </c>
      <c r="G314">
        <f t="shared" si="547"/>
        <v>1</v>
      </c>
    </row>
    <row r="315" spans="1:7" x14ac:dyDescent="0.3">
      <c r="A315">
        <v>11</v>
      </c>
      <c r="B315">
        <f t="shared" si="542"/>
        <v>1</v>
      </c>
      <c r="C315">
        <f t="shared" si="543"/>
        <v>-17.085984826365348</v>
      </c>
      <c r="D315">
        <f t="shared" si="544"/>
        <v>-81.940991051947435</v>
      </c>
      <c r="E315">
        <f t="shared" si="545"/>
        <v>7006.2568920621161</v>
      </c>
      <c r="F315">
        <f t="shared" si="546"/>
        <v>0</v>
      </c>
      <c r="G315">
        <f t="shared" si="547"/>
        <v>1</v>
      </c>
    </row>
    <row r="316" spans="1:7" x14ac:dyDescent="0.3">
      <c r="A316">
        <v>12</v>
      </c>
      <c r="B316">
        <f t="shared" si="542"/>
        <v>0</v>
      </c>
      <c r="C316">
        <f t="shared" si="543"/>
        <v>82.231690122920156</v>
      </c>
      <c r="D316">
        <f t="shared" si="544"/>
        <v>52.325734410512638</v>
      </c>
      <c r="E316">
        <f t="shared" si="545"/>
        <v>9500.0333420714705</v>
      </c>
      <c r="F316">
        <f t="shared" si="546"/>
        <v>1</v>
      </c>
      <c r="G316">
        <f t="shared" si="547"/>
        <v>0</v>
      </c>
    </row>
    <row r="317" spans="1:7" x14ac:dyDescent="0.3">
      <c r="A317">
        <v>13</v>
      </c>
      <c r="B317">
        <f t="shared" si="542"/>
        <v>1</v>
      </c>
      <c r="C317">
        <f t="shared" si="543"/>
        <v>-7.9991951347111439</v>
      </c>
      <c r="D317">
        <f t="shared" si="544"/>
        <v>-84.977304690139334</v>
      </c>
      <c r="E317">
        <f t="shared" si="545"/>
        <v>7285.1294352039622</v>
      </c>
      <c r="F317">
        <f t="shared" si="546"/>
        <v>0</v>
      </c>
      <c r="G317">
        <f t="shared" si="547"/>
        <v>1</v>
      </c>
    </row>
    <row r="318" spans="1:7" x14ac:dyDescent="0.3">
      <c r="A318">
        <v>14</v>
      </c>
      <c r="B318">
        <f t="shared" si="542"/>
        <v>0</v>
      </c>
      <c r="C318">
        <f t="shared" si="543"/>
        <v>49.989334283254848</v>
      </c>
      <c r="D318">
        <f t="shared" si="544"/>
        <v>48.639436010839631</v>
      </c>
      <c r="E318">
        <f t="shared" si="545"/>
        <v>4864.7282775355616</v>
      </c>
      <c r="F318">
        <f t="shared" si="546"/>
        <v>1</v>
      </c>
      <c r="G318">
        <f t="shared" si="547"/>
        <v>0</v>
      </c>
    </row>
    <row r="319" spans="1:7" x14ac:dyDescent="0.3">
      <c r="A319">
        <v>15</v>
      </c>
      <c r="B319">
        <f t="shared" si="542"/>
        <v>1</v>
      </c>
      <c r="C319">
        <f t="shared" si="543"/>
        <v>-4.9731180154217469</v>
      </c>
      <c r="D319">
        <f t="shared" si="544"/>
        <v>-43.2522466727427</v>
      </c>
      <c r="E319">
        <f t="shared" si="545"/>
        <v>1895.4887450350943</v>
      </c>
      <c r="F319">
        <f t="shared" si="546"/>
        <v>0</v>
      </c>
      <c r="G319">
        <f t="shared" si="547"/>
        <v>1</v>
      </c>
    </row>
    <row r="320" spans="1:7" x14ac:dyDescent="0.3">
      <c r="A320">
        <v>16</v>
      </c>
      <c r="B320">
        <f t="shared" si="542"/>
        <v>1</v>
      </c>
      <c r="C320">
        <f t="shared" si="543"/>
        <v>-48.763294268788748</v>
      </c>
      <c r="D320">
        <f t="shared" si="544"/>
        <v>-21.111588343009334</v>
      </c>
      <c r="E320">
        <f t="shared" si="545"/>
        <v>2823.5580303091733</v>
      </c>
      <c r="F320">
        <f t="shared" si="546"/>
        <v>0</v>
      </c>
      <c r="G320">
        <f t="shared" si="547"/>
        <v>1</v>
      </c>
    </row>
    <row r="321" spans="1:7" x14ac:dyDescent="0.3">
      <c r="A321">
        <v>17</v>
      </c>
      <c r="B321">
        <f t="shared" si="542"/>
        <v>1</v>
      </c>
      <c r="C321">
        <f t="shared" si="543"/>
        <v>43.650033060059641</v>
      </c>
      <c r="D321">
        <f t="shared" si="544"/>
        <v>23.98628854927216</v>
      </c>
      <c r="E321">
        <f t="shared" si="545"/>
        <v>2480.6674245132444</v>
      </c>
      <c r="F321">
        <f t="shared" si="546"/>
        <v>0</v>
      </c>
      <c r="G321">
        <f t="shared" si="547"/>
        <v>1</v>
      </c>
    </row>
    <row r="322" spans="1:7" x14ac:dyDescent="0.3">
      <c r="A322">
        <v>18</v>
      </c>
      <c r="B322">
        <f t="shared" si="542"/>
        <v>1</v>
      </c>
      <c r="C322">
        <f t="shared" si="543"/>
        <v>36.433572148022662</v>
      </c>
      <c r="D322">
        <f t="shared" si="544"/>
        <v>88.055085825605673</v>
      </c>
      <c r="E322">
        <f t="shared" si="545"/>
        <v>9081.1033192199538</v>
      </c>
      <c r="F322">
        <f t="shared" si="546"/>
        <v>0</v>
      </c>
      <c r="G322">
        <f t="shared" si="547"/>
        <v>1</v>
      </c>
    </row>
    <row r="323" spans="1:7" x14ac:dyDescent="0.3">
      <c r="A323">
        <v>19</v>
      </c>
      <c r="B323">
        <f t="shared" si="542"/>
        <v>1</v>
      </c>
      <c r="C323">
        <f t="shared" si="543"/>
        <v>13.71296421309566</v>
      </c>
      <c r="D323">
        <f t="shared" si="544"/>
        <v>-87.67129602094883</v>
      </c>
      <c r="E323">
        <f t="shared" si="545"/>
        <v>7874.3015335024802</v>
      </c>
      <c r="F323">
        <f t="shared" si="546"/>
        <v>0</v>
      </c>
      <c r="G323">
        <f t="shared" si="547"/>
        <v>1</v>
      </c>
    </row>
    <row r="324" spans="1:7" x14ac:dyDescent="0.3">
      <c r="A324">
        <v>20</v>
      </c>
      <c r="B324">
        <f t="shared" si="542"/>
        <v>0</v>
      </c>
      <c r="C324">
        <f t="shared" si="543"/>
        <v>-21.323722346176048</v>
      </c>
      <c r="D324">
        <f t="shared" si="544"/>
        <v>-53.19635439395897</v>
      </c>
      <c r="E324">
        <f t="shared" si="545"/>
        <v>3284.5532555044856</v>
      </c>
      <c r="F324">
        <f t="shared" si="546"/>
        <v>1</v>
      </c>
      <c r="G324">
        <f t="shared" si="547"/>
        <v>0</v>
      </c>
    </row>
    <row r="325" spans="1:7" x14ac:dyDescent="0.3">
      <c r="A325">
        <v>21</v>
      </c>
      <c r="B325">
        <f t="shared" si="542"/>
        <v>1</v>
      </c>
      <c r="C325">
        <f t="shared" si="543"/>
        <v>-37.359320686694346</v>
      </c>
      <c r="D325">
        <f t="shared" si="544"/>
        <v>23.863062192966169</v>
      </c>
      <c r="E325">
        <f t="shared" si="545"/>
        <v>1965.1645793966395</v>
      </c>
      <c r="F325">
        <f t="shared" si="546"/>
        <v>0</v>
      </c>
      <c r="G325">
        <f t="shared" si="547"/>
        <v>1</v>
      </c>
    </row>
    <row r="326" spans="1:7" x14ac:dyDescent="0.3">
      <c r="A326">
        <v>22</v>
      </c>
      <c r="B326">
        <f t="shared" si="542"/>
        <v>1</v>
      </c>
      <c r="C326">
        <f t="shared" si="543"/>
        <v>47.004441289826659</v>
      </c>
      <c r="D326">
        <f t="shared" si="544"/>
        <v>63.134054653177671</v>
      </c>
      <c r="E326">
        <f t="shared" si="545"/>
        <v>6195.3263579191862</v>
      </c>
      <c r="F326">
        <f t="shared" si="546"/>
        <v>0</v>
      </c>
      <c r="G326">
        <f t="shared" si="547"/>
        <v>1</v>
      </c>
    </row>
    <row r="327" spans="1:7" x14ac:dyDescent="0.3">
      <c r="A327">
        <v>23</v>
      </c>
      <c r="B327">
        <f t="shared" si="542"/>
        <v>1</v>
      </c>
      <c r="C327">
        <f t="shared" si="543"/>
        <v>16.724706011638659</v>
      </c>
      <c r="D327">
        <f t="shared" si="544"/>
        <v>62.599888713104662</v>
      </c>
      <c r="E327">
        <f t="shared" si="545"/>
        <v>4198.4618580688311</v>
      </c>
      <c r="F327">
        <f t="shared" si="546"/>
        <v>0</v>
      </c>
      <c r="G327">
        <f t="shared" si="547"/>
        <v>1</v>
      </c>
    </row>
    <row r="328" spans="1:7" x14ac:dyDescent="0.3">
      <c r="A328">
        <v>24</v>
      </c>
      <c r="B328">
        <f t="shared" si="542"/>
        <v>1</v>
      </c>
      <c r="C328">
        <f t="shared" si="543"/>
        <v>-0.27835164020864056</v>
      </c>
      <c r="D328">
        <f t="shared" si="544"/>
        <v>-85.944591620029627</v>
      </c>
      <c r="E328">
        <f t="shared" si="545"/>
        <v>7386.5503083692738</v>
      </c>
      <c r="F328">
        <f t="shared" si="546"/>
        <v>0</v>
      </c>
      <c r="G328">
        <f t="shared" si="547"/>
        <v>1</v>
      </c>
    </row>
    <row r="329" spans="1:7" x14ac:dyDescent="0.3">
      <c r="A329">
        <v>25</v>
      </c>
      <c r="B329">
        <f t="shared" si="542"/>
        <v>1</v>
      </c>
      <c r="C329">
        <f t="shared" si="543"/>
        <v>46.31595761476764</v>
      </c>
      <c r="D329">
        <f t="shared" si="544"/>
        <v>40.470269671850062</v>
      </c>
      <c r="E329">
        <f t="shared" si="545"/>
        <v>3783.0106570852195</v>
      </c>
      <c r="F329">
        <f t="shared" si="546"/>
        <v>0</v>
      </c>
      <c r="G329">
        <f t="shared" si="547"/>
        <v>1</v>
      </c>
    </row>
    <row r="330" spans="1:7" x14ac:dyDescent="0.3">
      <c r="A330">
        <v>26</v>
      </c>
      <c r="B330">
        <f t="shared" si="542"/>
        <v>0</v>
      </c>
      <c r="C330">
        <f t="shared" si="543"/>
        <v>-44.285673059597748</v>
      </c>
      <c r="D330">
        <f t="shared" si="544"/>
        <v>-13.723529537710476</v>
      </c>
      <c r="E330">
        <f t="shared" si="545"/>
        <v>2149.5561013139936</v>
      </c>
      <c r="F330">
        <f t="shared" si="546"/>
        <v>1</v>
      </c>
      <c r="G330">
        <f t="shared" si="547"/>
        <v>0</v>
      </c>
    </row>
    <row r="331" spans="1:7" x14ac:dyDescent="0.3">
      <c r="A331">
        <v>27</v>
      </c>
      <c r="B331">
        <f t="shared" si="542"/>
        <v>0</v>
      </c>
      <c r="C331">
        <f t="shared" si="543"/>
        <v>-44.471960116127349</v>
      </c>
      <c r="D331">
        <f t="shared" si="544"/>
        <v>4.0739657293235325</v>
      </c>
      <c r="E331">
        <f t="shared" si="545"/>
        <v>1994.3524333341243</v>
      </c>
      <c r="F331">
        <f t="shared" si="546"/>
        <v>1</v>
      </c>
      <c r="G331">
        <f t="shared" si="547"/>
        <v>0</v>
      </c>
    </row>
    <row r="332" spans="1:7" x14ac:dyDescent="0.3">
      <c r="A332">
        <v>28</v>
      </c>
      <c r="B332">
        <f t="shared" si="542"/>
        <v>1</v>
      </c>
      <c r="C332">
        <f t="shared" si="543"/>
        <v>39.026053586108659</v>
      </c>
      <c r="D332">
        <f t="shared" si="544"/>
        <v>42.83379569140277</v>
      </c>
      <c r="E332">
        <f t="shared" si="545"/>
        <v>3357.7669118386593</v>
      </c>
      <c r="F332">
        <f t="shared" si="546"/>
        <v>0</v>
      </c>
      <c r="G332">
        <f t="shared" si="547"/>
        <v>1</v>
      </c>
    </row>
    <row r="333" spans="1:7" x14ac:dyDescent="0.3">
      <c r="A333">
        <v>29</v>
      </c>
      <c r="B333">
        <f t="shared" si="542"/>
        <v>1</v>
      </c>
      <c r="C333">
        <f t="shared" si="543"/>
        <v>-32.550042943927643</v>
      </c>
      <c r="D333">
        <f t="shared" si="544"/>
        <v>-36.295536972309137</v>
      </c>
      <c r="E333">
        <f t="shared" si="545"/>
        <v>2376.8712997597931</v>
      </c>
      <c r="F333">
        <f t="shared" si="546"/>
        <v>0</v>
      </c>
      <c r="G333">
        <f t="shared" si="547"/>
        <v>1</v>
      </c>
    </row>
    <row r="334" spans="1:7" x14ac:dyDescent="0.3">
      <c r="A334">
        <v>30</v>
      </c>
      <c r="B334">
        <f t="shared" si="542"/>
        <v>1</v>
      </c>
      <c r="C334">
        <f t="shared" si="543"/>
        <v>-16.723190478043847</v>
      </c>
      <c r="D334">
        <f t="shared" si="544"/>
        <v>-83.409349530291237</v>
      </c>
      <c r="E334">
        <f t="shared" si="545"/>
        <v>7236.7846888312315</v>
      </c>
      <c r="F334">
        <f t="shared" si="546"/>
        <v>0</v>
      </c>
      <c r="G334">
        <f t="shared" si="547"/>
        <v>1</v>
      </c>
    </row>
    <row r="335" spans="1:7" x14ac:dyDescent="0.3">
      <c r="A335">
        <v>31</v>
      </c>
      <c r="B335">
        <f t="shared" si="542"/>
        <v>1</v>
      </c>
      <c r="C335">
        <f t="shared" si="543"/>
        <v>42.607410702166661</v>
      </c>
      <c r="D335">
        <f t="shared" si="544"/>
        <v>13.511737660637863</v>
      </c>
      <c r="E335">
        <f t="shared" si="545"/>
        <v>1997.9585013530057</v>
      </c>
      <c r="F335">
        <f t="shared" si="546"/>
        <v>0</v>
      </c>
      <c r="G335">
        <f t="shared" si="547"/>
        <v>1</v>
      </c>
    </row>
    <row r="336" spans="1:7" x14ac:dyDescent="0.3">
      <c r="A336">
        <v>32</v>
      </c>
      <c r="B336">
        <f t="shared" si="542"/>
        <v>0</v>
      </c>
      <c r="C336">
        <f t="shared" si="543"/>
        <v>-5.0485926951524522</v>
      </c>
      <c r="D336">
        <f t="shared" si="544"/>
        <v>-54.707542221478874</v>
      </c>
      <c r="E336">
        <f t="shared" si="545"/>
        <v>3018.4034641164403</v>
      </c>
      <c r="F336">
        <f t="shared" si="546"/>
        <v>1</v>
      </c>
      <c r="G336">
        <f t="shared" si="547"/>
        <v>0</v>
      </c>
    </row>
    <row r="337" spans="1:7" x14ac:dyDescent="0.3">
      <c r="A337">
        <v>33</v>
      </c>
      <c r="B337">
        <f t="shared" si="542"/>
        <v>1</v>
      </c>
      <c r="C337">
        <f t="shared" si="543"/>
        <v>-29.874793770858048</v>
      </c>
      <c r="D337">
        <f t="shared" si="544"/>
        <v>-62.968775930685837</v>
      </c>
      <c r="E337">
        <f t="shared" si="545"/>
        <v>4857.5700450602189</v>
      </c>
      <c r="F337">
        <f t="shared" si="546"/>
        <v>0</v>
      </c>
      <c r="G337">
        <f t="shared" si="547"/>
        <v>1</v>
      </c>
    </row>
    <row r="338" spans="1:7" x14ac:dyDescent="0.3">
      <c r="A338">
        <v>34</v>
      </c>
      <c r="B338">
        <f t="shared" si="542"/>
        <v>1</v>
      </c>
      <c r="C338">
        <f t="shared" si="543"/>
        <v>-4.6506285481119392</v>
      </c>
      <c r="D338">
        <f t="shared" si="544"/>
        <v>78.08611756608768</v>
      </c>
      <c r="E338">
        <f t="shared" si="545"/>
        <v>6119.0701024373802</v>
      </c>
      <c r="F338">
        <f t="shared" si="546"/>
        <v>0</v>
      </c>
      <c r="G338">
        <f t="shared" si="547"/>
        <v>1</v>
      </c>
    </row>
    <row r="339" spans="1:7" x14ac:dyDescent="0.3">
      <c r="A339">
        <v>35</v>
      </c>
      <c r="B339">
        <f t="shared" si="542"/>
        <v>0</v>
      </c>
      <c r="C339">
        <f t="shared" si="543"/>
        <v>-27.30956617664215</v>
      </c>
      <c r="D339">
        <f t="shared" si="544"/>
        <v>-46.992812396999675</v>
      </c>
      <c r="E339">
        <f t="shared" si="545"/>
        <v>2954.1368217360032</v>
      </c>
      <c r="F339">
        <f t="shared" si="546"/>
        <v>1</v>
      </c>
      <c r="G339">
        <f t="shared" si="547"/>
        <v>0</v>
      </c>
    </row>
    <row r="340" spans="1:7" x14ac:dyDescent="0.3">
      <c r="A340">
        <v>36</v>
      </c>
      <c r="B340">
        <f t="shared" si="542"/>
        <v>1</v>
      </c>
      <c r="C340">
        <f t="shared" si="543"/>
        <v>43.443521401376657</v>
      </c>
      <c r="D340">
        <f t="shared" si="544"/>
        <v>23.485747216044359</v>
      </c>
      <c r="E340">
        <f t="shared" si="545"/>
        <v>2438.9198740478068</v>
      </c>
      <c r="F340">
        <f t="shared" si="546"/>
        <v>0</v>
      </c>
      <c r="G340">
        <f t="shared" si="547"/>
        <v>1</v>
      </c>
    </row>
    <row r="341" spans="1:7" x14ac:dyDescent="0.3">
      <c r="A341">
        <v>37</v>
      </c>
      <c r="B341">
        <f t="shared" si="542"/>
        <v>0</v>
      </c>
      <c r="C341">
        <f t="shared" si="543"/>
        <v>13.806823182460318</v>
      </c>
      <c r="D341">
        <f t="shared" si="544"/>
        <v>61.771800576976631</v>
      </c>
      <c r="E341">
        <f t="shared" si="545"/>
        <v>4006.383712913494</v>
      </c>
      <c r="F341">
        <f t="shared" si="546"/>
        <v>1</v>
      </c>
      <c r="G341">
        <f t="shared" si="547"/>
        <v>0</v>
      </c>
    </row>
    <row r="342" spans="1:7" x14ac:dyDescent="0.3">
      <c r="A342">
        <v>38</v>
      </c>
      <c r="B342">
        <f t="shared" si="542"/>
        <v>1</v>
      </c>
      <c r="C342">
        <f t="shared" si="543"/>
        <v>-48.114146914067646</v>
      </c>
      <c r="D342">
        <f t="shared" si="544"/>
        <v>-45.587283797987432</v>
      </c>
      <c r="E342">
        <f t="shared" si="545"/>
        <v>4393.1715773467331</v>
      </c>
      <c r="F342">
        <f t="shared" si="546"/>
        <v>0</v>
      </c>
      <c r="G342">
        <f t="shared" si="547"/>
        <v>1</v>
      </c>
    </row>
    <row r="343" spans="1:7" x14ac:dyDescent="0.3">
      <c r="A343">
        <v>39</v>
      </c>
      <c r="B343">
        <f t="shared" si="542"/>
        <v>1</v>
      </c>
      <c r="C343">
        <f t="shared" si="543"/>
        <v>39.156543820896658</v>
      </c>
      <c r="D343">
        <f t="shared" si="544"/>
        <v>38.382105302897259</v>
      </c>
      <c r="E343">
        <f t="shared" si="545"/>
        <v>3006.4209314804939</v>
      </c>
      <c r="F343">
        <f t="shared" si="546"/>
        <v>0</v>
      </c>
      <c r="G343">
        <f t="shared" si="547"/>
        <v>1</v>
      </c>
    </row>
    <row r="344" spans="1:7" x14ac:dyDescent="0.3">
      <c r="A344">
        <v>40</v>
      </c>
      <c r="B344">
        <f t="shared" si="542"/>
        <v>1</v>
      </c>
      <c r="C344">
        <f t="shared" si="543"/>
        <v>-1.3285364987246453</v>
      </c>
      <c r="D344">
        <f t="shared" si="544"/>
        <v>-28.993401253432534</v>
      </c>
      <c r="E344">
        <f t="shared" si="545"/>
        <v>842.38232547098676</v>
      </c>
      <c r="F344">
        <f t="shared" si="546"/>
        <v>0</v>
      </c>
      <c r="G344">
        <f t="shared" si="547"/>
        <v>1</v>
      </c>
    </row>
    <row r="345" spans="1:7" x14ac:dyDescent="0.3">
      <c r="A345">
        <v>41</v>
      </c>
      <c r="B345">
        <f t="shared" si="542"/>
        <v>1</v>
      </c>
      <c r="C345">
        <f t="shared" si="543"/>
        <v>-22.962381478917251</v>
      </c>
      <c r="D345">
        <f t="shared" si="544"/>
        <v>-67.755787467429542</v>
      </c>
      <c r="E345">
        <f t="shared" si="545"/>
        <v>5118.117698514804</v>
      </c>
      <c r="F345">
        <f t="shared" si="546"/>
        <v>0</v>
      </c>
      <c r="G345">
        <f t="shared" si="547"/>
        <v>1</v>
      </c>
    </row>
    <row r="346" spans="1:7" x14ac:dyDescent="0.3">
      <c r="A346">
        <v>42</v>
      </c>
      <c r="B346">
        <f t="shared" si="542"/>
        <v>0</v>
      </c>
      <c r="C346">
        <f t="shared" si="543"/>
        <v>66.660007751502448</v>
      </c>
      <c r="D346">
        <f t="shared" si="544"/>
        <v>6.8925472323471269</v>
      </c>
      <c r="E346">
        <f t="shared" si="545"/>
        <v>4491.0638407805027</v>
      </c>
      <c r="F346">
        <f t="shared" si="546"/>
        <v>1</v>
      </c>
      <c r="G346">
        <f t="shared" si="547"/>
        <v>0</v>
      </c>
    </row>
    <row r="347" spans="1:7" x14ac:dyDescent="0.3">
      <c r="A347">
        <v>43</v>
      </c>
      <c r="B347">
        <f t="shared" si="542"/>
        <v>1</v>
      </c>
      <c r="C347">
        <f t="shared" si="543"/>
        <v>-28.262830586656847</v>
      </c>
      <c r="D347">
        <f t="shared" si="544"/>
        <v>25.99301109980766</v>
      </c>
      <c r="E347">
        <f t="shared" si="545"/>
        <v>1474.4242188047901</v>
      </c>
      <c r="F347">
        <f t="shared" si="546"/>
        <v>0</v>
      </c>
      <c r="G347">
        <f t="shared" si="547"/>
        <v>1</v>
      </c>
    </row>
    <row r="348" spans="1:7" x14ac:dyDescent="0.3">
      <c r="A348">
        <v>44</v>
      </c>
      <c r="B348">
        <f t="shared" si="542"/>
        <v>1</v>
      </c>
      <c r="C348">
        <f t="shared" si="543"/>
        <v>-17.036727062282949</v>
      </c>
      <c r="D348">
        <f t="shared" si="544"/>
        <v>70.06250872618466</v>
      </c>
      <c r="E348">
        <f t="shared" si="545"/>
        <v>5199.005198001425</v>
      </c>
      <c r="F348">
        <f t="shared" si="546"/>
        <v>0</v>
      </c>
      <c r="G348">
        <f t="shared" si="547"/>
        <v>1</v>
      </c>
    </row>
    <row r="349" spans="1:7" x14ac:dyDescent="0.3">
      <c r="A349">
        <v>45</v>
      </c>
      <c r="B349">
        <f t="shared" si="542"/>
        <v>1</v>
      </c>
      <c r="C349">
        <f t="shared" si="543"/>
        <v>-23.96276606937235</v>
      </c>
      <c r="D349">
        <f t="shared" si="544"/>
        <v>-54.711839184667014</v>
      </c>
      <c r="E349">
        <f t="shared" si="545"/>
        <v>3567.5995046643275</v>
      </c>
      <c r="F349">
        <f t="shared" si="546"/>
        <v>0</v>
      </c>
      <c r="G349">
        <f t="shared" si="547"/>
        <v>1</v>
      </c>
    </row>
    <row r="350" spans="1:7" x14ac:dyDescent="0.3">
      <c r="A350">
        <v>46</v>
      </c>
      <c r="B350">
        <f t="shared" si="542"/>
        <v>1</v>
      </c>
      <c r="C350">
        <f t="shared" si="543"/>
        <v>-4.854055764417339</v>
      </c>
      <c r="D350">
        <f t="shared" si="544"/>
        <v>-80.194257882981731</v>
      </c>
      <c r="E350">
        <f t="shared" si="545"/>
        <v>6454.6808547662504</v>
      </c>
      <c r="F350">
        <f t="shared" si="546"/>
        <v>0</v>
      </c>
      <c r="G350">
        <f t="shared" si="547"/>
        <v>1</v>
      </c>
    </row>
    <row r="351" spans="1:7" x14ac:dyDescent="0.3">
      <c r="A351">
        <v>47</v>
      </c>
      <c r="B351">
        <f t="shared" si="542"/>
        <v>0</v>
      </c>
      <c r="C351">
        <f t="shared" si="543"/>
        <v>-25.875903580550549</v>
      </c>
      <c r="D351">
        <f t="shared" si="544"/>
        <v>-46.031925586815973</v>
      </c>
      <c r="E351">
        <f t="shared" si="545"/>
        <v>2788.500559340112</v>
      </c>
      <c r="F351">
        <f t="shared" si="546"/>
        <v>1</v>
      </c>
      <c r="G351">
        <f t="shared" si="547"/>
        <v>0</v>
      </c>
    </row>
    <row r="352" spans="1:7" x14ac:dyDescent="0.3">
      <c r="A352">
        <v>48</v>
      </c>
      <c r="B352">
        <f t="shared" si="542"/>
        <v>1</v>
      </c>
      <c r="C352">
        <f t="shared" si="543"/>
        <v>-10.572368834992844</v>
      </c>
      <c r="D352">
        <f t="shared" si="544"/>
        <v>55.302071254628672</v>
      </c>
      <c r="E352">
        <f t="shared" si="545"/>
        <v>3170.0940678351549</v>
      </c>
      <c r="F352">
        <f t="shared" si="546"/>
        <v>0</v>
      </c>
      <c r="G352">
        <f t="shared" si="547"/>
        <v>1</v>
      </c>
    </row>
    <row r="353" spans="1:7" x14ac:dyDescent="0.3">
      <c r="A353">
        <v>49</v>
      </c>
      <c r="B353">
        <f t="shared" si="542"/>
        <v>1</v>
      </c>
      <c r="C353">
        <f t="shared" si="543"/>
        <v>-2.3755942481503496</v>
      </c>
      <c r="D353">
        <f t="shared" si="544"/>
        <v>-24.278972441633833</v>
      </c>
      <c r="E353">
        <f t="shared" si="545"/>
        <v>595.11195085346014</v>
      </c>
      <c r="F353">
        <f t="shared" si="546"/>
        <v>0</v>
      </c>
      <c r="G353">
        <f t="shared" si="547"/>
        <v>1</v>
      </c>
    </row>
    <row r="354" spans="1:7" x14ac:dyDescent="0.3">
      <c r="A354">
        <v>50</v>
      </c>
      <c r="B354">
        <f t="shared" si="542"/>
        <v>1</v>
      </c>
      <c r="C354">
        <f t="shared" si="543"/>
        <v>1.6181723158254613E-2</v>
      </c>
      <c r="D354">
        <f t="shared" si="544"/>
        <v>-25.442173525253736</v>
      </c>
      <c r="E354">
        <f t="shared" si="545"/>
        <v>647.30445553728646</v>
      </c>
      <c r="F354">
        <f t="shared" si="546"/>
        <v>0</v>
      </c>
      <c r="G354">
        <f t="shared" si="547"/>
        <v>1</v>
      </c>
    </row>
    <row r="355" spans="1:7" x14ac:dyDescent="0.3">
      <c r="A355">
        <v>51</v>
      </c>
      <c r="B355">
        <f t="shared" si="542"/>
        <v>0</v>
      </c>
      <c r="C355">
        <f t="shared" si="543"/>
        <v>65.693996599597142</v>
      </c>
      <c r="D355">
        <f t="shared" si="544"/>
        <v>28.510946226034633</v>
      </c>
      <c r="E355">
        <f t="shared" si="545"/>
        <v>5128.5752439317193</v>
      </c>
      <c r="F355">
        <f t="shared" si="546"/>
        <v>1</v>
      </c>
      <c r="G355">
        <f t="shared" si="547"/>
        <v>0</v>
      </c>
    </row>
    <row r="356" spans="1:7" x14ac:dyDescent="0.3">
      <c r="A356">
        <v>52</v>
      </c>
      <c r="B356">
        <f t="shared" si="542"/>
        <v>1</v>
      </c>
      <c r="C356">
        <f t="shared" si="543"/>
        <v>24.78031516509165</v>
      </c>
      <c r="D356">
        <f t="shared" si="544"/>
        <v>36.302007271326062</v>
      </c>
      <c r="E356">
        <f t="shared" si="545"/>
        <v>1931.8997516086815</v>
      </c>
      <c r="F356">
        <f t="shared" si="546"/>
        <v>0</v>
      </c>
      <c r="G356">
        <f t="shared" si="547"/>
        <v>1</v>
      </c>
    </row>
    <row r="357" spans="1:7" x14ac:dyDescent="0.3">
      <c r="A357">
        <v>53</v>
      </c>
      <c r="B357">
        <f t="shared" si="542"/>
        <v>0</v>
      </c>
      <c r="C357">
        <f t="shared" si="543"/>
        <v>-45.883956993691449</v>
      </c>
      <c r="D357">
        <f t="shared" si="544"/>
        <v>5.7407231574309208</v>
      </c>
      <c r="E357">
        <f t="shared" si="545"/>
        <v>2138.2934117691902</v>
      </c>
      <c r="F357">
        <f t="shared" si="546"/>
        <v>1</v>
      </c>
      <c r="G357">
        <f t="shared" si="547"/>
        <v>0</v>
      </c>
    </row>
    <row r="358" spans="1:7" x14ac:dyDescent="0.3">
      <c r="A358">
        <v>54</v>
      </c>
      <c r="B358">
        <f t="shared" si="542"/>
        <v>1</v>
      </c>
      <c r="C358">
        <f t="shared" si="543"/>
        <v>15.546507950587653</v>
      </c>
      <c r="D358">
        <f t="shared" si="544"/>
        <v>70.710992983074661</v>
      </c>
      <c r="E358">
        <f t="shared" si="545"/>
        <v>5241.7384381101192</v>
      </c>
      <c r="F358">
        <f t="shared" si="546"/>
        <v>0</v>
      </c>
      <c r="G358">
        <f t="shared" si="547"/>
        <v>1</v>
      </c>
    </row>
    <row r="359" spans="1:7" x14ac:dyDescent="0.3">
      <c r="A359">
        <v>55</v>
      </c>
      <c r="B359">
        <f t="shared" si="542"/>
        <v>1</v>
      </c>
      <c r="C359">
        <f t="shared" si="543"/>
        <v>-31.451052103071248</v>
      </c>
      <c r="D359">
        <f t="shared" si="544"/>
        <v>-52.958658745825652</v>
      </c>
      <c r="E359">
        <f t="shared" si="545"/>
        <v>3793.788214546918</v>
      </c>
      <c r="F359">
        <f t="shared" si="546"/>
        <v>0</v>
      </c>
      <c r="G359">
        <f t="shared" si="547"/>
        <v>1</v>
      </c>
    </row>
    <row r="360" spans="1:7" x14ac:dyDescent="0.3">
      <c r="A360">
        <v>56</v>
      </c>
      <c r="B360">
        <f t="shared" si="542"/>
        <v>1</v>
      </c>
      <c r="C360">
        <f t="shared" si="543"/>
        <v>-15.193321344892851</v>
      </c>
      <c r="D360">
        <f t="shared" si="544"/>
        <v>38.875653889466463</v>
      </c>
      <c r="E360">
        <f t="shared" si="545"/>
        <v>1742.1534788227657</v>
      </c>
      <c r="F360">
        <f t="shared" si="546"/>
        <v>0</v>
      </c>
      <c r="G360">
        <f t="shared" si="547"/>
        <v>1</v>
      </c>
    </row>
    <row r="361" spans="1:7" x14ac:dyDescent="0.3">
      <c r="A361">
        <v>57</v>
      </c>
      <c r="B361">
        <f t="shared" si="542"/>
        <v>0</v>
      </c>
      <c r="C361">
        <f t="shared" si="543"/>
        <v>47.075620620275451</v>
      </c>
      <c r="D361">
        <f t="shared" si="544"/>
        <v>-37.231162892473272</v>
      </c>
      <c r="E361">
        <f t="shared" si="545"/>
        <v>3602.2735471099822</v>
      </c>
      <c r="F361">
        <f t="shared" si="546"/>
        <v>1</v>
      </c>
      <c r="G361">
        <f t="shared" si="547"/>
        <v>0</v>
      </c>
    </row>
    <row r="362" spans="1:7" x14ac:dyDescent="0.3">
      <c r="A362">
        <v>58</v>
      </c>
      <c r="B362">
        <f t="shared" si="542"/>
        <v>1</v>
      </c>
      <c r="C362">
        <f t="shared" si="543"/>
        <v>45.259271053576654</v>
      </c>
      <c r="D362">
        <f t="shared" si="544"/>
        <v>61.271491622536672</v>
      </c>
      <c r="E362">
        <f t="shared" si="545"/>
        <v>5802.5973019517032</v>
      </c>
      <c r="F362">
        <f t="shared" si="546"/>
        <v>0</v>
      </c>
      <c r="G362">
        <f t="shared" si="547"/>
        <v>1</v>
      </c>
    </row>
    <row r="363" spans="1:7" x14ac:dyDescent="0.3">
      <c r="A363">
        <v>59</v>
      </c>
      <c r="B363">
        <f t="shared" si="542"/>
        <v>1</v>
      </c>
      <c r="C363">
        <f t="shared" si="543"/>
        <v>-15.891913426754044</v>
      </c>
      <c r="D363">
        <f t="shared" si="544"/>
        <v>-73.128159577433237</v>
      </c>
      <c r="E363">
        <f t="shared" si="545"/>
        <v>5600.2806355459852</v>
      </c>
      <c r="F363">
        <f t="shared" si="546"/>
        <v>0</v>
      </c>
      <c r="G363">
        <f t="shared" si="547"/>
        <v>1</v>
      </c>
    </row>
    <row r="364" spans="1:7" x14ac:dyDescent="0.3">
      <c r="A364">
        <v>60</v>
      </c>
      <c r="B364">
        <f t="shared" si="542"/>
        <v>1</v>
      </c>
      <c r="C364">
        <f t="shared" si="543"/>
        <v>-33.024228866075745</v>
      </c>
      <c r="D364">
        <f t="shared" si="544"/>
        <v>-76.441550498712431</v>
      </c>
      <c r="E364">
        <f t="shared" si="545"/>
        <v>6933.9103348461531</v>
      </c>
      <c r="F364">
        <f t="shared" si="546"/>
        <v>0</v>
      </c>
      <c r="G364">
        <f t="shared" si="547"/>
        <v>1</v>
      </c>
    </row>
    <row r="365" spans="1:7" x14ac:dyDescent="0.3">
      <c r="A365">
        <v>61</v>
      </c>
      <c r="B365">
        <f t="shared" si="542"/>
        <v>1</v>
      </c>
      <c r="C365">
        <f t="shared" si="543"/>
        <v>47.30469326706266</v>
      </c>
      <c r="D365">
        <f t="shared" si="544"/>
        <v>88.074229413421662</v>
      </c>
      <c r="E365">
        <f t="shared" si="545"/>
        <v>9994.8038918589118</v>
      </c>
      <c r="F365">
        <f t="shared" si="546"/>
        <v>0</v>
      </c>
      <c r="G365">
        <f t="shared" si="547"/>
        <v>1</v>
      </c>
    </row>
    <row r="366" spans="1:7" x14ac:dyDescent="0.3">
      <c r="A366">
        <v>62</v>
      </c>
      <c r="B366">
        <f t="shared" si="542"/>
        <v>1</v>
      </c>
      <c r="C366">
        <f t="shared" si="543"/>
        <v>28.911968587065658</v>
      </c>
      <c r="D366">
        <f t="shared" si="544"/>
        <v>-86.497798598749938</v>
      </c>
      <c r="E366">
        <f t="shared" si="545"/>
        <v>8317.7710900093789</v>
      </c>
      <c r="F366">
        <f t="shared" si="546"/>
        <v>0</v>
      </c>
      <c r="G366">
        <f t="shared" si="547"/>
        <v>1</v>
      </c>
    </row>
    <row r="367" spans="1:7" x14ac:dyDescent="0.3">
      <c r="A367">
        <v>63</v>
      </c>
      <c r="B367">
        <f t="shared" si="542"/>
        <v>1</v>
      </c>
      <c r="C367">
        <f t="shared" si="543"/>
        <v>-38.179978786618449</v>
      </c>
      <c r="D367">
        <f t="shared" si="544"/>
        <v>-20.433537848594433</v>
      </c>
      <c r="E367">
        <f t="shared" si="545"/>
        <v>1875.2402491565761</v>
      </c>
      <c r="F367">
        <f t="shared" si="546"/>
        <v>0</v>
      </c>
      <c r="G367">
        <f t="shared" si="547"/>
        <v>1</v>
      </c>
    </row>
    <row r="368" spans="1:7" x14ac:dyDescent="0.3">
      <c r="A368">
        <v>64</v>
      </c>
      <c r="B368">
        <f t="shared" si="542"/>
        <v>1</v>
      </c>
      <c r="C368">
        <f t="shared" si="543"/>
        <v>-24.864632855514344</v>
      </c>
      <c r="D368">
        <f t="shared" si="544"/>
        <v>27.163596371125465</v>
      </c>
      <c r="E368">
        <f t="shared" si="545"/>
        <v>1356.110934852944</v>
      </c>
      <c r="F368">
        <f t="shared" si="546"/>
        <v>0</v>
      </c>
      <c r="G368">
        <f t="shared" si="547"/>
        <v>1</v>
      </c>
    </row>
    <row r="369" spans="1:7" x14ac:dyDescent="0.3">
      <c r="A369">
        <v>65</v>
      </c>
      <c r="B369">
        <f t="shared" ref="B369:B432" si="548">K72</f>
        <v>1</v>
      </c>
      <c r="C369">
        <f t="shared" ref="C369:C432" si="549">INDEX(A$7:A$262,A369+1)-INDEX(A$300:A$301,B369+1)</f>
        <v>-34.948086500905049</v>
      </c>
      <c r="D369">
        <f t="shared" ref="D369:D432" si="550">INDEX(B$7:B$262,A369+1)-INDEX(B$300:B$301,B369+1)</f>
        <v>-47.119265742483002</v>
      </c>
      <c r="E369">
        <f t="shared" ref="E369:E432" si="551">SUMPRODUCT(C369:D369,C369:D369)</f>
        <v>3441.5939541854741</v>
      </c>
      <c r="F369">
        <f t="shared" ref="F369:F432" si="552">IF(B369=0,1,0)</f>
        <v>0</v>
      </c>
      <c r="G369">
        <f t="shared" ref="G369:G432" si="553">IF(B369=1,1,0)</f>
        <v>1</v>
      </c>
    </row>
    <row r="370" spans="1:7" x14ac:dyDescent="0.3">
      <c r="A370">
        <v>66</v>
      </c>
      <c r="B370">
        <f t="shared" si="548"/>
        <v>0</v>
      </c>
      <c r="C370">
        <f t="shared" si="549"/>
        <v>11.793137584046574</v>
      </c>
      <c r="D370">
        <f t="shared" si="550"/>
        <v>-57.88742985038877</v>
      </c>
      <c r="E370">
        <f t="shared" si="551"/>
        <v>3490.0326287599328</v>
      </c>
      <c r="F370">
        <f t="shared" si="552"/>
        <v>1</v>
      </c>
      <c r="G370">
        <f t="shared" si="553"/>
        <v>0</v>
      </c>
    </row>
    <row r="371" spans="1:7" x14ac:dyDescent="0.3">
      <c r="A371">
        <v>67</v>
      </c>
      <c r="B371">
        <f t="shared" si="548"/>
        <v>1</v>
      </c>
      <c r="C371">
        <f t="shared" si="549"/>
        <v>-13.918593691373346</v>
      </c>
      <c r="D371">
        <f t="shared" si="550"/>
        <v>-47.541548510577144</v>
      </c>
      <c r="E371">
        <f t="shared" si="551"/>
        <v>2453.9260851290978</v>
      </c>
      <c r="F371">
        <f t="shared" si="552"/>
        <v>0</v>
      </c>
      <c r="G371">
        <f t="shared" si="553"/>
        <v>1</v>
      </c>
    </row>
    <row r="372" spans="1:7" x14ac:dyDescent="0.3">
      <c r="A372">
        <v>68</v>
      </c>
      <c r="B372">
        <f t="shared" si="548"/>
        <v>0</v>
      </c>
      <c r="C372">
        <f t="shared" si="549"/>
        <v>-50.348531394943947</v>
      </c>
      <c r="D372">
        <f t="shared" si="550"/>
        <v>15.413531753579633</v>
      </c>
      <c r="E372">
        <f t="shared" si="551"/>
        <v>2772.5515747462641</v>
      </c>
      <c r="F372">
        <f t="shared" si="552"/>
        <v>1</v>
      </c>
      <c r="G372">
        <f t="shared" si="553"/>
        <v>0</v>
      </c>
    </row>
    <row r="373" spans="1:7" x14ac:dyDescent="0.3">
      <c r="A373">
        <v>69</v>
      </c>
      <c r="B373">
        <f t="shared" si="548"/>
        <v>1</v>
      </c>
      <c r="C373">
        <f t="shared" si="549"/>
        <v>-35.134798341622549</v>
      </c>
      <c r="D373">
        <f t="shared" si="550"/>
        <v>-23.942716713792233</v>
      </c>
      <c r="E373">
        <f t="shared" si="551"/>
        <v>1807.7077381433887</v>
      </c>
      <c r="F373">
        <f t="shared" si="552"/>
        <v>0</v>
      </c>
      <c r="G373">
        <f t="shared" si="553"/>
        <v>1</v>
      </c>
    </row>
    <row r="374" spans="1:7" x14ac:dyDescent="0.3">
      <c r="A374">
        <v>70</v>
      </c>
      <c r="B374">
        <f t="shared" si="548"/>
        <v>1</v>
      </c>
      <c r="C374">
        <f t="shared" si="549"/>
        <v>-3.7151400607675527</v>
      </c>
      <c r="D374">
        <f t="shared" si="550"/>
        <v>-22.652095610663835</v>
      </c>
      <c r="E374">
        <f t="shared" si="551"/>
        <v>526.91970122577573</v>
      </c>
      <c r="F374">
        <f t="shared" si="552"/>
        <v>0</v>
      </c>
      <c r="G374">
        <f t="shared" si="553"/>
        <v>1</v>
      </c>
    </row>
    <row r="375" spans="1:7" x14ac:dyDescent="0.3">
      <c r="A375">
        <v>71</v>
      </c>
      <c r="B375">
        <f t="shared" si="548"/>
        <v>0</v>
      </c>
      <c r="C375">
        <f t="shared" si="549"/>
        <v>17.418227921436348</v>
      </c>
      <c r="D375">
        <f t="shared" si="550"/>
        <v>-55.531201031032772</v>
      </c>
      <c r="E375">
        <f t="shared" si="551"/>
        <v>3387.1089518720801</v>
      </c>
      <c r="F375">
        <f t="shared" si="552"/>
        <v>1</v>
      </c>
      <c r="G375">
        <f t="shared" si="553"/>
        <v>0</v>
      </c>
    </row>
    <row r="376" spans="1:7" x14ac:dyDescent="0.3">
      <c r="A376">
        <v>72</v>
      </c>
      <c r="B376">
        <f t="shared" si="548"/>
        <v>0</v>
      </c>
      <c r="C376">
        <f t="shared" si="549"/>
        <v>1.0965892393767476</v>
      </c>
      <c r="D376">
        <f t="shared" si="550"/>
        <v>58.507633074680626</v>
      </c>
      <c r="E376">
        <f t="shared" si="551"/>
        <v>3424.3456359613792</v>
      </c>
      <c r="F376">
        <f t="shared" si="552"/>
        <v>1</v>
      </c>
      <c r="G376">
        <f t="shared" si="553"/>
        <v>0</v>
      </c>
    </row>
    <row r="377" spans="1:7" x14ac:dyDescent="0.3">
      <c r="A377">
        <v>73</v>
      </c>
      <c r="B377">
        <f t="shared" si="548"/>
        <v>0</v>
      </c>
      <c r="C377">
        <f t="shared" si="549"/>
        <v>-12.482760376230653</v>
      </c>
      <c r="D377">
        <f t="shared" si="550"/>
        <v>-60.562559697402172</v>
      </c>
      <c r="E377">
        <f t="shared" si="551"/>
        <v>3823.6429437117959</v>
      </c>
      <c r="F377">
        <f t="shared" si="552"/>
        <v>1</v>
      </c>
      <c r="G377">
        <f t="shared" si="553"/>
        <v>0</v>
      </c>
    </row>
    <row r="378" spans="1:7" x14ac:dyDescent="0.3">
      <c r="A378">
        <v>74</v>
      </c>
      <c r="B378">
        <f t="shared" si="548"/>
        <v>1</v>
      </c>
      <c r="C378">
        <f t="shared" si="549"/>
        <v>-26.099278625341952</v>
      </c>
      <c r="D378">
        <f t="shared" si="550"/>
        <v>-39.407424017298233</v>
      </c>
      <c r="E378">
        <f t="shared" si="551"/>
        <v>2234.1174124423651</v>
      </c>
      <c r="F378">
        <f t="shared" si="552"/>
        <v>0</v>
      </c>
      <c r="G378">
        <f t="shared" si="553"/>
        <v>1</v>
      </c>
    </row>
    <row r="379" spans="1:7" x14ac:dyDescent="0.3">
      <c r="A379">
        <v>75</v>
      </c>
      <c r="B379">
        <f t="shared" si="548"/>
        <v>0</v>
      </c>
      <c r="C379">
        <f t="shared" si="549"/>
        <v>-41.263536220542449</v>
      </c>
      <c r="D379">
        <f t="shared" si="550"/>
        <v>-27.82142392958027</v>
      </c>
      <c r="E379">
        <f t="shared" si="551"/>
        <v>2476.7110508934402</v>
      </c>
      <c r="F379">
        <f t="shared" si="552"/>
        <v>1</v>
      </c>
      <c r="G379">
        <f t="shared" si="553"/>
        <v>0</v>
      </c>
    </row>
    <row r="380" spans="1:7" x14ac:dyDescent="0.3">
      <c r="A380">
        <v>76</v>
      </c>
      <c r="B380">
        <f t="shared" si="548"/>
        <v>0</v>
      </c>
      <c r="C380">
        <f t="shared" si="549"/>
        <v>-35.753670799859648</v>
      </c>
      <c r="D380">
        <f t="shared" si="550"/>
        <v>34.011598120836624</v>
      </c>
      <c r="E380">
        <f t="shared" si="551"/>
        <v>2435.1137823980339</v>
      </c>
      <c r="F380">
        <f t="shared" si="552"/>
        <v>1</v>
      </c>
      <c r="G380">
        <f t="shared" si="553"/>
        <v>0</v>
      </c>
    </row>
    <row r="381" spans="1:7" x14ac:dyDescent="0.3">
      <c r="A381">
        <v>77</v>
      </c>
      <c r="B381">
        <f t="shared" si="548"/>
        <v>1</v>
      </c>
      <c r="C381">
        <f t="shared" si="549"/>
        <v>-37.710642860180144</v>
      </c>
      <c r="D381">
        <f t="shared" si="550"/>
        <v>-42.438770061897927</v>
      </c>
      <c r="E381">
        <f t="shared" si="551"/>
        <v>3223.1417892946993</v>
      </c>
      <c r="F381">
        <f t="shared" si="552"/>
        <v>0</v>
      </c>
      <c r="G381">
        <f t="shared" si="553"/>
        <v>1</v>
      </c>
    </row>
    <row r="382" spans="1:7" x14ac:dyDescent="0.3">
      <c r="A382">
        <v>78</v>
      </c>
      <c r="B382">
        <f t="shared" si="548"/>
        <v>1</v>
      </c>
      <c r="C382">
        <f t="shared" si="549"/>
        <v>30.700334277193647</v>
      </c>
      <c r="D382">
        <f t="shared" si="550"/>
        <v>87.539016111289655</v>
      </c>
      <c r="E382">
        <f t="shared" si="551"/>
        <v>8605.5898664640608</v>
      </c>
      <c r="F382">
        <f t="shared" si="552"/>
        <v>0</v>
      </c>
      <c r="G382">
        <f t="shared" si="553"/>
        <v>1</v>
      </c>
    </row>
    <row r="383" spans="1:7" x14ac:dyDescent="0.3">
      <c r="A383">
        <v>79</v>
      </c>
      <c r="B383">
        <f t="shared" si="548"/>
        <v>1</v>
      </c>
      <c r="C383">
        <f t="shared" si="549"/>
        <v>-6.1253540237182449</v>
      </c>
      <c r="D383">
        <f t="shared" si="550"/>
        <v>-46.717502889823173</v>
      </c>
      <c r="E383">
        <f t="shared" si="551"/>
        <v>2220.0450381765177</v>
      </c>
      <c r="F383">
        <f t="shared" si="552"/>
        <v>0</v>
      </c>
      <c r="G383">
        <f t="shared" si="553"/>
        <v>1</v>
      </c>
    </row>
    <row r="384" spans="1:7" x14ac:dyDescent="0.3">
      <c r="A384">
        <v>80</v>
      </c>
      <c r="B384">
        <f t="shared" si="548"/>
        <v>1</v>
      </c>
      <c r="C384">
        <f t="shared" si="549"/>
        <v>-32.696703528778748</v>
      </c>
      <c r="D384">
        <f t="shared" si="550"/>
        <v>-17.002548768875933</v>
      </c>
      <c r="E384">
        <f t="shared" si="551"/>
        <v>1358.1610862868572</v>
      </c>
      <c r="F384">
        <f t="shared" si="552"/>
        <v>0</v>
      </c>
      <c r="G384">
        <f t="shared" si="553"/>
        <v>1</v>
      </c>
    </row>
    <row r="385" spans="1:7" x14ac:dyDescent="0.3">
      <c r="A385">
        <v>81</v>
      </c>
      <c r="B385">
        <f t="shared" si="548"/>
        <v>1</v>
      </c>
      <c r="C385">
        <f t="shared" si="549"/>
        <v>39.719977522477663</v>
      </c>
      <c r="D385">
        <f t="shared" si="550"/>
        <v>70.47385431610266</v>
      </c>
      <c r="E385">
        <f t="shared" si="551"/>
        <v>6544.2407565533922</v>
      </c>
      <c r="F385">
        <f t="shared" si="552"/>
        <v>0</v>
      </c>
      <c r="G385">
        <f t="shared" si="553"/>
        <v>1</v>
      </c>
    </row>
    <row r="386" spans="1:7" x14ac:dyDescent="0.3">
      <c r="A386">
        <v>82</v>
      </c>
      <c r="B386">
        <f t="shared" si="548"/>
        <v>1</v>
      </c>
      <c r="C386">
        <f t="shared" si="549"/>
        <v>46.78518193324966</v>
      </c>
      <c r="D386">
        <f t="shared" si="550"/>
        <v>68.26464787818567</v>
      </c>
      <c r="E386">
        <f t="shared" si="551"/>
        <v>6848.9153984599488</v>
      </c>
      <c r="F386">
        <f t="shared" si="552"/>
        <v>0</v>
      </c>
      <c r="G386">
        <f t="shared" si="553"/>
        <v>1</v>
      </c>
    </row>
    <row r="387" spans="1:7" x14ac:dyDescent="0.3">
      <c r="A387">
        <v>83</v>
      </c>
      <c r="B387">
        <f t="shared" si="548"/>
        <v>1</v>
      </c>
      <c r="C387">
        <f t="shared" si="549"/>
        <v>47.210845199908661</v>
      </c>
      <c r="D387">
        <f t="shared" si="550"/>
        <v>86.044015599720652</v>
      </c>
      <c r="E387">
        <f t="shared" si="551"/>
        <v>9632.4365250147093</v>
      </c>
      <c r="F387">
        <f t="shared" si="552"/>
        <v>0</v>
      </c>
      <c r="G387">
        <f t="shared" si="553"/>
        <v>1</v>
      </c>
    </row>
    <row r="388" spans="1:7" x14ac:dyDescent="0.3">
      <c r="A388">
        <v>84</v>
      </c>
      <c r="B388">
        <f t="shared" si="548"/>
        <v>1</v>
      </c>
      <c r="C388">
        <f t="shared" si="549"/>
        <v>-33.518709287115342</v>
      </c>
      <c r="D388">
        <f t="shared" si="550"/>
        <v>-39.686077245712838</v>
      </c>
      <c r="E388">
        <f t="shared" si="551"/>
        <v>2698.4885994268388</v>
      </c>
      <c r="F388">
        <f t="shared" si="552"/>
        <v>0</v>
      </c>
      <c r="G388">
        <f t="shared" si="553"/>
        <v>1</v>
      </c>
    </row>
    <row r="389" spans="1:7" x14ac:dyDescent="0.3">
      <c r="A389">
        <v>85</v>
      </c>
      <c r="B389">
        <f t="shared" si="548"/>
        <v>1</v>
      </c>
      <c r="C389">
        <f t="shared" si="549"/>
        <v>12.412335099106656</v>
      </c>
      <c r="D389">
        <f t="shared" si="550"/>
        <v>58.17909411590766</v>
      </c>
      <c r="E389">
        <f t="shared" si="551"/>
        <v>3538.8730547601563</v>
      </c>
      <c r="F389">
        <f t="shared" si="552"/>
        <v>0</v>
      </c>
      <c r="G389">
        <f t="shared" si="553"/>
        <v>1</v>
      </c>
    </row>
    <row r="390" spans="1:7" x14ac:dyDescent="0.3">
      <c r="A390">
        <v>86</v>
      </c>
      <c r="B390">
        <f t="shared" si="548"/>
        <v>1</v>
      </c>
      <c r="C390">
        <f t="shared" si="549"/>
        <v>40.754445058872662</v>
      </c>
      <c r="D390">
        <f t="shared" si="550"/>
        <v>40.510624935629664</v>
      </c>
      <c r="E390">
        <f t="shared" si="551"/>
        <v>3302.0355247319303</v>
      </c>
      <c r="F390">
        <f t="shared" si="552"/>
        <v>0</v>
      </c>
      <c r="G390">
        <f t="shared" si="553"/>
        <v>1</v>
      </c>
    </row>
    <row r="391" spans="1:7" x14ac:dyDescent="0.3">
      <c r="A391">
        <v>87</v>
      </c>
      <c r="B391">
        <f t="shared" si="548"/>
        <v>1</v>
      </c>
      <c r="C391">
        <f t="shared" si="549"/>
        <v>-36.441397061523844</v>
      </c>
      <c r="D391">
        <f t="shared" si="550"/>
        <v>5.2240225896866619</v>
      </c>
      <c r="E391">
        <f t="shared" si="551"/>
        <v>1355.2658318131951</v>
      </c>
      <c r="F391">
        <f t="shared" si="552"/>
        <v>0</v>
      </c>
      <c r="G391">
        <f t="shared" si="553"/>
        <v>1</v>
      </c>
    </row>
    <row r="392" spans="1:7" x14ac:dyDescent="0.3">
      <c r="A392">
        <v>88</v>
      </c>
      <c r="B392">
        <f t="shared" si="548"/>
        <v>0</v>
      </c>
      <c r="C392">
        <f t="shared" si="549"/>
        <v>-36.992710831709353</v>
      </c>
      <c r="D392">
        <f t="shared" si="550"/>
        <v>-41.152288556191074</v>
      </c>
      <c r="E392">
        <f t="shared" si="551"/>
        <v>3061.9715080904812</v>
      </c>
      <c r="F392">
        <f t="shared" si="552"/>
        <v>1</v>
      </c>
      <c r="G392">
        <f t="shared" si="553"/>
        <v>0</v>
      </c>
    </row>
    <row r="393" spans="1:7" x14ac:dyDescent="0.3">
      <c r="A393">
        <v>89</v>
      </c>
      <c r="B393">
        <f t="shared" si="548"/>
        <v>1</v>
      </c>
      <c r="C393">
        <f t="shared" si="549"/>
        <v>6.5466765440365577</v>
      </c>
      <c r="D393">
        <f t="shared" si="550"/>
        <v>-57.459913645792192</v>
      </c>
      <c r="E393">
        <f t="shared" si="551"/>
        <v>3344.5006499541341</v>
      </c>
      <c r="F393">
        <f t="shared" si="552"/>
        <v>0</v>
      </c>
      <c r="G393">
        <f t="shared" si="553"/>
        <v>1</v>
      </c>
    </row>
    <row r="394" spans="1:7" x14ac:dyDescent="0.3">
      <c r="A394">
        <v>90</v>
      </c>
      <c r="B394">
        <f t="shared" si="548"/>
        <v>1</v>
      </c>
      <c r="C394">
        <f t="shared" si="549"/>
        <v>46.434791743933644</v>
      </c>
      <c r="D394">
        <f t="shared" si="550"/>
        <v>34.535338471924163</v>
      </c>
      <c r="E394">
        <f t="shared" si="551"/>
        <v>3348.8794876728534</v>
      </c>
      <c r="F394">
        <f t="shared" si="552"/>
        <v>0</v>
      </c>
      <c r="G394">
        <f t="shared" si="553"/>
        <v>1</v>
      </c>
    </row>
    <row r="395" spans="1:7" x14ac:dyDescent="0.3">
      <c r="A395">
        <v>91</v>
      </c>
      <c r="B395">
        <f t="shared" si="548"/>
        <v>1</v>
      </c>
      <c r="C395">
        <f t="shared" si="549"/>
        <v>-10.80864942177125</v>
      </c>
      <c r="D395">
        <f t="shared" si="550"/>
        <v>-73.842204543230338</v>
      </c>
      <c r="E395">
        <f t="shared" si="551"/>
        <v>5569.4980741270228</v>
      </c>
      <c r="F395">
        <f t="shared" si="552"/>
        <v>0</v>
      </c>
      <c r="G395">
        <f t="shared" si="553"/>
        <v>1</v>
      </c>
    </row>
    <row r="396" spans="1:7" x14ac:dyDescent="0.3">
      <c r="A396">
        <v>92</v>
      </c>
      <c r="B396">
        <f t="shared" si="548"/>
        <v>1</v>
      </c>
      <c r="C396">
        <f t="shared" si="549"/>
        <v>47.274707640627653</v>
      </c>
      <c r="D396">
        <f t="shared" si="550"/>
        <v>69.55368058190966</v>
      </c>
      <c r="E396">
        <f t="shared" si="551"/>
        <v>7072.6124649971352</v>
      </c>
      <c r="F396">
        <f t="shared" si="552"/>
        <v>0</v>
      </c>
      <c r="G396">
        <f t="shared" si="553"/>
        <v>1</v>
      </c>
    </row>
    <row r="397" spans="1:7" x14ac:dyDescent="0.3">
      <c r="A397">
        <v>93</v>
      </c>
      <c r="B397">
        <f t="shared" si="548"/>
        <v>0</v>
      </c>
      <c r="C397">
        <f t="shared" si="549"/>
        <v>66.356343068897843</v>
      </c>
      <c r="D397">
        <f t="shared" si="550"/>
        <v>21.31169504244663</v>
      </c>
      <c r="E397">
        <f t="shared" si="551"/>
        <v>4857.3526110595112</v>
      </c>
      <c r="F397">
        <f t="shared" si="552"/>
        <v>1</v>
      </c>
      <c r="G397">
        <f t="shared" si="553"/>
        <v>0</v>
      </c>
    </row>
    <row r="398" spans="1:7" x14ac:dyDescent="0.3">
      <c r="A398">
        <v>94</v>
      </c>
      <c r="B398">
        <f t="shared" si="548"/>
        <v>1</v>
      </c>
      <c r="C398">
        <f t="shared" si="549"/>
        <v>32.32514776241166</v>
      </c>
      <c r="D398">
        <f t="shared" si="550"/>
        <v>67.037133885698665</v>
      </c>
      <c r="E398">
        <f t="shared" si="551"/>
        <v>5538.8924974708361</v>
      </c>
      <c r="F398">
        <f t="shared" si="552"/>
        <v>0</v>
      </c>
      <c r="G398">
        <f t="shared" si="553"/>
        <v>1</v>
      </c>
    </row>
    <row r="399" spans="1:7" x14ac:dyDescent="0.3">
      <c r="A399">
        <v>95</v>
      </c>
      <c r="B399">
        <f t="shared" si="548"/>
        <v>1</v>
      </c>
      <c r="C399">
        <f t="shared" si="549"/>
        <v>33.975049299506651</v>
      </c>
      <c r="D399">
        <f t="shared" si="550"/>
        <v>83.694469075420656</v>
      </c>
      <c r="E399">
        <f t="shared" si="551"/>
        <v>8159.0681287204516</v>
      </c>
      <c r="F399">
        <f t="shared" si="552"/>
        <v>0</v>
      </c>
      <c r="G399">
        <f t="shared" si="553"/>
        <v>1</v>
      </c>
    </row>
    <row r="400" spans="1:7" x14ac:dyDescent="0.3">
      <c r="A400">
        <v>96</v>
      </c>
      <c r="B400">
        <f t="shared" si="548"/>
        <v>1</v>
      </c>
      <c r="C400">
        <f t="shared" si="549"/>
        <v>-24.070814354574139</v>
      </c>
      <c r="D400">
        <f t="shared" si="550"/>
        <v>-82.810232832441841</v>
      </c>
      <c r="E400">
        <f t="shared" si="551"/>
        <v>7436.9387654556012</v>
      </c>
      <c r="F400">
        <f t="shared" si="552"/>
        <v>0</v>
      </c>
      <c r="G400">
        <f t="shared" si="553"/>
        <v>1</v>
      </c>
    </row>
    <row r="401" spans="1:7" x14ac:dyDescent="0.3">
      <c r="A401">
        <v>97</v>
      </c>
      <c r="B401">
        <f t="shared" si="548"/>
        <v>1</v>
      </c>
      <c r="C401">
        <f t="shared" si="549"/>
        <v>-31.00863797435585</v>
      </c>
      <c r="D401">
        <f t="shared" si="550"/>
        <v>-41.895306780847491</v>
      </c>
      <c r="E401">
        <f t="shared" si="551"/>
        <v>2716.7523592859898</v>
      </c>
      <c r="F401">
        <f t="shared" si="552"/>
        <v>0</v>
      </c>
      <c r="G401">
        <f t="shared" si="553"/>
        <v>1</v>
      </c>
    </row>
    <row r="402" spans="1:7" x14ac:dyDescent="0.3">
      <c r="A402">
        <v>98</v>
      </c>
      <c r="B402">
        <f t="shared" si="548"/>
        <v>0</v>
      </c>
      <c r="C402">
        <f t="shared" si="549"/>
        <v>-49.95962979970875</v>
      </c>
      <c r="D402">
        <f t="shared" si="550"/>
        <v>-5.5062790541931719</v>
      </c>
      <c r="E402">
        <f t="shared" si="551"/>
        <v>2526.283718746593</v>
      </c>
      <c r="F402">
        <f t="shared" si="552"/>
        <v>1</v>
      </c>
      <c r="G402">
        <f t="shared" si="553"/>
        <v>0</v>
      </c>
    </row>
    <row r="403" spans="1:7" x14ac:dyDescent="0.3">
      <c r="A403">
        <v>99</v>
      </c>
      <c r="B403">
        <f t="shared" si="548"/>
        <v>1</v>
      </c>
      <c r="C403">
        <f t="shared" si="549"/>
        <v>-41.027316084881349</v>
      </c>
      <c r="D403">
        <f t="shared" si="550"/>
        <v>-46.427546681272176</v>
      </c>
      <c r="E403">
        <f t="shared" si="551"/>
        <v>3838.757755970471</v>
      </c>
      <c r="F403">
        <f t="shared" si="552"/>
        <v>0</v>
      </c>
      <c r="G403">
        <f t="shared" si="553"/>
        <v>1</v>
      </c>
    </row>
    <row r="404" spans="1:7" x14ac:dyDescent="0.3">
      <c r="A404">
        <v>100</v>
      </c>
      <c r="B404">
        <f t="shared" si="548"/>
        <v>1</v>
      </c>
      <c r="C404">
        <f t="shared" si="549"/>
        <v>1.2341277173841547</v>
      </c>
      <c r="D404">
        <f t="shared" si="550"/>
        <v>-22.740655085324534</v>
      </c>
      <c r="E404">
        <f t="shared" si="551"/>
        <v>518.66046493251235</v>
      </c>
      <c r="F404">
        <f t="shared" si="552"/>
        <v>0</v>
      </c>
      <c r="G404">
        <f t="shared" si="553"/>
        <v>1</v>
      </c>
    </row>
    <row r="405" spans="1:7" x14ac:dyDescent="0.3">
      <c r="A405">
        <v>101</v>
      </c>
      <c r="B405">
        <f t="shared" si="548"/>
        <v>1</v>
      </c>
      <c r="C405">
        <f t="shared" si="549"/>
        <v>-27.62022041616865</v>
      </c>
      <c r="D405">
        <f t="shared" si="550"/>
        <v>-63.86557661806583</v>
      </c>
      <c r="E405">
        <f t="shared" si="551"/>
        <v>4841.6884525957757</v>
      </c>
      <c r="F405">
        <f t="shared" si="552"/>
        <v>0</v>
      </c>
      <c r="G405">
        <f t="shared" si="553"/>
        <v>1</v>
      </c>
    </row>
    <row r="406" spans="1:7" x14ac:dyDescent="0.3">
      <c r="A406">
        <v>102</v>
      </c>
      <c r="B406">
        <f t="shared" si="548"/>
        <v>1</v>
      </c>
      <c r="C406">
        <f t="shared" si="549"/>
        <v>23.868647559796656</v>
      </c>
      <c r="D406">
        <f t="shared" si="550"/>
        <v>-70.413978901442135</v>
      </c>
      <c r="E406">
        <f t="shared" si="551"/>
        <v>5527.8407610665254</v>
      </c>
      <c r="F406">
        <f t="shared" si="552"/>
        <v>0</v>
      </c>
      <c r="G406">
        <f t="shared" si="553"/>
        <v>1</v>
      </c>
    </row>
    <row r="407" spans="1:7" x14ac:dyDescent="0.3">
      <c r="A407">
        <v>103</v>
      </c>
      <c r="B407">
        <f t="shared" si="548"/>
        <v>1</v>
      </c>
      <c r="C407">
        <f t="shared" si="549"/>
        <v>-32.012915282951447</v>
      </c>
      <c r="D407">
        <f t="shared" si="550"/>
        <v>25.041125939895167</v>
      </c>
      <c r="E407">
        <f t="shared" si="551"/>
        <v>1651.884733251117</v>
      </c>
      <c r="F407">
        <f t="shared" si="552"/>
        <v>0</v>
      </c>
      <c r="G407">
        <f t="shared" si="553"/>
        <v>1</v>
      </c>
    </row>
    <row r="408" spans="1:7" x14ac:dyDescent="0.3">
      <c r="A408">
        <v>104</v>
      </c>
      <c r="B408">
        <f t="shared" si="548"/>
        <v>0</v>
      </c>
      <c r="C408">
        <f t="shared" si="549"/>
        <v>78.204962510726645</v>
      </c>
      <c r="D408">
        <f t="shared" si="550"/>
        <v>58.980190305383616</v>
      </c>
      <c r="E408">
        <f t="shared" si="551"/>
        <v>9594.6790097634275</v>
      </c>
      <c r="F408">
        <f t="shared" si="552"/>
        <v>1</v>
      </c>
      <c r="G408">
        <f t="shared" si="553"/>
        <v>0</v>
      </c>
    </row>
    <row r="409" spans="1:7" x14ac:dyDescent="0.3">
      <c r="A409">
        <v>105</v>
      </c>
      <c r="B409">
        <f t="shared" si="548"/>
        <v>1</v>
      </c>
      <c r="C409">
        <f t="shared" si="549"/>
        <v>11.803322984474647</v>
      </c>
      <c r="D409">
        <f t="shared" si="550"/>
        <v>42.18119075093837</v>
      </c>
      <c r="E409">
        <f t="shared" si="551"/>
        <v>1918.5712866428762</v>
      </c>
      <c r="F409">
        <f t="shared" si="552"/>
        <v>0</v>
      </c>
      <c r="G409">
        <f t="shared" si="553"/>
        <v>1</v>
      </c>
    </row>
    <row r="410" spans="1:7" x14ac:dyDescent="0.3">
      <c r="A410">
        <v>106</v>
      </c>
      <c r="B410">
        <f t="shared" si="548"/>
        <v>1</v>
      </c>
      <c r="C410">
        <f t="shared" si="549"/>
        <v>-9.1465739159489488</v>
      </c>
      <c r="D410">
        <f t="shared" si="550"/>
        <v>87.667895925569653</v>
      </c>
      <c r="E410">
        <f t="shared" si="551"/>
        <v>7769.3197904164299</v>
      </c>
      <c r="F410">
        <f t="shared" si="552"/>
        <v>0</v>
      </c>
      <c r="G410">
        <f t="shared" si="553"/>
        <v>1</v>
      </c>
    </row>
    <row r="411" spans="1:7" x14ac:dyDescent="0.3">
      <c r="A411">
        <v>107</v>
      </c>
      <c r="B411">
        <f t="shared" si="548"/>
        <v>0</v>
      </c>
      <c r="C411">
        <f t="shared" si="549"/>
        <v>-45.302306030529451</v>
      </c>
      <c r="D411">
        <f t="shared" si="550"/>
        <v>-22.352501090242974</v>
      </c>
      <c r="E411">
        <f t="shared" si="551"/>
        <v>2551.9332366730587</v>
      </c>
      <c r="F411">
        <f t="shared" si="552"/>
        <v>1</v>
      </c>
      <c r="G411">
        <f t="shared" si="553"/>
        <v>0</v>
      </c>
    </row>
    <row r="412" spans="1:7" x14ac:dyDescent="0.3">
      <c r="A412">
        <v>108</v>
      </c>
      <c r="B412">
        <f t="shared" si="548"/>
        <v>1</v>
      </c>
      <c r="C412">
        <f t="shared" si="549"/>
        <v>-34.274611548865046</v>
      </c>
      <c r="D412">
        <f t="shared" si="550"/>
        <v>-37.001454132244632</v>
      </c>
      <c r="E412">
        <f t="shared" si="551"/>
        <v>2543.8566047261966</v>
      </c>
      <c r="F412">
        <f t="shared" si="552"/>
        <v>0</v>
      </c>
      <c r="G412">
        <f t="shared" si="553"/>
        <v>1</v>
      </c>
    </row>
    <row r="413" spans="1:7" x14ac:dyDescent="0.3">
      <c r="A413">
        <v>109</v>
      </c>
      <c r="B413">
        <f t="shared" si="548"/>
        <v>1</v>
      </c>
      <c r="C413">
        <f t="shared" si="549"/>
        <v>45.220758617576664</v>
      </c>
      <c r="D413">
        <f t="shared" si="550"/>
        <v>53.634184007898668</v>
      </c>
      <c r="E413">
        <f t="shared" si="551"/>
        <v>4921.5427041422672</v>
      </c>
      <c r="F413">
        <f t="shared" si="552"/>
        <v>0</v>
      </c>
      <c r="G413">
        <f t="shared" si="553"/>
        <v>1</v>
      </c>
    </row>
    <row r="414" spans="1:7" x14ac:dyDescent="0.3">
      <c r="A414">
        <v>110</v>
      </c>
      <c r="B414">
        <f t="shared" si="548"/>
        <v>1</v>
      </c>
      <c r="C414">
        <f t="shared" si="549"/>
        <v>38.807685187004651</v>
      </c>
      <c r="D414">
        <f t="shared" si="550"/>
        <v>88.170190761150664</v>
      </c>
      <c r="E414">
        <f t="shared" si="551"/>
        <v>9280.0189684313591</v>
      </c>
      <c r="F414">
        <f t="shared" si="552"/>
        <v>0</v>
      </c>
      <c r="G414">
        <f t="shared" si="553"/>
        <v>1</v>
      </c>
    </row>
    <row r="415" spans="1:7" x14ac:dyDescent="0.3">
      <c r="A415">
        <v>111</v>
      </c>
      <c r="B415">
        <f t="shared" si="548"/>
        <v>1</v>
      </c>
      <c r="C415">
        <f t="shared" si="549"/>
        <v>24.027320679327659</v>
      </c>
      <c r="D415">
        <f t="shared" si="550"/>
        <v>30.523362838642768</v>
      </c>
      <c r="E415">
        <f t="shared" si="551"/>
        <v>1508.9878180066848</v>
      </c>
      <c r="F415">
        <f t="shared" si="552"/>
        <v>0</v>
      </c>
      <c r="G415">
        <f t="shared" si="553"/>
        <v>1</v>
      </c>
    </row>
    <row r="416" spans="1:7" x14ac:dyDescent="0.3">
      <c r="A416">
        <v>112</v>
      </c>
      <c r="B416">
        <f t="shared" si="548"/>
        <v>1</v>
      </c>
      <c r="C416">
        <f t="shared" si="549"/>
        <v>47.279065956073666</v>
      </c>
      <c r="D416">
        <f t="shared" si="550"/>
        <v>88.158581637789652</v>
      </c>
      <c r="E416">
        <f t="shared" si="551"/>
        <v>10007.245594065587</v>
      </c>
      <c r="F416">
        <f t="shared" si="552"/>
        <v>0</v>
      </c>
      <c r="G416">
        <f t="shared" si="553"/>
        <v>1</v>
      </c>
    </row>
    <row r="417" spans="1:7" x14ac:dyDescent="0.3">
      <c r="A417">
        <v>113</v>
      </c>
      <c r="B417">
        <f t="shared" si="548"/>
        <v>1</v>
      </c>
      <c r="C417">
        <f t="shared" si="549"/>
        <v>16.707707028605654</v>
      </c>
      <c r="D417">
        <f t="shared" si="550"/>
        <v>-70.607542364516235</v>
      </c>
      <c r="E417">
        <f t="shared" si="551"/>
        <v>5264.5725129106731</v>
      </c>
      <c r="F417">
        <f t="shared" si="552"/>
        <v>0</v>
      </c>
      <c r="G417">
        <f t="shared" si="553"/>
        <v>1</v>
      </c>
    </row>
    <row r="418" spans="1:7" x14ac:dyDescent="0.3">
      <c r="A418">
        <v>114</v>
      </c>
      <c r="B418">
        <f t="shared" si="548"/>
        <v>1</v>
      </c>
      <c r="C418">
        <f t="shared" si="549"/>
        <v>-8.7472306797955497</v>
      </c>
      <c r="D418">
        <f t="shared" si="550"/>
        <v>-78.220540265171834</v>
      </c>
      <c r="E418">
        <f t="shared" si="551"/>
        <v>6194.966963940924</v>
      </c>
      <c r="F418">
        <f t="shared" si="552"/>
        <v>0</v>
      </c>
      <c r="G418">
        <f t="shared" si="553"/>
        <v>1</v>
      </c>
    </row>
    <row r="419" spans="1:7" x14ac:dyDescent="0.3">
      <c r="A419">
        <v>115</v>
      </c>
      <c r="B419">
        <f t="shared" si="548"/>
        <v>1</v>
      </c>
      <c r="C419">
        <f t="shared" si="549"/>
        <v>43.486069830776657</v>
      </c>
      <c r="D419">
        <f t="shared" si="550"/>
        <v>81.816322263304656</v>
      </c>
      <c r="E419">
        <f t="shared" si="551"/>
        <v>8584.948858020105</v>
      </c>
      <c r="F419">
        <f t="shared" si="552"/>
        <v>0</v>
      </c>
      <c r="G419">
        <f t="shared" si="553"/>
        <v>1</v>
      </c>
    </row>
    <row r="420" spans="1:7" x14ac:dyDescent="0.3">
      <c r="A420">
        <v>116</v>
      </c>
      <c r="B420">
        <f t="shared" si="548"/>
        <v>1</v>
      </c>
      <c r="C420">
        <f t="shared" si="549"/>
        <v>4.1265176832283572</v>
      </c>
      <c r="D420">
        <f t="shared" si="550"/>
        <v>-25.549940380586534</v>
      </c>
      <c r="E420">
        <f t="shared" si="551"/>
        <v>669.82760164152273</v>
      </c>
      <c r="F420">
        <f t="shared" si="552"/>
        <v>0</v>
      </c>
      <c r="G420">
        <f t="shared" si="553"/>
        <v>1</v>
      </c>
    </row>
    <row r="421" spans="1:7" x14ac:dyDescent="0.3">
      <c r="A421">
        <v>117</v>
      </c>
      <c r="B421">
        <f t="shared" si="548"/>
        <v>0</v>
      </c>
      <c r="C421">
        <f t="shared" si="549"/>
        <v>19.41919851807765</v>
      </c>
      <c r="D421">
        <f t="shared" si="550"/>
        <v>61.159875189152615</v>
      </c>
      <c r="E421">
        <f t="shared" si="551"/>
        <v>4117.6356042372345</v>
      </c>
      <c r="F421">
        <f t="shared" si="552"/>
        <v>1</v>
      </c>
      <c r="G421">
        <f t="shared" si="553"/>
        <v>0</v>
      </c>
    </row>
    <row r="422" spans="1:7" x14ac:dyDescent="0.3">
      <c r="A422">
        <v>118</v>
      </c>
      <c r="B422">
        <f t="shared" si="548"/>
        <v>1</v>
      </c>
      <c r="C422">
        <f t="shared" si="549"/>
        <v>-17.483723816769242</v>
      </c>
      <c r="D422">
        <f t="shared" si="550"/>
        <v>-59.534298802560585</v>
      </c>
      <c r="E422">
        <f t="shared" si="551"/>
        <v>3850.0133324136309</v>
      </c>
      <c r="F422">
        <f t="shared" si="552"/>
        <v>0</v>
      </c>
      <c r="G422">
        <f t="shared" si="553"/>
        <v>1</v>
      </c>
    </row>
    <row r="423" spans="1:7" x14ac:dyDescent="0.3">
      <c r="A423">
        <v>119</v>
      </c>
      <c r="B423">
        <f t="shared" si="548"/>
        <v>0</v>
      </c>
      <c r="C423">
        <f t="shared" si="549"/>
        <v>34.077046219184545</v>
      </c>
      <c r="D423">
        <f t="shared" si="550"/>
        <v>50.169317154698632</v>
      </c>
      <c r="E423">
        <f t="shared" si="551"/>
        <v>3678.2054627931784</v>
      </c>
      <c r="F423">
        <f t="shared" si="552"/>
        <v>1</v>
      </c>
      <c r="G423">
        <f t="shared" si="553"/>
        <v>0</v>
      </c>
    </row>
    <row r="424" spans="1:7" x14ac:dyDescent="0.3">
      <c r="A424">
        <v>120</v>
      </c>
      <c r="B424">
        <f t="shared" si="548"/>
        <v>0</v>
      </c>
      <c r="C424">
        <f t="shared" si="549"/>
        <v>-44.220489140677849</v>
      </c>
      <c r="D424">
        <f t="shared" si="550"/>
        <v>-22.91437869947427</v>
      </c>
      <c r="E424">
        <f t="shared" si="551"/>
        <v>2480.5204110237273</v>
      </c>
      <c r="F424">
        <f t="shared" si="552"/>
        <v>1</v>
      </c>
      <c r="G424">
        <f t="shared" si="553"/>
        <v>0</v>
      </c>
    </row>
    <row r="425" spans="1:7" x14ac:dyDescent="0.3">
      <c r="A425">
        <v>121</v>
      </c>
      <c r="B425">
        <f t="shared" si="548"/>
        <v>0</v>
      </c>
      <c r="C425">
        <f t="shared" si="549"/>
        <v>-48.002056206192847</v>
      </c>
      <c r="D425">
        <f t="shared" si="550"/>
        <v>-3.2594918557243773</v>
      </c>
      <c r="E425">
        <f t="shared" si="551"/>
        <v>2314.8216871800309</v>
      </c>
      <c r="F425">
        <f t="shared" si="552"/>
        <v>1</v>
      </c>
      <c r="G425">
        <f t="shared" si="553"/>
        <v>0</v>
      </c>
    </row>
    <row r="426" spans="1:7" x14ac:dyDescent="0.3">
      <c r="A426">
        <v>122</v>
      </c>
      <c r="B426">
        <f t="shared" si="548"/>
        <v>1</v>
      </c>
      <c r="C426">
        <f t="shared" si="549"/>
        <v>-21.177123078285049</v>
      </c>
      <c r="D426">
        <f t="shared" si="550"/>
        <v>69.142149837121664</v>
      </c>
      <c r="E426">
        <f t="shared" si="551"/>
        <v>5229.1074259718171</v>
      </c>
      <c r="F426">
        <f t="shared" si="552"/>
        <v>0</v>
      </c>
      <c r="G426">
        <f t="shared" si="553"/>
        <v>1</v>
      </c>
    </row>
    <row r="427" spans="1:7" x14ac:dyDescent="0.3">
      <c r="A427">
        <v>123</v>
      </c>
      <c r="B427">
        <f t="shared" si="548"/>
        <v>0</v>
      </c>
      <c r="C427">
        <f t="shared" si="549"/>
        <v>-28.030497717003648</v>
      </c>
      <c r="D427">
        <f t="shared" si="550"/>
        <v>47.394502464734614</v>
      </c>
      <c r="E427">
        <f t="shared" si="551"/>
        <v>3031.9476661426825</v>
      </c>
      <c r="F427">
        <f t="shared" si="552"/>
        <v>1</v>
      </c>
      <c r="G427">
        <f t="shared" si="553"/>
        <v>0</v>
      </c>
    </row>
    <row r="428" spans="1:7" x14ac:dyDescent="0.3">
      <c r="A428">
        <v>124</v>
      </c>
      <c r="B428">
        <f t="shared" si="548"/>
        <v>1</v>
      </c>
      <c r="C428">
        <f t="shared" si="549"/>
        <v>-9.3716210342318504</v>
      </c>
      <c r="D428">
        <f t="shared" si="550"/>
        <v>-25.704225545612633</v>
      </c>
      <c r="E428">
        <f t="shared" si="551"/>
        <v>748.53449170898193</v>
      </c>
      <c r="F428">
        <f t="shared" si="552"/>
        <v>0</v>
      </c>
      <c r="G428">
        <f t="shared" si="553"/>
        <v>1</v>
      </c>
    </row>
    <row r="429" spans="1:7" x14ac:dyDescent="0.3">
      <c r="A429">
        <v>125</v>
      </c>
      <c r="B429">
        <f t="shared" si="548"/>
        <v>0</v>
      </c>
      <c r="C429">
        <f t="shared" si="549"/>
        <v>11.237869734280428</v>
      </c>
      <c r="D429">
        <f t="shared" si="550"/>
        <v>-63.849508903284175</v>
      </c>
      <c r="E429">
        <f t="shared" si="551"/>
        <v>4203.0495033552215</v>
      </c>
      <c r="F429">
        <f t="shared" si="552"/>
        <v>1</v>
      </c>
      <c r="G429">
        <f t="shared" si="553"/>
        <v>0</v>
      </c>
    </row>
    <row r="430" spans="1:7" x14ac:dyDescent="0.3">
      <c r="A430">
        <v>126</v>
      </c>
      <c r="B430">
        <f t="shared" si="548"/>
        <v>0</v>
      </c>
      <c r="C430">
        <f t="shared" si="549"/>
        <v>38.101705275282249</v>
      </c>
      <c r="D430">
        <f t="shared" si="550"/>
        <v>-56.070246427579974</v>
      </c>
      <c r="E430">
        <f t="shared" si="551"/>
        <v>4595.6124793340159</v>
      </c>
      <c r="F430">
        <f t="shared" si="552"/>
        <v>1</v>
      </c>
      <c r="G430">
        <f t="shared" si="553"/>
        <v>0</v>
      </c>
    </row>
    <row r="431" spans="1:7" x14ac:dyDescent="0.3">
      <c r="A431">
        <v>127</v>
      </c>
      <c r="B431">
        <f t="shared" si="548"/>
        <v>1</v>
      </c>
      <c r="C431">
        <f t="shared" si="549"/>
        <v>-13.48268245570344</v>
      </c>
      <c r="D431">
        <f t="shared" si="550"/>
        <v>-29.402313861315836</v>
      </c>
      <c r="E431">
        <f t="shared" si="551"/>
        <v>1046.2787866006586</v>
      </c>
      <c r="F431">
        <f t="shared" si="552"/>
        <v>0</v>
      </c>
      <c r="G431">
        <f t="shared" si="553"/>
        <v>1</v>
      </c>
    </row>
    <row r="432" spans="1:7" x14ac:dyDescent="0.3">
      <c r="A432">
        <v>128</v>
      </c>
      <c r="B432">
        <f t="shared" si="548"/>
        <v>1</v>
      </c>
      <c r="C432">
        <f t="shared" si="549"/>
        <v>-1.8204074093338392</v>
      </c>
      <c r="D432">
        <f t="shared" si="550"/>
        <v>73.268169966834662</v>
      </c>
      <c r="E432">
        <f t="shared" si="551"/>
        <v>5371.5386134249302</v>
      </c>
      <c r="F432">
        <f t="shared" si="552"/>
        <v>0</v>
      </c>
      <c r="G432">
        <f t="shared" si="553"/>
        <v>1</v>
      </c>
    </row>
    <row r="433" spans="1:7" x14ac:dyDescent="0.3">
      <c r="A433">
        <v>129</v>
      </c>
      <c r="B433">
        <f t="shared" ref="B433:B496" si="554">K136</f>
        <v>1</v>
      </c>
      <c r="C433">
        <f t="shared" ref="C433:C496" si="555">INDEX(A$7:A$262,A433+1)-INDEX(A$300:A$301,B433+1)</f>
        <v>1.7260653477664505</v>
      </c>
      <c r="D433">
        <f t="shared" ref="D433:D496" si="556">INDEX(B$7:B$262,A433+1)-INDEX(B$300:B$301,B433+1)</f>
        <v>-48.753330710882672</v>
      </c>
      <c r="E433">
        <f t="shared" ref="E433:E496" si="557">SUMPRODUCT(C433:D433,C433:D433)</f>
        <v>2379.8665569894556</v>
      </c>
      <c r="F433">
        <f t="shared" ref="F433:F496" si="558">IF(B433=0,1,0)</f>
        <v>0</v>
      </c>
      <c r="G433">
        <f t="shared" ref="G433:G496" si="559">IF(B433=1,1,0)</f>
        <v>1</v>
      </c>
    </row>
    <row r="434" spans="1:7" x14ac:dyDescent="0.3">
      <c r="A434">
        <v>130</v>
      </c>
      <c r="B434">
        <f t="shared" si="554"/>
        <v>1</v>
      </c>
      <c r="C434">
        <f t="shared" si="555"/>
        <v>-14.342146069495243</v>
      </c>
      <c r="D434">
        <f t="shared" si="556"/>
        <v>-45.341120479110195</v>
      </c>
      <c r="E434">
        <f t="shared" si="557"/>
        <v>2261.5143601799241</v>
      </c>
      <c r="F434">
        <f t="shared" si="558"/>
        <v>0</v>
      </c>
      <c r="G434">
        <f t="shared" si="559"/>
        <v>1</v>
      </c>
    </row>
    <row r="435" spans="1:7" x14ac:dyDescent="0.3">
      <c r="A435">
        <v>131</v>
      </c>
      <c r="B435">
        <f t="shared" si="554"/>
        <v>1</v>
      </c>
      <c r="C435">
        <f t="shared" si="555"/>
        <v>32.938954726779656</v>
      </c>
      <c r="D435">
        <f t="shared" si="556"/>
        <v>-99.661912589674927</v>
      </c>
      <c r="E435">
        <f t="shared" si="557"/>
        <v>11017.471559524845</v>
      </c>
      <c r="F435">
        <f t="shared" si="558"/>
        <v>0</v>
      </c>
      <c r="G435">
        <f t="shared" si="559"/>
        <v>1</v>
      </c>
    </row>
    <row r="436" spans="1:7" x14ac:dyDescent="0.3">
      <c r="A436">
        <v>132</v>
      </c>
      <c r="B436">
        <f t="shared" si="554"/>
        <v>1</v>
      </c>
      <c r="C436">
        <f t="shared" si="555"/>
        <v>3.7718599260538497</v>
      </c>
      <c r="D436">
        <f t="shared" si="556"/>
        <v>-86.101061523937943</v>
      </c>
      <c r="E436">
        <f t="shared" si="557"/>
        <v>7427.6197228507181</v>
      </c>
      <c r="F436">
        <f t="shared" si="558"/>
        <v>0</v>
      </c>
      <c r="G436">
        <f t="shared" si="559"/>
        <v>1</v>
      </c>
    </row>
    <row r="437" spans="1:7" x14ac:dyDescent="0.3">
      <c r="A437">
        <v>133</v>
      </c>
      <c r="B437">
        <f t="shared" si="554"/>
        <v>0</v>
      </c>
      <c r="C437">
        <f t="shared" si="555"/>
        <v>-17.632438021921551</v>
      </c>
      <c r="D437">
        <f t="shared" si="556"/>
        <v>-52.78256612282587</v>
      </c>
      <c r="E437">
        <f t="shared" si="557"/>
        <v>3096.9021571073899</v>
      </c>
      <c r="F437">
        <f t="shared" si="558"/>
        <v>1</v>
      </c>
      <c r="G437">
        <f t="shared" si="559"/>
        <v>0</v>
      </c>
    </row>
    <row r="438" spans="1:7" x14ac:dyDescent="0.3">
      <c r="A438">
        <v>134</v>
      </c>
      <c r="B438">
        <f t="shared" si="554"/>
        <v>1</v>
      </c>
      <c r="C438">
        <f t="shared" si="555"/>
        <v>-29.961150079760749</v>
      </c>
      <c r="D438">
        <f t="shared" si="556"/>
        <v>-27.586791802217835</v>
      </c>
      <c r="E438">
        <f t="shared" si="557"/>
        <v>1658.7015960408607</v>
      </c>
      <c r="F438">
        <f t="shared" si="558"/>
        <v>0</v>
      </c>
      <c r="G438">
        <f t="shared" si="559"/>
        <v>1</v>
      </c>
    </row>
    <row r="439" spans="1:7" x14ac:dyDescent="0.3">
      <c r="A439">
        <v>135</v>
      </c>
      <c r="B439">
        <f t="shared" si="554"/>
        <v>1</v>
      </c>
      <c r="C439">
        <f t="shared" si="555"/>
        <v>17.596349256072656</v>
      </c>
      <c r="D439">
        <f t="shared" si="556"/>
        <v>81.302434120187669</v>
      </c>
      <c r="E439">
        <f t="shared" si="557"/>
        <v>6919.7173010091446</v>
      </c>
      <c r="F439">
        <f t="shared" si="558"/>
        <v>0</v>
      </c>
      <c r="G439">
        <f t="shared" si="559"/>
        <v>1</v>
      </c>
    </row>
    <row r="440" spans="1:7" x14ac:dyDescent="0.3">
      <c r="A440">
        <v>136</v>
      </c>
      <c r="B440">
        <f t="shared" si="554"/>
        <v>0</v>
      </c>
      <c r="C440">
        <f t="shared" si="555"/>
        <v>-12.182164151853252</v>
      </c>
      <c r="D440">
        <f t="shared" si="556"/>
        <v>-52.150478001453472</v>
      </c>
      <c r="E440">
        <f t="shared" si="557"/>
        <v>2868.077479202781</v>
      </c>
      <c r="F440">
        <f t="shared" si="558"/>
        <v>1</v>
      </c>
      <c r="G440">
        <f t="shared" si="559"/>
        <v>0</v>
      </c>
    </row>
    <row r="441" spans="1:7" x14ac:dyDescent="0.3">
      <c r="A441">
        <v>137</v>
      </c>
      <c r="B441">
        <f t="shared" si="554"/>
        <v>1</v>
      </c>
      <c r="C441">
        <f t="shared" si="555"/>
        <v>-44.137375470902946</v>
      </c>
      <c r="D441">
        <f t="shared" si="556"/>
        <v>-44.041348146234206</v>
      </c>
      <c r="E441">
        <f t="shared" si="557"/>
        <v>3887.7482599972718</v>
      </c>
      <c r="F441">
        <f t="shared" si="558"/>
        <v>0</v>
      </c>
      <c r="G441">
        <f t="shared" si="559"/>
        <v>1</v>
      </c>
    </row>
    <row r="442" spans="1:7" x14ac:dyDescent="0.3">
      <c r="A442">
        <v>138</v>
      </c>
      <c r="B442">
        <f t="shared" si="554"/>
        <v>0</v>
      </c>
      <c r="C442">
        <f t="shared" si="555"/>
        <v>-43.65735924002545</v>
      </c>
      <c r="D442">
        <f t="shared" si="556"/>
        <v>19.45660840586963</v>
      </c>
      <c r="E442">
        <f t="shared" si="557"/>
        <v>2284.5246264719922</v>
      </c>
      <c r="F442">
        <f t="shared" si="558"/>
        <v>1</v>
      </c>
      <c r="G442">
        <f t="shared" si="559"/>
        <v>0</v>
      </c>
    </row>
    <row r="443" spans="1:7" x14ac:dyDescent="0.3">
      <c r="A443">
        <v>139</v>
      </c>
      <c r="B443">
        <f t="shared" si="554"/>
        <v>0</v>
      </c>
      <c r="C443">
        <f t="shared" si="555"/>
        <v>10.149339284733587</v>
      </c>
      <c r="D443">
        <f t="shared" si="556"/>
        <v>-60.997154294860373</v>
      </c>
      <c r="E443">
        <f t="shared" si="557"/>
        <v>3823.6619199876395</v>
      </c>
      <c r="F443">
        <f t="shared" si="558"/>
        <v>1</v>
      </c>
      <c r="G443">
        <f t="shared" si="559"/>
        <v>0</v>
      </c>
    </row>
    <row r="444" spans="1:7" x14ac:dyDescent="0.3">
      <c r="A444">
        <v>140</v>
      </c>
      <c r="B444">
        <f t="shared" si="554"/>
        <v>1</v>
      </c>
      <c r="C444">
        <f t="shared" si="555"/>
        <v>-15.688257794284752</v>
      </c>
      <c r="D444">
        <f t="shared" si="556"/>
        <v>85.474435913433652</v>
      </c>
      <c r="E444">
        <f t="shared" si="557"/>
        <v>7552.0006273396129</v>
      </c>
      <c r="F444">
        <f t="shared" si="558"/>
        <v>0</v>
      </c>
      <c r="G444">
        <f t="shared" si="559"/>
        <v>1</v>
      </c>
    </row>
    <row r="445" spans="1:7" x14ac:dyDescent="0.3">
      <c r="A445">
        <v>141</v>
      </c>
      <c r="B445">
        <f t="shared" si="554"/>
        <v>1</v>
      </c>
      <c r="C445">
        <f t="shared" si="555"/>
        <v>20.231464610863654</v>
      </c>
      <c r="D445">
        <f t="shared" si="556"/>
        <v>-96.252420753833036</v>
      </c>
      <c r="E445">
        <f t="shared" si="557"/>
        <v>9673.840661273538</v>
      </c>
      <c r="F445">
        <f t="shared" si="558"/>
        <v>0</v>
      </c>
      <c r="G445">
        <f t="shared" si="559"/>
        <v>1</v>
      </c>
    </row>
    <row r="446" spans="1:7" x14ac:dyDescent="0.3">
      <c r="A446">
        <v>142</v>
      </c>
      <c r="B446">
        <f t="shared" si="554"/>
        <v>1</v>
      </c>
      <c r="C446">
        <f t="shared" si="555"/>
        <v>46.86910417087465</v>
      </c>
      <c r="D446">
        <f t="shared" si="556"/>
        <v>44.61043022674356</v>
      </c>
      <c r="E446">
        <f t="shared" si="557"/>
        <v>4186.8034107954554</v>
      </c>
      <c r="F446">
        <f t="shared" si="558"/>
        <v>0</v>
      </c>
      <c r="G446">
        <f t="shared" si="559"/>
        <v>1</v>
      </c>
    </row>
    <row r="447" spans="1:7" x14ac:dyDescent="0.3">
      <c r="A447">
        <v>143</v>
      </c>
      <c r="B447">
        <f t="shared" si="554"/>
        <v>1</v>
      </c>
      <c r="C447">
        <f t="shared" si="555"/>
        <v>-28.669844834813247</v>
      </c>
      <c r="D447">
        <f t="shared" si="556"/>
        <v>-62.288048711914634</v>
      </c>
      <c r="E447">
        <f t="shared" si="557"/>
        <v>4701.7610151901181</v>
      </c>
      <c r="F447">
        <f t="shared" si="558"/>
        <v>0</v>
      </c>
      <c r="G447">
        <f t="shared" si="559"/>
        <v>1</v>
      </c>
    </row>
    <row r="448" spans="1:7" x14ac:dyDescent="0.3">
      <c r="A448">
        <v>144</v>
      </c>
      <c r="B448">
        <f t="shared" si="554"/>
        <v>1</v>
      </c>
      <c r="C448">
        <f t="shared" si="555"/>
        <v>-30.534082408761549</v>
      </c>
      <c r="D448">
        <f t="shared" si="556"/>
        <v>-78.256962688591528</v>
      </c>
      <c r="E448">
        <f t="shared" si="557"/>
        <v>7056.4823977886481</v>
      </c>
      <c r="F448">
        <f t="shared" si="558"/>
        <v>0</v>
      </c>
      <c r="G448">
        <f t="shared" si="559"/>
        <v>1</v>
      </c>
    </row>
    <row r="449" spans="1:7" x14ac:dyDescent="0.3">
      <c r="A449">
        <v>145</v>
      </c>
      <c r="B449">
        <f t="shared" si="554"/>
        <v>0</v>
      </c>
      <c r="C449">
        <f t="shared" si="555"/>
        <v>44.941584632452248</v>
      </c>
      <c r="D449">
        <f t="shared" si="556"/>
        <v>50.993457696098631</v>
      </c>
      <c r="E449">
        <f t="shared" si="557"/>
        <v>4620.0787570796683</v>
      </c>
      <c r="F449">
        <f t="shared" si="558"/>
        <v>1</v>
      </c>
      <c r="G449">
        <f t="shared" si="559"/>
        <v>0</v>
      </c>
    </row>
    <row r="450" spans="1:7" x14ac:dyDescent="0.3">
      <c r="A450">
        <v>146</v>
      </c>
      <c r="B450">
        <f t="shared" si="554"/>
        <v>0</v>
      </c>
      <c r="C450">
        <f t="shared" si="555"/>
        <v>-29.287898462169153</v>
      </c>
      <c r="D450">
        <f t="shared" si="556"/>
        <v>49.642929517887637</v>
      </c>
      <c r="E450">
        <f t="shared" si="557"/>
        <v>3322.2014474482899</v>
      </c>
      <c r="F450">
        <f t="shared" si="558"/>
        <v>1</v>
      </c>
      <c r="G450">
        <f t="shared" si="559"/>
        <v>0</v>
      </c>
    </row>
    <row r="451" spans="1:7" x14ac:dyDescent="0.3">
      <c r="A451">
        <v>147</v>
      </c>
      <c r="B451">
        <f t="shared" si="554"/>
        <v>1</v>
      </c>
      <c r="C451">
        <f t="shared" si="555"/>
        <v>3.5168288880880567</v>
      </c>
      <c r="D451">
        <f t="shared" si="556"/>
        <v>-53.471178350573105</v>
      </c>
      <c r="E451">
        <f t="shared" si="557"/>
        <v>2871.5349996268883</v>
      </c>
      <c r="F451">
        <f t="shared" si="558"/>
        <v>0</v>
      </c>
      <c r="G451">
        <f t="shared" si="559"/>
        <v>1</v>
      </c>
    </row>
    <row r="452" spans="1:7" x14ac:dyDescent="0.3">
      <c r="A452">
        <v>148</v>
      </c>
      <c r="B452">
        <f t="shared" si="554"/>
        <v>1</v>
      </c>
      <c r="C452">
        <f t="shared" si="555"/>
        <v>36.861285215358649</v>
      </c>
      <c r="D452">
        <f t="shared" si="556"/>
        <v>82.280194752096676</v>
      </c>
      <c r="E452">
        <f t="shared" si="557"/>
        <v>8128.7847961709749</v>
      </c>
      <c r="F452">
        <f t="shared" si="558"/>
        <v>0</v>
      </c>
      <c r="G452">
        <f t="shared" si="559"/>
        <v>1</v>
      </c>
    </row>
    <row r="453" spans="1:7" x14ac:dyDescent="0.3">
      <c r="A453">
        <v>149</v>
      </c>
      <c r="B453">
        <f t="shared" si="554"/>
        <v>0</v>
      </c>
      <c r="C453">
        <f t="shared" si="555"/>
        <v>14.425587502496898</v>
      </c>
      <c r="D453">
        <f t="shared" si="556"/>
        <v>-62.538990309193068</v>
      </c>
      <c r="E453">
        <f t="shared" si="557"/>
        <v>4119.2228836855393</v>
      </c>
      <c r="F453">
        <f t="shared" si="558"/>
        <v>1</v>
      </c>
      <c r="G453">
        <f t="shared" si="559"/>
        <v>0</v>
      </c>
    </row>
    <row r="454" spans="1:7" x14ac:dyDescent="0.3">
      <c r="A454">
        <v>150</v>
      </c>
      <c r="B454">
        <f t="shared" si="554"/>
        <v>1</v>
      </c>
      <c r="C454">
        <f t="shared" si="555"/>
        <v>21.07113647877965</v>
      </c>
      <c r="D454">
        <f t="shared" si="556"/>
        <v>23.869219962428559</v>
      </c>
      <c r="E454">
        <f t="shared" si="557"/>
        <v>1013.7324541221565</v>
      </c>
      <c r="F454">
        <f t="shared" si="558"/>
        <v>0</v>
      </c>
      <c r="G454">
        <f t="shared" si="559"/>
        <v>1</v>
      </c>
    </row>
    <row r="455" spans="1:7" x14ac:dyDescent="0.3">
      <c r="A455">
        <v>151</v>
      </c>
      <c r="B455">
        <f t="shared" si="554"/>
        <v>1</v>
      </c>
      <c r="C455">
        <f t="shared" si="555"/>
        <v>-40.734314781736849</v>
      </c>
      <c r="D455">
        <f t="shared" si="556"/>
        <v>-39.324134996844933</v>
      </c>
      <c r="E455">
        <f t="shared" si="557"/>
        <v>3205.6719939877094</v>
      </c>
      <c r="F455">
        <f t="shared" si="558"/>
        <v>0</v>
      </c>
      <c r="G455">
        <f t="shared" si="559"/>
        <v>1</v>
      </c>
    </row>
    <row r="456" spans="1:7" x14ac:dyDescent="0.3">
      <c r="A456">
        <v>152</v>
      </c>
      <c r="B456">
        <f t="shared" si="554"/>
        <v>1</v>
      </c>
      <c r="C456">
        <f t="shared" si="555"/>
        <v>-17.448949961669541</v>
      </c>
      <c r="D456">
        <f t="shared" si="556"/>
        <v>88.359119271582657</v>
      </c>
      <c r="E456">
        <f t="shared" si="557"/>
        <v>8111.7998132146176</v>
      </c>
      <c r="F456">
        <f t="shared" si="558"/>
        <v>0</v>
      </c>
      <c r="G456">
        <f t="shared" si="559"/>
        <v>1</v>
      </c>
    </row>
    <row r="457" spans="1:7" x14ac:dyDescent="0.3">
      <c r="A457">
        <v>153</v>
      </c>
      <c r="B457">
        <f t="shared" si="554"/>
        <v>1</v>
      </c>
      <c r="C457">
        <f t="shared" si="555"/>
        <v>-14.779745183288043</v>
      </c>
      <c r="D457">
        <f t="shared" si="556"/>
        <v>-21.916617996227135</v>
      </c>
      <c r="E457">
        <f t="shared" si="557"/>
        <v>698.77901207547325</v>
      </c>
      <c r="F457">
        <f t="shared" si="558"/>
        <v>0</v>
      </c>
      <c r="G457">
        <f t="shared" si="559"/>
        <v>1</v>
      </c>
    </row>
    <row r="458" spans="1:7" x14ac:dyDescent="0.3">
      <c r="A458">
        <v>154</v>
      </c>
      <c r="B458">
        <f t="shared" si="554"/>
        <v>1</v>
      </c>
      <c r="C458">
        <f t="shared" si="555"/>
        <v>-13.131351740099348</v>
      </c>
      <c r="D458">
        <f t="shared" si="556"/>
        <v>-38.327249428719739</v>
      </c>
      <c r="E458">
        <f t="shared" si="557"/>
        <v>1641.4104472935078</v>
      </c>
      <c r="F458">
        <f t="shared" si="558"/>
        <v>0</v>
      </c>
      <c r="G458">
        <f t="shared" si="559"/>
        <v>1</v>
      </c>
    </row>
    <row r="459" spans="1:7" x14ac:dyDescent="0.3">
      <c r="A459">
        <v>155</v>
      </c>
      <c r="B459">
        <f t="shared" si="554"/>
        <v>0</v>
      </c>
      <c r="C459">
        <f t="shared" si="555"/>
        <v>55.123213886913049</v>
      </c>
      <c r="D459">
        <f t="shared" si="556"/>
        <v>42.570192457749627</v>
      </c>
      <c r="E459">
        <f t="shared" si="557"/>
        <v>4850.7899951122072</v>
      </c>
      <c r="F459">
        <f t="shared" si="558"/>
        <v>1</v>
      </c>
      <c r="G459">
        <f t="shared" si="559"/>
        <v>0</v>
      </c>
    </row>
    <row r="460" spans="1:7" x14ac:dyDescent="0.3">
      <c r="A460">
        <v>156</v>
      </c>
      <c r="B460">
        <f t="shared" si="554"/>
        <v>1</v>
      </c>
      <c r="C460">
        <f t="shared" si="555"/>
        <v>18.816082163859647</v>
      </c>
      <c r="D460">
        <f t="shared" si="556"/>
        <v>23.91155420300926</v>
      </c>
      <c r="E460">
        <f t="shared" si="557"/>
        <v>925.80737240056692</v>
      </c>
      <c r="F460">
        <f t="shared" si="558"/>
        <v>0</v>
      </c>
      <c r="G460">
        <f t="shared" si="559"/>
        <v>1</v>
      </c>
    </row>
    <row r="461" spans="1:7" x14ac:dyDescent="0.3">
      <c r="A461">
        <v>157</v>
      </c>
      <c r="B461">
        <f t="shared" si="554"/>
        <v>1</v>
      </c>
      <c r="C461">
        <f t="shared" si="555"/>
        <v>41.347923879975653</v>
      </c>
      <c r="D461">
        <f t="shared" si="556"/>
        <v>60.68161903252367</v>
      </c>
      <c r="E461">
        <f t="shared" si="557"/>
        <v>5391.9096975925995</v>
      </c>
      <c r="F461">
        <f t="shared" si="558"/>
        <v>0</v>
      </c>
      <c r="G461">
        <f t="shared" si="559"/>
        <v>1</v>
      </c>
    </row>
    <row r="462" spans="1:7" x14ac:dyDescent="0.3">
      <c r="A462">
        <v>158</v>
      </c>
      <c r="B462">
        <f t="shared" si="554"/>
        <v>1</v>
      </c>
      <c r="C462">
        <f t="shared" si="555"/>
        <v>24.898137631512654</v>
      </c>
      <c r="D462">
        <f t="shared" si="556"/>
        <v>-81.199554834475535</v>
      </c>
      <c r="E462">
        <f t="shared" si="557"/>
        <v>7213.2849628347458</v>
      </c>
      <c r="F462">
        <f t="shared" si="558"/>
        <v>0</v>
      </c>
      <c r="G462">
        <f t="shared" si="559"/>
        <v>1</v>
      </c>
    </row>
    <row r="463" spans="1:7" x14ac:dyDescent="0.3">
      <c r="A463">
        <v>159</v>
      </c>
      <c r="B463">
        <f t="shared" si="554"/>
        <v>1</v>
      </c>
      <c r="C463">
        <f t="shared" si="555"/>
        <v>-29.137802903296745</v>
      </c>
      <c r="D463">
        <f t="shared" si="556"/>
        <v>15.195070774846471</v>
      </c>
      <c r="E463">
        <f t="shared" si="557"/>
        <v>1079.9017338839615</v>
      </c>
      <c r="F463">
        <f t="shared" si="558"/>
        <v>0</v>
      </c>
      <c r="G463">
        <f t="shared" si="559"/>
        <v>1</v>
      </c>
    </row>
    <row r="464" spans="1:7" x14ac:dyDescent="0.3">
      <c r="A464">
        <v>160</v>
      </c>
      <c r="B464">
        <f t="shared" si="554"/>
        <v>1</v>
      </c>
      <c r="C464">
        <f t="shared" si="555"/>
        <v>-5.5204896104218477</v>
      </c>
      <c r="D464">
        <f t="shared" si="556"/>
        <v>-29.435795732630634</v>
      </c>
      <c r="E464">
        <f t="shared" si="557"/>
        <v>896.94187595193148</v>
      </c>
      <c r="F464">
        <f t="shared" si="558"/>
        <v>0</v>
      </c>
      <c r="G464">
        <f t="shared" si="559"/>
        <v>1</v>
      </c>
    </row>
    <row r="465" spans="1:7" x14ac:dyDescent="0.3">
      <c r="A465">
        <v>161</v>
      </c>
      <c r="B465">
        <f t="shared" si="554"/>
        <v>0</v>
      </c>
      <c r="C465">
        <f t="shared" si="555"/>
        <v>-18.589403943952952</v>
      </c>
      <c r="D465">
        <f t="shared" si="556"/>
        <v>-49.377191330555675</v>
      </c>
      <c r="E465">
        <f t="shared" si="557"/>
        <v>2783.6729626857559</v>
      </c>
      <c r="F465">
        <f t="shared" si="558"/>
        <v>1</v>
      </c>
      <c r="G465">
        <f t="shared" si="559"/>
        <v>0</v>
      </c>
    </row>
    <row r="466" spans="1:7" x14ac:dyDescent="0.3">
      <c r="A466">
        <v>162</v>
      </c>
      <c r="B466">
        <f t="shared" si="554"/>
        <v>1</v>
      </c>
      <c r="C466">
        <f t="shared" si="555"/>
        <v>-20.282982475028149</v>
      </c>
      <c r="D466">
        <f t="shared" si="556"/>
        <v>-34.353066017911232</v>
      </c>
      <c r="E466">
        <f t="shared" si="557"/>
        <v>1591.5325229132663</v>
      </c>
      <c r="F466">
        <f t="shared" si="558"/>
        <v>0</v>
      </c>
      <c r="G466">
        <f t="shared" si="559"/>
        <v>1</v>
      </c>
    </row>
    <row r="467" spans="1:7" x14ac:dyDescent="0.3">
      <c r="A467">
        <v>163</v>
      </c>
      <c r="B467">
        <f t="shared" si="554"/>
        <v>1</v>
      </c>
      <c r="C467">
        <f t="shared" si="555"/>
        <v>3.0166222348649541</v>
      </c>
      <c r="D467">
        <f t="shared" si="556"/>
        <v>56.197910870158665</v>
      </c>
      <c r="E467">
        <f t="shared" si="557"/>
        <v>3167.3051958781793</v>
      </c>
      <c r="F467">
        <f t="shared" si="558"/>
        <v>0</v>
      </c>
      <c r="G467">
        <f t="shared" si="559"/>
        <v>1</v>
      </c>
    </row>
    <row r="468" spans="1:7" x14ac:dyDescent="0.3">
      <c r="A468">
        <v>164</v>
      </c>
      <c r="B468">
        <f t="shared" si="554"/>
        <v>0</v>
      </c>
      <c r="C468">
        <f t="shared" si="555"/>
        <v>-47.943188756813953</v>
      </c>
      <c r="D468">
        <f t="shared" si="556"/>
        <v>-4.3950369223277761</v>
      </c>
      <c r="E468">
        <f t="shared" si="557"/>
        <v>2317.8656977201163</v>
      </c>
      <c r="F468">
        <f t="shared" si="558"/>
        <v>1</v>
      </c>
      <c r="G468">
        <f t="shared" si="559"/>
        <v>0</v>
      </c>
    </row>
    <row r="469" spans="1:7" x14ac:dyDescent="0.3">
      <c r="A469">
        <v>165</v>
      </c>
      <c r="B469">
        <f t="shared" si="554"/>
        <v>0</v>
      </c>
      <c r="C469">
        <f t="shared" si="555"/>
        <v>8.6488243142663475</v>
      </c>
      <c r="D469">
        <f t="shared" si="556"/>
        <v>-64.173960473769966</v>
      </c>
      <c r="E469">
        <f t="shared" si="557"/>
        <v>4193.0993649080347</v>
      </c>
      <c r="F469">
        <f t="shared" si="558"/>
        <v>1</v>
      </c>
      <c r="G469">
        <f t="shared" si="559"/>
        <v>0</v>
      </c>
    </row>
    <row r="470" spans="1:7" x14ac:dyDescent="0.3">
      <c r="A470">
        <v>166</v>
      </c>
      <c r="B470">
        <f t="shared" si="554"/>
        <v>1</v>
      </c>
      <c r="C470">
        <f t="shared" si="555"/>
        <v>38.796506802961645</v>
      </c>
      <c r="D470">
        <f t="shared" si="556"/>
        <v>75.822958714921668</v>
      </c>
      <c r="E470">
        <f t="shared" si="557"/>
        <v>7254.2900083969653</v>
      </c>
      <c r="F470">
        <f t="shared" si="558"/>
        <v>0</v>
      </c>
      <c r="G470">
        <f t="shared" si="559"/>
        <v>1</v>
      </c>
    </row>
    <row r="471" spans="1:7" x14ac:dyDescent="0.3">
      <c r="A471">
        <v>167</v>
      </c>
      <c r="B471">
        <f t="shared" si="554"/>
        <v>1</v>
      </c>
      <c r="C471">
        <f t="shared" si="555"/>
        <v>9.4016484745056488</v>
      </c>
      <c r="D471">
        <f t="shared" si="556"/>
        <v>43.820511345676763</v>
      </c>
      <c r="E471">
        <f t="shared" si="557"/>
        <v>2008.6282086347603</v>
      </c>
      <c r="F471">
        <f t="shared" si="558"/>
        <v>0</v>
      </c>
      <c r="G471">
        <f t="shared" si="559"/>
        <v>1</v>
      </c>
    </row>
    <row r="472" spans="1:7" x14ac:dyDescent="0.3">
      <c r="A472">
        <v>168</v>
      </c>
      <c r="B472">
        <f t="shared" si="554"/>
        <v>0</v>
      </c>
      <c r="C472">
        <f t="shared" si="555"/>
        <v>17.442738360804618</v>
      </c>
      <c r="D472">
        <f t="shared" si="556"/>
        <v>61.407858769524637</v>
      </c>
      <c r="E472">
        <f t="shared" si="557"/>
        <v>4075.174240181369</v>
      </c>
      <c r="F472">
        <f t="shared" si="558"/>
        <v>1</v>
      </c>
      <c r="G472">
        <f t="shared" si="559"/>
        <v>0</v>
      </c>
    </row>
    <row r="473" spans="1:7" x14ac:dyDescent="0.3">
      <c r="A473">
        <v>169</v>
      </c>
      <c r="B473">
        <f t="shared" si="554"/>
        <v>0</v>
      </c>
      <c r="C473">
        <f t="shared" si="555"/>
        <v>-3.3587867831277514</v>
      </c>
      <c r="D473">
        <f t="shared" si="556"/>
        <v>-57.290683190361676</v>
      </c>
      <c r="E473">
        <f t="shared" si="557"/>
        <v>3293.5038290729035</v>
      </c>
      <c r="F473">
        <f t="shared" si="558"/>
        <v>1</v>
      </c>
      <c r="G473">
        <f t="shared" si="559"/>
        <v>0</v>
      </c>
    </row>
    <row r="474" spans="1:7" x14ac:dyDescent="0.3">
      <c r="A474">
        <v>170</v>
      </c>
      <c r="B474">
        <f t="shared" si="554"/>
        <v>0</v>
      </c>
      <c r="C474">
        <f t="shared" si="555"/>
        <v>54.276015886018151</v>
      </c>
      <c r="D474">
        <f t="shared" si="556"/>
        <v>-41.923892395546375</v>
      </c>
      <c r="E474">
        <f t="shared" si="557"/>
        <v>4703.4986540526461</v>
      </c>
      <c r="F474">
        <f t="shared" si="558"/>
        <v>1</v>
      </c>
      <c r="G474">
        <f t="shared" si="559"/>
        <v>0</v>
      </c>
    </row>
    <row r="475" spans="1:7" x14ac:dyDescent="0.3">
      <c r="A475">
        <v>171</v>
      </c>
      <c r="B475">
        <f t="shared" si="554"/>
        <v>1</v>
      </c>
      <c r="C475">
        <f t="shared" si="555"/>
        <v>13.55650178799965</v>
      </c>
      <c r="D475">
        <f t="shared" si="556"/>
        <v>-75.986752066264927</v>
      </c>
      <c r="E475">
        <f t="shared" si="557"/>
        <v>5957.7652303080549</v>
      </c>
      <c r="F475">
        <f t="shared" si="558"/>
        <v>0</v>
      </c>
      <c r="G475">
        <f t="shared" si="559"/>
        <v>1</v>
      </c>
    </row>
    <row r="476" spans="1:7" x14ac:dyDescent="0.3">
      <c r="A476">
        <v>172</v>
      </c>
      <c r="B476">
        <f t="shared" si="554"/>
        <v>1</v>
      </c>
      <c r="C476">
        <f t="shared" si="555"/>
        <v>21.72066103463365</v>
      </c>
      <c r="D476">
        <f t="shared" si="556"/>
        <v>-55.798153668270302</v>
      </c>
      <c r="E476">
        <f t="shared" si="557"/>
        <v>3585.221068569359</v>
      </c>
      <c r="F476">
        <f t="shared" si="558"/>
        <v>0</v>
      </c>
      <c r="G476">
        <f t="shared" si="559"/>
        <v>1</v>
      </c>
    </row>
    <row r="477" spans="1:7" x14ac:dyDescent="0.3">
      <c r="A477">
        <v>173</v>
      </c>
      <c r="B477">
        <f t="shared" si="554"/>
        <v>1</v>
      </c>
      <c r="C477">
        <f t="shared" si="555"/>
        <v>-15.733335078961446</v>
      </c>
      <c r="D477">
        <f t="shared" si="556"/>
        <v>62.232541061053666</v>
      </c>
      <c r="E477">
        <f t="shared" si="557"/>
        <v>4120.4269996226094</v>
      </c>
      <c r="F477">
        <f t="shared" si="558"/>
        <v>0</v>
      </c>
      <c r="G477">
        <f t="shared" si="559"/>
        <v>1</v>
      </c>
    </row>
    <row r="478" spans="1:7" x14ac:dyDescent="0.3">
      <c r="A478">
        <v>174</v>
      </c>
      <c r="B478">
        <f t="shared" si="554"/>
        <v>1</v>
      </c>
      <c r="C478">
        <f t="shared" si="555"/>
        <v>-5.1571353229764441</v>
      </c>
      <c r="D478">
        <f t="shared" si="556"/>
        <v>-82.53424517426393</v>
      </c>
      <c r="E478">
        <f t="shared" si="557"/>
        <v>6838.497671225</v>
      </c>
      <c r="F478">
        <f t="shared" si="558"/>
        <v>0</v>
      </c>
      <c r="G478">
        <f t="shared" si="559"/>
        <v>1</v>
      </c>
    </row>
    <row r="479" spans="1:7" x14ac:dyDescent="0.3">
      <c r="A479">
        <v>175</v>
      </c>
      <c r="B479">
        <f t="shared" si="554"/>
        <v>1</v>
      </c>
      <c r="C479">
        <f t="shared" si="555"/>
        <v>14.382436850898657</v>
      </c>
      <c r="D479">
        <f t="shared" si="556"/>
        <v>-59.425336863995227</v>
      </c>
      <c r="E479">
        <f t="shared" si="557"/>
        <v>3738.2251511693976</v>
      </c>
      <c r="F479">
        <f t="shared" si="558"/>
        <v>0</v>
      </c>
      <c r="G479">
        <f t="shared" si="559"/>
        <v>1</v>
      </c>
    </row>
    <row r="480" spans="1:7" x14ac:dyDescent="0.3">
      <c r="A480">
        <v>176</v>
      </c>
      <c r="B480">
        <f t="shared" si="554"/>
        <v>0</v>
      </c>
      <c r="C480">
        <f t="shared" si="555"/>
        <v>-38.56812116989645</v>
      </c>
      <c r="D480">
        <f t="shared" si="556"/>
        <v>-35.522715457406569</v>
      </c>
      <c r="E480">
        <f t="shared" si="557"/>
        <v>2749.3632840436867</v>
      </c>
      <c r="F480">
        <f t="shared" si="558"/>
        <v>1</v>
      </c>
      <c r="G480">
        <f t="shared" si="559"/>
        <v>0</v>
      </c>
    </row>
    <row r="481" spans="1:7" x14ac:dyDescent="0.3">
      <c r="A481">
        <v>177</v>
      </c>
      <c r="B481">
        <f t="shared" si="554"/>
        <v>1</v>
      </c>
      <c r="C481">
        <f t="shared" si="555"/>
        <v>-29.920198424986545</v>
      </c>
      <c r="D481">
        <f t="shared" si="556"/>
        <v>24.293916776760867</v>
      </c>
      <c r="E481">
        <f t="shared" si="557"/>
        <v>1485.4126661467503</v>
      </c>
      <c r="F481">
        <f t="shared" si="558"/>
        <v>0</v>
      </c>
      <c r="G481">
        <f t="shared" si="559"/>
        <v>1</v>
      </c>
    </row>
    <row r="482" spans="1:7" x14ac:dyDescent="0.3">
      <c r="A482">
        <v>178</v>
      </c>
      <c r="B482">
        <f t="shared" si="554"/>
        <v>0</v>
      </c>
      <c r="C482">
        <f t="shared" si="555"/>
        <v>-44.05042286424235</v>
      </c>
      <c r="D482">
        <f t="shared" si="556"/>
        <v>31.500863961502631</v>
      </c>
      <c r="E482">
        <f t="shared" si="557"/>
        <v>2932.7441848396602</v>
      </c>
      <c r="F482">
        <f t="shared" si="558"/>
        <v>1</v>
      </c>
      <c r="G482">
        <f t="shared" si="559"/>
        <v>0</v>
      </c>
    </row>
    <row r="483" spans="1:7" x14ac:dyDescent="0.3">
      <c r="A483">
        <v>179</v>
      </c>
      <c r="B483">
        <f t="shared" si="554"/>
        <v>1</v>
      </c>
      <c r="C483">
        <f t="shared" si="555"/>
        <v>-5.6846712967255399</v>
      </c>
      <c r="D483">
        <f t="shared" si="556"/>
        <v>64.03278410464867</v>
      </c>
      <c r="E483">
        <f t="shared" si="557"/>
        <v>4132.5129279443627</v>
      </c>
      <c r="F483">
        <f t="shared" si="558"/>
        <v>0</v>
      </c>
      <c r="G483">
        <f t="shared" si="559"/>
        <v>1</v>
      </c>
    </row>
    <row r="484" spans="1:7" x14ac:dyDescent="0.3">
      <c r="A484">
        <v>180</v>
      </c>
      <c r="B484">
        <f t="shared" si="554"/>
        <v>1</v>
      </c>
      <c r="C484">
        <f t="shared" si="555"/>
        <v>31.414466438928656</v>
      </c>
      <c r="D484">
        <f t="shared" si="556"/>
        <v>58.141742448296668</v>
      </c>
      <c r="E484">
        <f t="shared" si="557"/>
        <v>4367.3309165666378</v>
      </c>
      <c r="F484">
        <f t="shared" si="558"/>
        <v>0</v>
      </c>
      <c r="G484">
        <f t="shared" si="559"/>
        <v>1</v>
      </c>
    </row>
    <row r="485" spans="1:7" x14ac:dyDescent="0.3">
      <c r="A485">
        <v>181</v>
      </c>
      <c r="B485">
        <f t="shared" si="554"/>
        <v>1</v>
      </c>
      <c r="C485">
        <f t="shared" si="555"/>
        <v>-30.388372839462647</v>
      </c>
      <c r="D485">
        <f t="shared" si="556"/>
        <v>24.19025777344946</v>
      </c>
      <c r="E485">
        <f t="shared" si="557"/>
        <v>1508.6217749761231</v>
      </c>
      <c r="F485">
        <f t="shared" si="558"/>
        <v>0</v>
      </c>
      <c r="G485">
        <f t="shared" si="559"/>
        <v>1</v>
      </c>
    </row>
    <row r="486" spans="1:7" x14ac:dyDescent="0.3">
      <c r="A486">
        <v>182</v>
      </c>
      <c r="B486">
        <f t="shared" si="554"/>
        <v>1</v>
      </c>
      <c r="C486">
        <f t="shared" si="555"/>
        <v>9.3780295787656485</v>
      </c>
      <c r="D486">
        <f t="shared" si="556"/>
        <v>85.883146396288666</v>
      </c>
      <c r="E486">
        <f t="shared" si="557"/>
        <v>7463.8622737065543</v>
      </c>
      <c r="F486">
        <f t="shared" si="558"/>
        <v>0</v>
      </c>
      <c r="G486">
        <f t="shared" si="559"/>
        <v>1</v>
      </c>
    </row>
    <row r="487" spans="1:7" x14ac:dyDescent="0.3">
      <c r="A487">
        <v>183</v>
      </c>
      <c r="B487">
        <f t="shared" si="554"/>
        <v>1</v>
      </c>
      <c r="C487">
        <f t="shared" si="555"/>
        <v>-12.841677728811945</v>
      </c>
      <c r="D487">
        <f t="shared" si="556"/>
        <v>87.873567310750659</v>
      </c>
      <c r="E487">
        <f t="shared" si="557"/>
        <v>7886.6725188076907</v>
      </c>
      <c r="F487">
        <f t="shared" si="558"/>
        <v>0</v>
      </c>
      <c r="G487">
        <f t="shared" si="559"/>
        <v>1</v>
      </c>
    </row>
    <row r="488" spans="1:7" x14ac:dyDescent="0.3">
      <c r="A488">
        <v>184</v>
      </c>
      <c r="B488">
        <f t="shared" si="554"/>
        <v>1</v>
      </c>
      <c r="C488">
        <f t="shared" si="555"/>
        <v>-27.253830458495443</v>
      </c>
      <c r="D488">
        <f t="shared" si="556"/>
        <v>-26.111377905175534</v>
      </c>
      <c r="E488">
        <f t="shared" si="557"/>
        <v>1424.5753307673031</v>
      </c>
      <c r="F488">
        <f t="shared" si="558"/>
        <v>0</v>
      </c>
      <c r="G488">
        <f t="shared" si="559"/>
        <v>1</v>
      </c>
    </row>
    <row r="489" spans="1:7" x14ac:dyDescent="0.3">
      <c r="A489">
        <v>185</v>
      </c>
      <c r="B489">
        <f t="shared" si="554"/>
        <v>1</v>
      </c>
      <c r="C489">
        <f t="shared" si="555"/>
        <v>27.835741731661656</v>
      </c>
      <c r="D489">
        <f t="shared" si="556"/>
        <v>43.002458813308564</v>
      </c>
      <c r="E489">
        <f t="shared" si="557"/>
        <v>2624.0399817420694</v>
      </c>
      <c r="F489">
        <f t="shared" si="558"/>
        <v>0</v>
      </c>
      <c r="G489">
        <f t="shared" si="559"/>
        <v>1</v>
      </c>
    </row>
    <row r="490" spans="1:7" x14ac:dyDescent="0.3">
      <c r="A490">
        <v>186</v>
      </c>
      <c r="B490">
        <f t="shared" si="554"/>
        <v>1</v>
      </c>
      <c r="C490">
        <f t="shared" si="555"/>
        <v>-37.432596298089543</v>
      </c>
      <c r="D490">
        <f t="shared" si="556"/>
        <v>-25.245140477192933</v>
      </c>
      <c r="E490">
        <f t="shared" si="557"/>
        <v>2038.5163833289521</v>
      </c>
      <c r="F490">
        <f t="shared" si="558"/>
        <v>0</v>
      </c>
      <c r="G490">
        <f t="shared" si="559"/>
        <v>1</v>
      </c>
    </row>
    <row r="491" spans="1:7" x14ac:dyDescent="0.3">
      <c r="A491">
        <v>187</v>
      </c>
      <c r="B491">
        <f t="shared" si="554"/>
        <v>1</v>
      </c>
      <c r="C491">
        <f t="shared" si="555"/>
        <v>38.355012311235654</v>
      </c>
      <c r="D491">
        <f t="shared" si="556"/>
        <v>82.509316104381654</v>
      </c>
      <c r="E491">
        <f t="shared" si="557"/>
        <v>8278.8942134078134</v>
      </c>
      <c r="F491">
        <f t="shared" si="558"/>
        <v>0</v>
      </c>
      <c r="G491">
        <f t="shared" si="559"/>
        <v>1</v>
      </c>
    </row>
    <row r="492" spans="1:7" x14ac:dyDescent="0.3">
      <c r="A492">
        <v>188</v>
      </c>
      <c r="B492">
        <f t="shared" si="554"/>
        <v>0</v>
      </c>
      <c r="C492">
        <f t="shared" si="555"/>
        <v>81.921816718247243</v>
      </c>
      <c r="D492">
        <f t="shared" si="556"/>
        <v>49.989109784879616</v>
      </c>
      <c r="E492">
        <f t="shared" si="557"/>
        <v>9210.0951515028391</v>
      </c>
      <c r="F492">
        <f t="shared" si="558"/>
        <v>1</v>
      </c>
      <c r="G492">
        <f t="shared" si="559"/>
        <v>0</v>
      </c>
    </row>
    <row r="493" spans="1:7" x14ac:dyDescent="0.3">
      <c r="A493">
        <v>189</v>
      </c>
      <c r="B493">
        <f t="shared" si="554"/>
        <v>1</v>
      </c>
      <c r="C493">
        <f t="shared" si="555"/>
        <v>14.18939493542166</v>
      </c>
      <c r="D493">
        <f t="shared" si="556"/>
        <v>-87.271053239301537</v>
      </c>
      <c r="E493">
        <f t="shared" si="557"/>
        <v>7817.5756621303726</v>
      </c>
      <c r="F493">
        <f t="shared" si="558"/>
        <v>0</v>
      </c>
      <c r="G493">
        <f t="shared" si="559"/>
        <v>1</v>
      </c>
    </row>
    <row r="494" spans="1:7" x14ac:dyDescent="0.3">
      <c r="A494">
        <v>190</v>
      </c>
      <c r="B494">
        <f t="shared" si="554"/>
        <v>0</v>
      </c>
      <c r="C494">
        <f t="shared" si="555"/>
        <v>-44.613721824151753</v>
      </c>
      <c r="D494">
        <f t="shared" si="556"/>
        <v>-29.271411045300376</v>
      </c>
      <c r="E494">
        <f t="shared" si="557"/>
        <v>2847.1996795857272</v>
      </c>
      <c r="F494">
        <f t="shared" si="558"/>
        <v>1</v>
      </c>
      <c r="G494">
        <f t="shared" si="559"/>
        <v>0</v>
      </c>
    </row>
    <row r="495" spans="1:7" x14ac:dyDescent="0.3">
      <c r="A495">
        <v>191</v>
      </c>
      <c r="B495">
        <f t="shared" si="554"/>
        <v>1</v>
      </c>
      <c r="C495">
        <f t="shared" si="555"/>
        <v>32.972943432052659</v>
      </c>
      <c r="D495">
        <f t="shared" si="556"/>
        <v>78.57896801784166</v>
      </c>
      <c r="E495">
        <f t="shared" si="557"/>
        <v>7261.8692133223276</v>
      </c>
      <c r="F495">
        <f t="shared" si="558"/>
        <v>0</v>
      </c>
      <c r="G495">
        <f t="shared" si="559"/>
        <v>1</v>
      </c>
    </row>
    <row r="496" spans="1:7" x14ac:dyDescent="0.3">
      <c r="A496">
        <v>192</v>
      </c>
      <c r="B496">
        <f t="shared" si="554"/>
        <v>1</v>
      </c>
      <c r="C496">
        <f t="shared" si="555"/>
        <v>10.559397095010652</v>
      </c>
      <c r="D496">
        <f t="shared" si="556"/>
        <v>-24.599185539286534</v>
      </c>
      <c r="E496">
        <f t="shared" si="557"/>
        <v>716.62079620636314</v>
      </c>
      <c r="F496">
        <f t="shared" si="558"/>
        <v>0</v>
      </c>
      <c r="G496">
        <f t="shared" si="559"/>
        <v>1</v>
      </c>
    </row>
    <row r="497" spans="1:7" x14ac:dyDescent="0.3">
      <c r="A497">
        <v>193</v>
      </c>
      <c r="B497">
        <f t="shared" ref="B497:B559" si="560">K200</f>
        <v>0</v>
      </c>
      <c r="C497">
        <f t="shared" ref="C497:C559" si="561">INDEX(A$7:A$262,A497+1)-INDEX(A$300:A$301,B497+1)</f>
        <v>-23.599195583216549</v>
      </c>
      <c r="D497">
        <f t="shared" ref="D497:D559" si="562">INDEX(B$7:B$262,A497+1)-INDEX(B$300:B$301,B497+1)</f>
        <v>50.750297513649627</v>
      </c>
      <c r="E497">
        <f t="shared" ref="E497:E559" si="563">SUMPRODUCT(C497:D497,C497:D497)</f>
        <v>3132.5147298988591</v>
      </c>
      <c r="F497">
        <f t="shared" ref="F497:F560" si="564">IF(B497=0,1,0)</f>
        <v>1</v>
      </c>
      <c r="G497">
        <f t="shared" ref="G497:G560" si="565">IF(B497=1,1,0)</f>
        <v>0</v>
      </c>
    </row>
    <row r="498" spans="1:7" x14ac:dyDescent="0.3">
      <c r="A498">
        <v>194</v>
      </c>
      <c r="B498">
        <f t="shared" si="560"/>
        <v>1</v>
      </c>
      <c r="C498">
        <f t="shared" si="561"/>
        <v>0.3878258637599572</v>
      </c>
      <c r="D498">
        <f t="shared" si="562"/>
        <v>-37.153968302350435</v>
      </c>
      <c r="E498">
        <f t="shared" si="563"/>
        <v>1380.5677695126622</v>
      </c>
      <c r="F498">
        <f t="shared" si="564"/>
        <v>0</v>
      </c>
      <c r="G498">
        <f t="shared" si="565"/>
        <v>1</v>
      </c>
    </row>
    <row r="499" spans="1:7" x14ac:dyDescent="0.3">
      <c r="A499">
        <v>195</v>
      </c>
      <c r="B499">
        <f t="shared" si="560"/>
        <v>0</v>
      </c>
      <c r="C499">
        <f t="shared" si="561"/>
        <v>-41.846112182994951</v>
      </c>
      <c r="D499">
        <f t="shared" si="562"/>
        <v>21.62677480677263</v>
      </c>
      <c r="E499">
        <f t="shared" si="563"/>
        <v>2218.8144933746535</v>
      </c>
      <c r="F499">
        <f t="shared" si="564"/>
        <v>1</v>
      </c>
      <c r="G499">
        <f t="shared" si="565"/>
        <v>0</v>
      </c>
    </row>
    <row r="500" spans="1:7" x14ac:dyDescent="0.3">
      <c r="A500">
        <v>196</v>
      </c>
      <c r="B500">
        <f t="shared" si="560"/>
        <v>1</v>
      </c>
      <c r="C500">
        <f t="shared" si="561"/>
        <v>23.42663865535765</v>
      </c>
      <c r="D500">
        <f t="shared" si="562"/>
        <v>15.644811581391068</v>
      </c>
      <c r="E500">
        <f t="shared" si="563"/>
        <v>793.56752810592536</v>
      </c>
      <c r="F500">
        <f t="shared" si="564"/>
        <v>0</v>
      </c>
      <c r="G500">
        <f t="shared" si="565"/>
        <v>1</v>
      </c>
    </row>
    <row r="501" spans="1:7" x14ac:dyDescent="0.3">
      <c r="A501">
        <v>197</v>
      </c>
      <c r="B501">
        <f t="shared" si="560"/>
        <v>1</v>
      </c>
      <c r="C501">
        <f t="shared" si="561"/>
        <v>16.373784607644652</v>
      </c>
      <c r="D501">
        <f t="shared" si="562"/>
        <v>-68.145264839797235</v>
      </c>
      <c r="E501">
        <f t="shared" si="563"/>
        <v>4911.8779424636459</v>
      </c>
      <c r="F501">
        <f t="shared" si="564"/>
        <v>0</v>
      </c>
      <c r="G501">
        <f t="shared" si="565"/>
        <v>1</v>
      </c>
    </row>
    <row r="502" spans="1:7" x14ac:dyDescent="0.3">
      <c r="A502">
        <v>198</v>
      </c>
      <c r="B502">
        <f t="shared" si="560"/>
        <v>1</v>
      </c>
      <c r="C502">
        <f t="shared" si="561"/>
        <v>27.650323249658655</v>
      </c>
      <c r="D502">
        <f t="shared" si="562"/>
        <v>-89.343763594977531</v>
      </c>
      <c r="E502">
        <f t="shared" si="563"/>
        <v>8746.8484691258454</v>
      </c>
      <c r="F502">
        <f t="shared" si="564"/>
        <v>0</v>
      </c>
      <c r="G502">
        <f t="shared" si="565"/>
        <v>1</v>
      </c>
    </row>
    <row r="503" spans="1:7" x14ac:dyDescent="0.3">
      <c r="A503">
        <v>199</v>
      </c>
      <c r="B503">
        <f t="shared" si="560"/>
        <v>1</v>
      </c>
      <c r="C503">
        <f t="shared" si="561"/>
        <v>3.3699565191490564</v>
      </c>
      <c r="D503">
        <f t="shared" si="562"/>
        <v>41.730256370497258</v>
      </c>
      <c r="E503">
        <f t="shared" si="563"/>
        <v>1752.7709036883823</v>
      </c>
      <c r="F503">
        <f t="shared" si="564"/>
        <v>0</v>
      </c>
      <c r="G503">
        <f t="shared" si="565"/>
        <v>1</v>
      </c>
    </row>
    <row r="504" spans="1:7" x14ac:dyDescent="0.3">
      <c r="A504">
        <v>200</v>
      </c>
      <c r="B504">
        <f t="shared" si="560"/>
        <v>0</v>
      </c>
      <c r="C504">
        <f t="shared" si="561"/>
        <v>52.561508430323549</v>
      </c>
      <c r="D504">
        <f t="shared" si="562"/>
        <v>41.666524280130631</v>
      </c>
      <c r="E504">
        <f t="shared" si="563"/>
        <v>4498.811414057689</v>
      </c>
      <c r="F504">
        <f t="shared" si="564"/>
        <v>1</v>
      </c>
      <c r="G504">
        <f t="shared" si="565"/>
        <v>0</v>
      </c>
    </row>
    <row r="505" spans="1:7" x14ac:dyDescent="0.3">
      <c r="A505">
        <v>201</v>
      </c>
      <c r="B505">
        <f t="shared" si="560"/>
        <v>1</v>
      </c>
      <c r="C505">
        <f t="shared" si="561"/>
        <v>-15.35261588119414</v>
      </c>
      <c r="D505">
        <f t="shared" si="562"/>
        <v>31.511991815837462</v>
      </c>
      <c r="E505">
        <f t="shared" si="563"/>
        <v>1228.7084425969017</v>
      </c>
      <c r="F505">
        <f t="shared" si="564"/>
        <v>0</v>
      </c>
      <c r="G505">
        <f t="shared" si="565"/>
        <v>1</v>
      </c>
    </row>
    <row r="506" spans="1:7" x14ac:dyDescent="0.3">
      <c r="A506">
        <v>202</v>
      </c>
      <c r="B506">
        <f t="shared" si="560"/>
        <v>1</v>
      </c>
      <c r="C506">
        <f t="shared" si="561"/>
        <v>-13.762361773121143</v>
      </c>
      <c r="D506">
        <f t="shared" si="562"/>
        <v>-67.975132249576532</v>
      </c>
      <c r="E506">
        <f t="shared" si="563"/>
        <v>4810.0212059216865</v>
      </c>
      <c r="F506">
        <f t="shared" si="564"/>
        <v>0</v>
      </c>
      <c r="G506">
        <f t="shared" si="565"/>
        <v>1</v>
      </c>
    </row>
    <row r="507" spans="1:7" x14ac:dyDescent="0.3">
      <c r="A507">
        <v>203</v>
      </c>
      <c r="B507">
        <f t="shared" si="560"/>
        <v>0</v>
      </c>
      <c r="C507">
        <f t="shared" si="561"/>
        <v>-35.640312582794948</v>
      </c>
      <c r="D507">
        <f t="shared" si="562"/>
        <v>31.424115038594621</v>
      </c>
      <c r="E507">
        <f t="shared" si="563"/>
        <v>2257.7068869581608</v>
      </c>
      <c r="F507">
        <f t="shared" si="564"/>
        <v>1</v>
      </c>
      <c r="G507">
        <f t="shared" si="565"/>
        <v>0</v>
      </c>
    </row>
    <row r="508" spans="1:7" x14ac:dyDescent="0.3">
      <c r="A508">
        <v>204</v>
      </c>
      <c r="B508">
        <f t="shared" si="560"/>
        <v>1</v>
      </c>
      <c r="C508">
        <f t="shared" si="561"/>
        <v>-27.294737168396253</v>
      </c>
      <c r="D508">
        <f t="shared" si="562"/>
        <v>-45.167071854875616</v>
      </c>
      <c r="E508">
        <f t="shared" si="563"/>
        <v>2785.0670570353286</v>
      </c>
      <c r="F508">
        <f t="shared" si="564"/>
        <v>0</v>
      </c>
      <c r="G508">
        <f t="shared" si="565"/>
        <v>1</v>
      </c>
    </row>
    <row r="509" spans="1:7" x14ac:dyDescent="0.3">
      <c r="A509">
        <v>205</v>
      </c>
      <c r="B509">
        <f t="shared" si="560"/>
        <v>1</v>
      </c>
      <c r="C509">
        <f t="shared" si="561"/>
        <v>-5.4993294491478508</v>
      </c>
      <c r="D509">
        <f t="shared" si="562"/>
        <v>78.00468148752266</v>
      </c>
      <c r="E509">
        <f t="shared" si="563"/>
        <v>6114.9729583601247</v>
      </c>
      <c r="F509">
        <f t="shared" si="564"/>
        <v>0</v>
      </c>
      <c r="G509">
        <f t="shared" si="565"/>
        <v>1</v>
      </c>
    </row>
    <row r="510" spans="1:7" x14ac:dyDescent="0.3">
      <c r="A510">
        <v>206</v>
      </c>
      <c r="B510">
        <f t="shared" si="560"/>
        <v>1</v>
      </c>
      <c r="C510">
        <f t="shared" si="561"/>
        <v>-27.806232661855844</v>
      </c>
      <c r="D510">
        <f t="shared" si="562"/>
        <v>26.036272466535067</v>
      </c>
      <c r="E510">
        <f t="shared" si="563"/>
        <v>1451.0740587969108</v>
      </c>
      <c r="F510">
        <f t="shared" si="564"/>
        <v>0</v>
      </c>
      <c r="G510">
        <f t="shared" si="565"/>
        <v>1</v>
      </c>
    </row>
    <row r="511" spans="1:7" x14ac:dyDescent="0.3">
      <c r="A511">
        <v>207</v>
      </c>
      <c r="B511">
        <f t="shared" si="560"/>
        <v>1</v>
      </c>
      <c r="C511">
        <f t="shared" si="561"/>
        <v>-24.16283496945745</v>
      </c>
      <c r="D511">
        <f t="shared" si="562"/>
        <v>-20.081191743004936</v>
      </c>
      <c r="E511">
        <f t="shared" si="563"/>
        <v>987.09685558056549</v>
      </c>
      <c r="F511">
        <f t="shared" si="564"/>
        <v>0</v>
      </c>
      <c r="G511">
        <f t="shared" si="565"/>
        <v>1</v>
      </c>
    </row>
    <row r="512" spans="1:7" x14ac:dyDescent="0.3">
      <c r="A512">
        <v>208</v>
      </c>
      <c r="B512">
        <f t="shared" si="560"/>
        <v>0</v>
      </c>
      <c r="C512">
        <f t="shared" si="561"/>
        <v>21.029199841635609</v>
      </c>
      <c r="D512">
        <f t="shared" si="562"/>
        <v>55.007192230566631</v>
      </c>
      <c r="E512">
        <f t="shared" si="563"/>
        <v>3468.0184430699569</v>
      </c>
      <c r="F512">
        <f t="shared" si="564"/>
        <v>1</v>
      </c>
      <c r="G512">
        <f t="shared" si="565"/>
        <v>0</v>
      </c>
    </row>
    <row r="513" spans="1:7" x14ac:dyDescent="0.3">
      <c r="A513">
        <v>209</v>
      </c>
      <c r="B513">
        <f t="shared" si="560"/>
        <v>0</v>
      </c>
      <c r="C513">
        <f t="shared" si="561"/>
        <v>-18.269929606531051</v>
      </c>
      <c r="D513">
        <f t="shared" si="562"/>
        <v>-46.735288308900472</v>
      </c>
      <c r="E513">
        <f t="shared" si="563"/>
        <v>2517.9775011436491</v>
      </c>
      <c r="F513">
        <f t="shared" si="564"/>
        <v>1</v>
      </c>
      <c r="G513">
        <f t="shared" si="565"/>
        <v>0</v>
      </c>
    </row>
    <row r="514" spans="1:7" x14ac:dyDescent="0.3">
      <c r="A514">
        <v>210</v>
      </c>
      <c r="B514">
        <f t="shared" si="560"/>
        <v>1</v>
      </c>
      <c r="C514">
        <f t="shared" si="561"/>
        <v>-36.978903918998348</v>
      </c>
      <c r="D514">
        <f t="shared" si="562"/>
        <v>19.284800609359664</v>
      </c>
      <c r="E514">
        <f t="shared" si="563"/>
        <v>1739.3428695932703</v>
      </c>
      <c r="F514">
        <f t="shared" si="564"/>
        <v>0</v>
      </c>
      <c r="G514">
        <f t="shared" si="565"/>
        <v>1</v>
      </c>
    </row>
    <row r="515" spans="1:7" x14ac:dyDescent="0.3">
      <c r="A515">
        <v>211</v>
      </c>
      <c r="B515">
        <f t="shared" si="560"/>
        <v>0</v>
      </c>
      <c r="C515">
        <f t="shared" si="561"/>
        <v>-47.888399665058053</v>
      </c>
      <c r="D515">
        <f t="shared" si="562"/>
        <v>23.541580970717632</v>
      </c>
      <c r="E515">
        <f t="shared" si="563"/>
        <v>2847.5048570811869</v>
      </c>
      <c r="F515">
        <f t="shared" si="564"/>
        <v>1</v>
      </c>
      <c r="G515">
        <f t="shared" si="565"/>
        <v>0</v>
      </c>
    </row>
    <row r="516" spans="1:7" x14ac:dyDescent="0.3">
      <c r="A516">
        <v>212</v>
      </c>
      <c r="B516">
        <f t="shared" si="560"/>
        <v>1</v>
      </c>
      <c r="C516">
        <f t="shared" si="561"/>
        <v>1.3932279381629513</v>
      </c>
      <c r="D516">
        <f t="shared" si="562"/>
        <v>-89.137994833324541</v>
      </c>
      <c r="E516">
        <f t="shared" si="563"/>
        <v>7947.5232069934709</v>
      </c>
      <c r="F516">
        <f t="shared" si="564"/>
        <v>0</v>
      </c>
      <c r="G516">
        <f t="shared" si="565"/>
        <v>1</v>
      </c>
    </row>
    <row r="517" spans="1:7" x14ac:dyDescent="0.3">
      <c r="A517">
        <v>213</v>
      </c>
      <c r="B517">
        <f t="shared" si="560"/>
        <v>1</v>
      </c>
      <c r="C517">
        <f t="shared" si="561"/>
        <v>29.833895933706657</v>
      </c>
      <c r="D517">
        <f t="shared" si="562"/>
        <v>40.049694804426665</v>
      </c>
      <c r="E517">
        <f t="shared" si="563"/>
        <v>2494.0394005109588</v>
      </c>
      <c r="F517">
        <f t="shared" si="564"/>
        <v>0</v>
      </c>
      <c r="G517">
        <f t="shared" si="565"/>
        <v>1</v>
      </c>
    </row>
    <row r="518" spans="1:7" x14ac:dyDescent="0.3">
      <c r="A518">
        <v>214</v>
      </c>
      <c r="B518">
        <f t="shared" si="560"/>
        <v>1</v>
      </c>
      <c r="C518">
        <f t="shared" si="561"/>
        <v>11.37427712296666</v>
      </c>
      <c r="D518">
        <f t="shared" si="562"/>
        <v>-26.854104771529034</v>
      </c>
      <c r="E518">
        <f t="shared" si="563"/>
        <v>850.51712315030113</v>
      </c>
      <c r="F518">
        <f t="shared" si="564"/>
        <v>0</v>
      </c>
      <c r="G518">
        <f t="shared" si="565"/>
        <v>1</v>
      </c>
    </row>
    <row r="519" spans="1:7" x14ac:dyDescent="0.3">
      <c r="A519">
        <v>215</v>
      </c>
      <c r="B519">
        <f t="shared" si="560"/>
        <v>0</v>
      </c>
      <c r="C519">
        <f t="shared" si="561"/>
        <v>81.055044904425145</v>
      </c>
      <c r="D519">
        <f t="shared" si="562"/>
        <v>59.077082289124633</v>
      </c>
      <c r="E519">
        <f t="shared" si="563"/>
        <v>10060.021956254379</v>
      </c>
      <c r="F519">
        <f t="shared" si="564"/>
        <v>1</v>
      </c>
      <c r="G519">
        <f t="shared" si="565"/>
        <v>0</v>
      </c>
    </row>
    <row r="520" spans="1:7" x14ac:dyDescent="0.3">
      <c r="A520">
        <v>216</v>
      </c>
      <c r="B520">
        <f t="shared" si="560"/>
        <v>1</v>
      </c>
      <c r="C520">
        <f t="shared" si="561"/>
        <v>-13.388837450379341</v>
      </c>
      <c r="D520">
        <f t="shared" si="562"/>
        <v>-50.354728890376364</v>
      </c>
      <c r="E520">
        <f t="shared" si="563"/>
        <v>2714.8596898959845</v>
      </c>
      <c r="F520">
        <f t="shared" si="564"/>
        <v>0</v>
      </c>
      <c r="G520">
        <f t="shared" si="565"/>
        <v>1</v>
      </c>
    </row>
    <row r="521" spans="1:7" x14ac:dyDescent="0.3">
      <c r="A521">
        <v>217</v>
      </c>
      <c r="B521">
        <f t="shared" si="560"/>
        <v>1</v>
      </c>
      <c r="C521">
        <f t="shared" si="561"/>
        <v>46.915807716242668</v>
      </c>
      <c r="D521">
        <f t="shared" si="562"/>
        <v>86.136439998254659</v>
      </c>
      <c r="E521">
        <f t="shared" si="563"/>
        <v>9620.5793092403801</v>
      </c>
      <c r="F521">
        <f t="shared" si="564"/>
        <v>0</v>
      </c>
      <c r="G521">
        <f t="shared" si="565"/>
        <v>1</v>
      </c>
    </row>
    <row r="522" spans="1:7" x14ac:dyDescent="0.3">
      <c r="A522">
        <v>218</v>
      </c>
      <c r="B522">
        <f t="shared" si="560"/>
        <v>1</v>
      </c>
      <c r="C522">
        <f t="shared" si="561"/>
        <v>43.381412755138641</v>
      </c>
      <c r="D522">
        <f t="shared" si="562"/>
        <v>87.068368347104652</v>
      </c>
      <c r="E522">
        <f t="shared" si="563"/>
        <v>9462.8477392588011</v>
      </c>
      <c r="F522">
        <f t="shared" si="564"/>
        <v>0</v>
      </c>
      <c r="G522">
        <f t="shared" si="565"/>
        <v>1</v>
      </c>
    </row>
    <row r="523" spans="1:7" x14ac:dyDescent="0.3">
      <c r="A523">
        <v>219</v>
      </c>
      <c r="B523">
        <f t="shared" si="560"/>
        <v>1</v>
      </c>
      <c r="C523">
        <f t="shared" si="561"/>
        <v>-29.11786598848385</v>
      </c>
      <c r="D523">
        <f t="shared" si="562"/>
        <v>-40.000361781096231</v>
      </c>
      <c r="E523">
        <f t="shared" si="563"/>
        <v>2447.8790623418886</v>
      </c>
      <c r="F523">
        <f t="shared" si="564"/>
        <v>0</v>
      </c>
      <c r="G523">
        <f t="shared" si="565"/>
        <v>1</v>
      </c>
    </row>
    <row r="524" spans="1:7" x14ac:dyDescent="0.3">
      <c r="A524">
        <v>220</v>
      </c>
      <c r="B524">
        <f t="shared" si="560"/>
        <v>1</v>
      </c>
      <c r="C524">
        <f t="shared" si="561"/>
        <v>46.965944384832667</v>
      </c>
      <c r="D524">
        <f t="shared" si="562"/>
        <v>59.79680812637767</v>
      </c>
      <c r="E524">
        <f t="shared" si="563"/>
        <v>5781.458194062021</v>
      </c>
      <c r="F524">
        <f t="shared" si="564"/>
        <v>0</v>
      </c>
      <c r="G524">
        <f t="shared" si="565"/>
        <v>1</v>
      </c>
    </row>
    <row r="525" spans="1:7" x14ac:dyDescent="0.3">
      <c r="A525">
        <v>221</v>
      </c>
      <c r="B525">
        <f t="shared" si="560"/>
        <v>0</v>
      </c>
      <c r="C525">
        <f t="shared" si="561"/>
        <v>-32.70211276406625</v>
      </c>
      <c r="D525">
        <f t="shared" si="562"/>
        <v>33.479322512284625</v>
      </c>
      <c r="E525">
        <f t="shared" si="563"/>
        <v>2190.2932151152727</v>
      </c>
      <c r="F525">
        <f t="shared" si="564"/>
        <v>1</v>
      </c>
      <c r="G525">
        <f t="shared" si="565"/>
        <v>0</v>
      </c>
    </row>
    <row r="526" spans="1:7" x14ac:dyDescent="0.3">
      <c r="A526">
        <v>222</v>
      </c>
      <c r="B526">
        <f t="shared" si="560"/>
        <v>1</v>
      </c>
      <c r="C526">
        <f t="shared" si="561"/>
        <v>41.848870372085642</v>
      </c>
      <c r="D526">
        <f t="shared" si="562"/>
        <v>88.07883151419766</v>
      </c>
      <c r="E526">
        <f t="shared" si="563"/>
        <v>9509.2085123260458</v>
      </c>
      <c r="F526">
        <f t="shared" si="564"/>
        <v>0</v>
      </c>
      <c r="G526">
        <f t="shared" si="565"/>
        <v>1</v>
      </c>
    </row>
    <row r="527" spans="1:7" x14ac:dyDescent="0.3">
      <c r="A527">
        <v>223</v>
      </c>
      <c r="B527">
        <f t="shared" si="560"/>
        <v>0</v>
      </c>
      <c r="C527">
        <f t="shared" si="561"/>
        <v>-19.68556268782735</v>
      </c>
      <c r="D527">
        <f t="shared" si="562"/>
        <v>47.166039816574624</v>
      </c>
      <c r="E527">
        <f t="shared" si="563"/>
        <v>2612.1566903150829</v>
      </c>
      <c r="F527">
        <f t="shared" si="564"/>
        <v>1</v>
      </c>
      <c r="G527">
        <f t="shared" si="565"/>
        <v>0</v>
      </c>
    </row>
    <row r="528" spans="1:7" x14ac:dyDescent="0.3">
      <c r="A528">
        <v>224</v>
      </c>
      <c r="B528">
        <f t="shared" si="560"/>
        <v>1</v>
      </c>
      <c r="C528">
        <f t="shared" si="561"/>
        <v>3.5603875630187503</v>
      </c>
      <c r="D528">
        <f t="shared" si="562"/>
        <v>88.031058337220671</v>
      </c>
      <c r="E528">
        <f t="shared" si="563"/>
        <v>7762.1435915700476</v>
      </c>
      <c r="F528">
        <f t="shared" si="564"/>
        <v>0</v>
      </c>
      <c r="G528">
        <f t="shared" si="565"/>
        <v>1</v>
      </c>
    </row>
    <row r="529" spans="1:7" x14ac:dyDescent="0.3">
      <c r="A529">
        <v>225</v>
      </c>
      <c r="B529">
        <f t="shared" si="560"/>
        <v>1</v>
      </c>
      <c r="C529">
        <f t="shared" si="561"/>
        <v>-34.535284407147344</v>
      </c>
      <c r="D529">
        <f t="shared" si="562"/>
        <v>31.921412823038267</v>
      </c>
      <c r="E529">
        <f t="shared" si="563"/>
        <v>2211.6624657013863</v>
      </c>
      <c r="F529">
        <f t="shared" si="564"/>
        <v>0</v>
      </c>
      <c r="G529">
        <f t="shared" si="565"/>
        <v>1</v>
      </c>
    </row>
    <row r="530" spans="1:7" x14ac:dyDescent="0.3">
      <c r="A530">
        <v>226</v>
      </c>
      <c r="B530">
        <f t="shared" si="560"/>
        <v>1</v>
      </c>
      <c r="C530">
        <f t="shared" si="561"/>
        <v>-37.987040729712746</v>
      </c>
      <c r="D530">
        <f t="shared" si="562"/>
        <v>-3.9295662497082375</v>
      </c>
      <c r="E530">
        <f t="shared" si="563"/>
        <v>1458.4567543117012</v>
      </c>
      <c r="F530">
        <f t="shared" si="564"/>
        <v>0</v>
      </c>
      <c r="G530">
        <f t="shared" si="565"/>
        <v>1</v>
      </c>
    </row>
    <row r="531" spans="1:7" x14ac:dyDescent="0.3">
      <c r="A531">
        <v>227</v>
      </c>
      <c r="B531">
        <f t="shared" si="560"/>
        <v>0</v>
      </c>
      <c r="C531">
        <f t="shared" si="561"/>
        <v>35.813164164096648</v>
      </c>
      <c r="D531">
        <f t="shared" si="562"/>
        <v>-52.494832351866272</v>
      </c>
      <c r="E531">
        <f t="shared" si="563"/>
        <v>4038.2901510950824</v>
      </c>
      <c r="F531">
        <f t="shared" si="564"/>
        <v>1</v>
      </c>
      <c r="G531">
        <f t="shared" si="565"/>
        <v>0</v>
      </c>
    </row>
    <row r="532" spans="1:7" x14ac:dyDescent="0.3">
      <c r="A532">
        <v>228</v>
      </c>
      <c r="B532">
        <f t="shared" si="560"/>
        <v>1</v>
      </c>
      <c r="C532">
        <f t="shared" si="561"/>
        <v>0.29727272295015439</v>
      </c>
      <c r="D532">
        <f t="shared" si="562"/>
        <v>-39.924175964606832</v>
      </c>
      <c r="E532">
        <f t="shared" si="563"/>
        <v>1594.0281975246999</v>
      </c>
      <c r="F532">
        <f t="shared" si="564"/>
        <v>0</v>
      </c>
      <c r="G532">
        <f t="shared" si="565"/>
        <v>1</v>
      </c>
    </row>
    <row r="533" spans="1:7" x14ac:dyDescent="0.3">
      <c r="A533">
        <v>229</v>
      </c>
      <c r="B533">
        <f t="shared" si="560"/>
        <v>1</v>
      </c>
      <c r="C533">
        <f t="shared" si="561"/>
        <v>-48.968002188005144</v>
      </c>
      <c r="D533">
        <f t="shared" si="562"/>
        <v>-17.558282384065137</v>
      </c>
      <c r="E533">
        <f t="shared" si="563"/>
        <v>2706.1585185630488</v>
      </c>
      <c r="F533">
        <f t="shared" si="564"/>
        <v>0</v>
      </c>
      <c r="G533">
        <f t="shared" si="565"/>
        <v>1</v>
      </c>
    </row>
    <row r="534" spans="1:7" x14ac:dyDescent="0.3">
      <c r="A534">
        <v>230</v>
      </c>
      <c r="B534">
        <f t="shared" si="560"/>
        <v>0</v>
      </c>
      <c r="C534">
        <f t="shared" si="561"/>
        <v>-48.261031230369149</v>
      </c>
      <c r="D534">
        <f t="shared" si="562"/>
        <v>8.6109700395244317</v>
      </c>
      <c r="E534">
        <f t="shared" si="563"/>
        <v>2403.2759404402541</v>
      </c>
      <c r="F534">
        <f t="shared" si="564"/>
        <v>1</v>
      </c>
      <c r="G534">
        <f t="shared" si="565"/>
        <v>0</v>
      </c>
    </row>
    <row r="535" spans="1:7" x14ac:dyDescent="0.3">
      <c r="A535">
        <v>231</v>
      </c>
      <c r="B535">
        <f t="shared" si="560"/>
        <v>1</v>
      </c>
      <c r="C535">
        <f t="shared" si="561"/>
        <v>-32.048080129736043</v>
      </c>
      <c r="D535">
        <f t="shared" si="562"/>
        <v>-24.474301575905834</v>
      </c>
      <c r="E535">
        <f t="shared" si="563"/>
        <v>1626.0708776303691</v>
      </c>
      <c r="F535">
        <f t="shared" si="564"/>
        <v>0</v>
      </c>
      <c r="G535">
        <f t="shared" si="565"/>
        <v>1</v>
      </c>
    </row>
    <row r="536" spans="1:7" x14ac:dyDescent="0.3">
      <c r="A536">
        <v>232</v>
      </c>
      <c r="B536">
        <f t="shared" si="560"/>
        <v>0</v>
      </c>
      <c r="C536">
        <f t="shared" si="561"/>
        <v>6.5157561848591179</v>
      </c>
      <c r="D536">
        <f t="shared" si="562"/>
        <v>61.225153021532634</v>
      </c>
      <c r="E536">
        <f t="shared" si="563"/>
        <v>3790.9744411706165</v>
      </c>
      <c r="F536">
        <f t="shared" si="564"/>
        <v>1</v>
      </c>
      <c r="G536">
        <f t="shared" si="565"/>
        <v>0</v>
      </c>
    </row>
    <row r="537" spans="1:7" x14ac:dyDescent="0.3">
      <c r="A537">
        <v>233</v>
      </c>
      <c r="B537">
        <f t="shared" si="560"/>
        <v>1</v>
      </c>
      <c r="C537">
        <f t="shared" si="561"/>
        <v>-35.187615132628245</v>
      </c>
      <c r="D537">
        <f t="shared" si="562"/>
        <v>-80.32097266004223</v>
      </c>
      <c r="E537">
        <f t="shared" si="563"/>
        <v>7689.6269077772195</v>
      </c>
      <c r="F537">
        <f t="shared" si="564"/>
        <v>0</v>
      </c>
      <c r="G537">
        <f t="shared" si="565"/>
        <v>1</v>
      </c>
    </row>
    <row r="538" spans="1:7" x14ac:dyDescent="0.3">
      <c r="A538">
        <v>234</v>
      </c>
      <c r="B538">
        <f t="shared" si="560"/>
        <v>1</v>
      </c>
      <c r="C538">
        <f t="shared" si="561"/>
        <v>-27.658350955673953</v>
      </c>
      <c r="D538">
        <f t="shared" si="562"/>
        <v>23.874324519110459</v>
      </c>
      <c r="E538">
        <f t="shared" si="563"/>
        <v>1334.967748831029</v>
      </c>
      <c r="F538">
        <f t="shared" si="564"/>
        <v>0</v>
      </c>
      <c r="G538">
        <f t="shared" si="565"/>
        <v>1</v>
      </c>
    </row>
    <row r="539" spans="1:7" x14ac:dyDescent="0.3">
      <c r="A539">
        <v>235</v>
      </c>
      <c r="B539">
        <f t="shared" si="560"/>
        <v>1</v>
      </c>
      <c r="C539">
        <f t="shared" si="561"/>
        <v>46.978887931678642</v>
      </c>
      <c r="D539">
        <f t="shared" si="562"/>
        <v>50.879405599577666</v>
      </c>
      <c r="E539">
        <f t="shared" si="563"/>
        <v>4795.7298254635562</v>
      </c>
      <c r="F539">
        <f t="shared" si="564"/>
        <v>0</v>
      </c>
      <c r="G539">
        <f t="shared" si="565"/>
        <v>1</v>
      </c>
    </row>
    <row r="540" spans="1:7" x14ac:dyDescent="0.3">
      <c r="A540">
        <v>236</v>
      </c>
      <c r="B540">
        <f t="shared" si="560"/>
        <v>1</v>
      </c>
      <c r="C540">
        <f t="shared" si="561"/>
        <v>-31.001607208334747</v>
      </c>
      <c r="D540">
        <f t="shared" si="562"/>
        <v>-61.029407744351865</v>
      </c>
      <c r="E540">
        <f t="shared" si="563"/>
        <v>4685.6882591262283</v>
      </c>
      <c r="F540">
        <f t="shared" si="564"/>
        <v>0</v>
      </c>
      <c r="G540">
        <f t="shared" si="565"/>
        <v>1</v>
      </c>
    </row>
    <row r="541" spans="1:7" x14ac:dyDescent="0.3">
      <c r="A541">
        <v>237</v>
      </c>
      <c r="B541">
        <f t="shared" si="560"/>
        <v>1</v>
      </c>
      <c r="C541">
        <f t="shared" si="561"/>
        <v>-30.557778419780547</v>
      </c>
      <c r="D541">
        <f t="shared" si="562"/>
        <v>-28.855194417615035</v>
      </c>
      <c r="E541">
        <f t="shared" si="563"/>
        <v>1766.4000668307676</v>
      </c>
      <c r="F541">
        <f t="shared" si="564"/>
        <v>0</v>
      </c>
      <c r="G541">
        <f t="shared" si="565"/>
        <v>1</v>
      </c>
    </row>
    <row r="542" spans="1:7" x14ac:dyDescent="0.3">
      <c r="A542">
        <v>238</v>
      </c>
      <c r="B542">
        <f t="shared" si="560"/>
        <v>0</v>
      </c>
      <c r="C542">
        <f t="shared" si="561"/>
        <v>40.361400165107845</v>
      </c>
      <c r="D542">
        <f t="shared" si="562"/>
        <v>-53.306124183113972</v>
      </c>
      <c r="E542">
        <f t="shared" si="563"/>
        <v>4470.5854987135353</v>
      </c>
      <c r="F542">
        <f t="shared" si="564"/>
        <v>1</v>
      </c>
      <c r="G542">
        <f t="shared" si="565"/>
        <v>0</v>
      </c>
    </row>
    <row r="543" spans="1:7" x14ac:dyDescent="0.3">
      <c r="A543">
        <v>239</v>
      </c>
      <c r="B543">
        <f t="shared" si="560"/>
        <v>1</v>
      </c>
      <c r="C543">
        <f t="shared" si="561"/>
        <v>-24.652728941114347</v>
      </c>
      <c r="D543">
        <f t="shared" si="562"/>
        <v>-78.818057716545937</v>
      </c>
      <c r="E543">
        <f t="shared" si="563"/>
        <v>6820.0432664528234</v>
      </c>
      <c r="F543">
        <f t="shared" si="564"/>
        <v>0</v>
      </c>
      <c r="G543">
        <f t="shared" si="565"/>
        <v>1</v>
      </c>
    </row>
    <row r="544" spans="1:7" x14ac:dyDescent="0.3">
      <c r="A544">
        <v>240</v>
      </c>
      <c r="B544">
        <f t="shared" si="560"/>
        <v>1</v>
      </c>
      <c r="C544">
        <f t="shared" si="561"/>
        <v>0.16469025274925286</v>
      </c>
      <c r="D544">
        <f t="shared" si="562"/>
        <v>61.939894747775668</v>
      </c>
      <c r="E544">
        <f t="shared" si="563"/>
        <v>3836.5776842448786</v>
      </c>
      <c r="F544">
        <f t="shared" si="564"/>
        <v>0</v>
      </c>
      <c r="G544">
        <f t="shared" si="565"/>
        <v>1</v>
      </c>
    </row>
    <row r="545" spans="1:7" x14ac:dyDescent="0.3">
      <c r="A545">
        <v>241</v>
      </c>
      <c r="B545">
        <f t="shared" si="560"/>
        <v>1</v>
      </c>
      <c r="C545">
        <f t="shared" si="561"/>
        <v>-36.354026651021947</v>
      </c>
      <c r="D545">
        <f t="shared" si="562"/>
        <v>-48.919415309715923</v>
      </c>
      <c r="E545">
        <f t="shared" si="563"/>
        <v>3714.7244479876827</v>
      </c>
      <c r="F545">
        <f t="shared" si="564"/>
        <v>0</v>
      </c>
      <c r="G545">
        <f t="shared" si="565"/>
        <v>1</v>
      </c>
    </row>
    <row r="546" spans="1:7" x14ac:dyDescent="0.3">
      <c r="A546">
        <v>242</v>
      </c>
      <c r="B546">
        <f t="shared" si="560"/>
        <v>0</v>
      </c>
      <c r="C546">
        <f t="shared" si="561"/>
        <v>-44.469893494042253</v>
      </c>
      <c r="D546">
        <f t="shared" si="562"/>
        <v>-4.8910285647719718</v>
      </c>
      <c r="E546">
        <f t="shared" si="563"/>
        <v>2001.493587792877</v>
      </c>
      <c r="F546">
        <f t="shared" si="564"/>
        <v>1</v>
      </c>
      <c r="G546">
        <f t="shared" si="565"/>
        <v>0</v>
      </c>
    </row>
    <row r="547" spans="1:7" x14ac:dyDescent="0.3">
      <c r="A547">
        <v>243</v>
      </c>
      <c r="B547">
        <f t="shared" si="560"/>
        <v>1</v>
      </c>
      <c r="C547">
        <f t="shared" si="561"/>
        <v>20.314032289337661</v>
      </c>
      <c r="D547">
        <f t="shared" si="562"/>
        <v>52.703626689423672</v>
      </c>
      <c r="E547">
        <f t="shared" si="563"/>
        <v>3190.3321740703841</v>
      </c>
      <c r="F547">
        <f t="shared" si="564"/>
        <v>0</v>
      </c>
      <c r="G547">
        <f t="shared" si="565"/>
        <v>1</v>
      </c>
    </row>
    <row r="548" spans="1:7" x14ac:dyDescent="0.3">
      <c r="A548">
        <v>244</v>
      </c>
      <c r="B548">
        <f t="shared" si="560"/>
        <v>1</v>
      </c>
      <c r="C548">
        <f t="shared" si="561"/>
        <v>-17.354518795914245</v>
      </c>
      <c r="D548">
        <f t="shared" si="562"/>
        <v>-65.778610805080334</v>
      </c>
      <c r="E548">
        <f t="shared" si="563"/>
        <v>4628.0049620839727</v>
      </c>
      <c r="F548">
        <f t="shared" si="564"/>
        <v>0</v>
      </c>
      <c r="G548">
        <f t="shared" si="565"/>
        <v>1</v>
      </c>
    </row>
    <row r="549" spans="1:7" x14ac:dyDescent="0.3">
      <c r="A549">
        <v>245</v>
      </c>
      <c r="B549">
        <f t="shared" si="560"/>
        <v>1</v>
      </c>
      <c r="C549">
        <f t="shared" si="561"/>
        <v>-7.1764980015912414</v>
      </c>
      <c r="D549">
        <f t="shared" si="562"/>
        <v>59.812946870753663</v>
      </c>
      <c r="E549">
        <f t="shared" si="563"/>
        <v>3629.0907369304437</v>
      </c>
      <c r="F549">
        <f t="shared" si="564"/>
        <v>0</v>
      </c>
      <c r="G549">
        <f t="shared" si="565"/>
        <v>1</v>
      </c>
    </row>
    <row r="550" spans="1:7" x14ac:dyDescent="0.3">
      <c r="A550">
        <v>246</v>
      </c>
      <c r="B550">
        <f t="shared" si="560"/>
        <v>1</v>
      </c>
      <c r="C550">
        <f t="shared" si="561"/>
        <v>22.222434381168654</v>
      </c>
      <c r="D550">
        <f t="shared" si="562"/>
        <v>37.052708353300758</v>
      </c>
      <c r="E550">
        <f t="shared" si="563"/>
        <v>1866.7397861401105</v>
      </c>
      <c r="F550">
        <f t="shared" si="564"/>
        <v>0</v>
      </c>
      <c r="G550">
        <f t="shared" si="565"/>
        <v>1</v>
      </c>
    </row>
    <row r="551" spans="1:7" x14ac:dyDescent="0.3">
      <c r="A551">
        <v>247</v>
      </c>
      <c r="B551">
        <f t="shared" si="560"/>
        <v>1</v>
      </c>
      <c r="C551">
        <f t="shared" si="561"/>
        <v>-21.65739453098395</v>
      </c>
      <c r="D551">
        <f t="shared" si="562"/>
        <v>-82.060088095224032</v>
      </c>
      <c r="E551">
        <f t="shared" si="563"/>
        <v>7202.9007960666222</v>
      </c>
      <c r="F551">
        <f t="shared" si="564"/>
        <v>0</v>
      </c>
      <c r="G551">
        <f t="shared" si="565"/>
        <v>1</v>
      </c>
    </row>
    <row r="552" spans="1:7" x14ac:dyDescent="0.3">
      <c r="A552">
        <v>248</v>
      </c>
      <c r="B552">
        <f t="shared" si="560"/>
        <v>0</v>
      </c>
      <c r="C552">
        <f t="shared" si="561"/>
        <v>37.846817741870645</v>
      </c>
      <c r="D552">
        <f t="shared" si="562"/>
        <v>-51.416809268007469</v>
      </c>
      <c r="E552">
        <f t="shared" si="563"/>
        <v>4076.0698884890335</v>
      </c>
      <c r="F552">
        <f t="shared" si="564"/>
        <v>1</v>
      </c>
      <c r="G552">
        <f t="shared" si="565"/>
        <v>0</v>
      </c>
    </row>
    <row r="553" spans="1:7" x14ac:dyDescent="0.3">
      <c r="A553">
        <v>249</v>
      </c>
      <c r="B553">
        <f t="shared" si="560"/>
        <v>1</v>
      </c>
      <c r="C553">
        <f t="shared" si="561"/>
        <v>-28.826177456526842</v>
      </c>
      <c r="D553">
        <f t="shared" si="562"/>
        <v>27.953250414525968</v>
      </c>
      <c r="E553">
        <f t="shared" si="563"/>
        <v>1612.3327154923727</v>
      </c>
      <c r="F553">
        <f t="shared" si="564"/>
        <v>0</v>
      </c>
      <c r="G553">
        <f t="shared" si="565"/>
        <v>1</v>
      </c>
    </row>
    <row r="554" spans="1:7" x14ac:dyDescent="0.3">
      <c r="A554">
        <v>250</v>
      </c>
      <c r="B554">
        <f t="shared" si="560"/>
        <v>0</v>
      </c>
      <c r="C554">
        <f t="shared" si="561"/>
        <v>20.362171397108039</v>
      </c>
      <c r="D554">
        <f t="shared" si="562"/>
        <v>62.614249538628627</v>
      </c>
      <c r="E554">
        <f t="shared" si="563"/>
        <v>4335.1622692908595</v>
      </c>
      <c r="F554">
        <f t="shared" si="564"/>
        <v>1</v>
      </c>
      <c r="G554">
        <f t="shared" si="565"/>
        <v>0</v>
      </c>
    </row>
    <row r="555" spans="1:7" x14ac:dyDescent="0.3">
      <c r="A555">
        <v>251</v>
      </c>
      <c r="B555">
        <f t="shared" si="560"/>
        <v>1</v>
      </c>
      <c r="C555">
        <f t="shared" si="561"/>
        <v>6.4565835767394475</v>
      </c>
      <c r="D555">
        <f t="shared" si="562"/>
        <v>-78.593264435131232</v>
      </c>
      <c r="E555">
        <f t="shared" si="563"/>
        <v>6218.5886860538849</v>
      </c>
      <c r="F555">
        <f t="shared" si="564"/>
        <v>0</v>
      </c>
      <c r="G555">
        <f t="shared" si="565"/>
        <v>1</v>
      </c>
    </row>
    <row r="556" spans="1:7" x14ac:dyDescent="0.3">
      <c r="A556">
        <v>252</v>
      </c>
      <c r="B556">
        <f t="shared" si="560"/>
        <v>0</v>
      </c>
      <c r="C556">
        <f t="shared" si="561"/>
        <v>-47.065883525347154</v>
      </c>
      <c r="D556">
        <f t="shared" si="562"/>
        <v>-22.132065512047376</v>
      </c>
      <c r="E556">
        <f t="shared" si="563"/>
        <v>2705.0257158511013</v>
      </c>
      <c r="F556">
        <f t="shared" si="564"/>
        <v>1</v>
      </c>
      <c r="G556">
        <f t="shared" si="565"/>
        <v>0</v>
      </c>
    </row>
    <row r="557" spans="1:7" x14ac:dyDescent="0.3">
      <c r="A557">
        <v>253</v>
      </c>
      <c r="B557">
        <f t="shared" si="560"/>
        <v>1</v>
      </c>
      <c r="C557">
        <f t="shared" si="561"/>
        <v>-24.389391019181147</v>
      </c>
      <c r="D557">
        <f t="shared" si="562"/>
        <v>-51.524778562833895</v>
      </c>
      <c r="E557">
        <f t="shared" si="563"/>
        <v>3249.6452002355809</v>
      </c>
      <c r="F557">
        <f t="shared" si="564"/>
        <v>0</v>
      </c>
      <c r="G557">
        <f t="shared" si="565"/>
        <v>1</v>
      </c>
    </row>
    <row r="558" spans="1:7" x14ac:dyDescent="0.3">
      <c r="A558">
        <v>254</v>
      </c>
      <c r="B558">
        <f t="shared" si="560"/>
        <v>1</v>
      </c>
      <c r="C558">
        <f t="shared" si="561"/>
        <v>-5.839376803120544</v>
      </c>
      <c r="D558">
        <f t="shared" si="562"/>
        <v>-20.890982585633633</v>
      </c>
      <c r="E558">
        <f t="shared" si="563"/>
        <v>470.53147484207</v>
      </c>
      <c r="F558">
        <f t="shared" si="564"/>
        <v>0</v>
      </c>
      <c r="G558">
        <f t="shared" si="565"/>
        <v>1</v>
      </c>
    </row>
    <row r="559" spans="1:7" x14ac:dyDescent="0.3">
      <c r="A559">
        <v>255</v>
      </c>
      <c r="B559">
        <f t="shared" si="560"/>
        <v>1</v>
      </c>
      <c r="C559">
        <f t="shared" si="561"/>
        <v>45.903514872563662</v>
      </c>
      <c r="D559">
        <f t="shared" si="562"/>
        <v>84.321240270493675</v>
      </c>
      <c r="E559">
        <f t="shared" si="563"/>
        <v>9217.2042384099987</v>
      </c>
      <c r="F559">
        <f t="shared" si="564"/>
        <v>0</v>
      </c>
      <c r="G559">
        <f t="shared" si="565"/>
        <v>1</v>
      </c>
    </row>
    <row r="560" spans="1:7" x14ac:dyDescent="0.3">
      <c r="D560" t="s">
        <v>26</v>
      </c>
      <c r="E560">
        <f>(SUMPRODUCT(E304:E559,F304:F559)/SUM(F304:F559)+SUMPRODUCT(E304:E559,G304:G559)/SUM(G304:G559))/(1+MAX(B304:B559))</f>
        <v>3964.342421245326</v>
      </c>
    </row>
    <row r="562" spans="1:2" x14ac:dyDescent="0.3">
      <c r="A562" t="s">
        <v>6</v>
      </c>
      <c r="B562" t="s">
        <v>7</v>
      </c>
    </row>
    <row r="563" spans="1:2" x14ac:dyDescent="0.3">
      <c r="A563">
        <v>1</v>
      </c>
      <c r="B563">
        <v>1</v>
      </c>
    </row>
    <row r="564" spans="1:2" x14ac:dyDescent="0.3">
      <c r="A564">
        <f>E560</f>
        <v>3964.342421245326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1" workbookViewId="0">
      <selection activeCell="G107" sqref="G107"/>
    </sheetView>
  </sheetViews>
  <sheetFormatPr defaultRowHeight="15.6" x14ac:dyDescent="0.3"/>
  <sheetData>
    <row r="1" spans="1:15" x14ac:dyDescent="0.3">
      <c r="A1" t="s">
        <v>27</v>
      </c>
      <c r="B1" t="s">
        <v>10</v>
      </c>
      <c r="C1" t="s">
        <v>11</v>
      </c>
      <c r="D1" t="s">
        <v>28</v>
      </c>
      <c r="E1" t="s">
        <v>30</v>
      </c>
      <c r="F1" t="s">
        <v>34</v>
      </c>
      <c r="G1" s="1">
        <v>0</v>
      </c>
      <c r="H1" s="1">
        <v>1</v>
      </c>
      <c r="I1" s="1">
        <v>2</v>
      </c>
      <c r="L1" t="s">
        <v>32</v>
      </c>
    </row>
    <row r="2" spans="1:15" x14ac:dyDescent="0.3">
      <c r="A2">
        <f>100*L2-50</f>
        <v>-16.501350586295324</v>
      </c>
      <c r="B2">
        <f t="shared" ref="B2:D2" si="0">100*M2-50</f>
        <v>39.843771039653831</v>
      </c>
      <c r="C2">
        <f t="shared" si="0"/>
        <v>49.908436483538381</v>
      </c>
      <c r="D2">
        <f t="shared" si="0"/>
        <v>19.852761420996558</v>
      </c>
      <c r="E2">
        <v>0</v>
      </c>
      <c r="G2">
        <f>IF($E2=G$1,1,0)</f>
        <v>1</v>
      </c>
      <c r="H2">
        <f t="shared" ref="H2:I17" si="1">IF($E2=H$1,1,0)</f>
        <v>0</v>
      </c>
      <c r="I2">
        <f t="shared" si="1"/>
        <v>0</v>
      </c>
      <c r="L2">
        <v>0.33498649413704673</v>
      </c>
      <c r="M2">
        <v>0.8984377103965383</v>
      </c>
      <c r="N2">
        <v>0.99908436483538388</v>
      </c>
      <c r="O2">
        <v>0.69852761420996556</v>
      </c>
    </row>
    <row r="3" spans="1:15" x14ac:dyDescent="0.3">
      <c r="A3">
        <f t="shared" ref="A3:A31" si="2">100*L3-50</f>
        <v>28.83873630785358</v>
      </c>
      <c r="B3">
        <f t="shared" ref="B3:B31" si="3">100*M3-50</f>
        <v>11.843661794074279</v>
      </c>
      <c r="C3">
        <f t="shared" ref="C3:C31" si="4">100*N3-50</f>
        <v>-28.230153268464019</v>
      </c>
      <c r="D3">
        <f t="shared" ref="D3:D31" si="5">100*O3-50</f>
        <v>-23.538213918495032</v>
      </c>
      <c r="E3">
        <v>2</v>
      </c>
      <c r="G3">
        <f t="shared" ref="G3:I31" si="6">IF($E3=G$1,1,0)</f>
        <v>0</v>
      </c>
      <c r="H3">
        <f t="shared" si="1"/>
        <v>0</v>
      </c>
      <c r="I3">
        <f t="shared" si="1"/>
        <v>1</v>
      </c>
      <c r="L3">
        <v>0.78838736307853574</v>
      </c>
      <c r="M3">
        <v>0.61843661794074278</v>
      </c>
      <c r="N3">
        <v>0.2176984673153598</v>
      </c>
      <c r="O3">
        <v>0.26461786081504968</v>
      </c>
    </row>
    <row r="4" spans="1:15" x14ac:dyDescent="0.3">
      <c r="A4">
        <f t="shared" si="2"/>
        <v>-18.743947717400278</v>
      </c>
      <c r="B4">
        <f t="shared" si="3"/>
        <v>49.782801269381977</v>
      </c>
      <c r="C4">
        <f t="shared" si="4"/>
        <v>29.988523907969025</v>
      </c>
      <c r="D4">
        <f t="shared" si="5"/>
        <v>-38.80989298062083</v>
      </c>
      <c r="E4">
        <v>1</v>
      </c>
      <c r="G4">
        <f t="shared" si="6"/>
        <v>0</v>
      </c>
      <c r="H4">
        <f t="shared" si="1"/>
        <v>1</v>
      </c>
      <c r="I4">
        <f t="shared" si="1"/>
        <v>0</v>
      </c>
      <c r="L4">
        <v>0.31256052282599722</v>
      </c>
      <c r="M4">
        <v>0.99782801269381971</v>
      </c>
      <c r="N4">
        <v>0.79988523907969022</v>
      </c>
      <c r="O4">
        <v>0.1119010701937917</v>
      </c>
    </row>
    <row r="5" spans="1:15" x14ac:dyDescent="0.3">
      <c r="A5">
        <f t="shared" si="2"/>
        <v>1.4176046010338297</v>
      </c>
      <c r="B5">
        <f t="shared" si="3"/>
        <v>25.991889562244069</v>
      </c>
      <c r="C5">
        <f t="shared" si="4"/>
        <v>-38.246831733624454</v>
      </c>
      <c r="D5">
        <f t="shared" si="5"/>
        <v>10.992062905213338</v>
      </c>
      <c r="E5">
        <v>0</v>
      </c>
      <c r="G5">
        <f t="shared" si="6"/>
        <v>1</v>
      </c>
      <c r="H5">
        <f t="shared" si="1"/>
        <v>0</v>
      </c>
      <c r="I5">
        <f t="shared" si="1"/>
        <v>0</v>
      </c>
      <c r="L5">
        <v>0.51417604601033828</v>
      </c>
      <c r="M5">
        <v>0.75991889562244064</v>
      </c>
      <c r="N5">
        <v>0.11753168266375547</v>
      </c>
      <c r="O5">
        <v>0.6099206290521334</v>
      </c>
    </row>
    <row r="6" spans="1:15" x14ac:dyDescent="0.3">
      <c r="A6">
        <f t="shared" si="2"/>
        <v>38.510236847271898</v>
      </c>
      <c r="B6">
        <f t="shared" si="3"/>
        <v>25.144075280948286</v>
      </c>
      <c r="C6">
        <f t="shared" si="4"/>
        <v>49.872049728012598</v>
      </c>
      <c r="D6">
        <f t="shared" si="5"/>
        <v>39.546877203341751</v>
      </c>
      <c r="E6">
        <v>0</v>
      </c>
      <c r="G6">
        <f t="shared" si="6"/>
        <v>1</v>
      </c>
      <c r="H6">
        <f t="shared" si="1"/>
        <v>0</v>
      </c>
      <c r="I6">
        <f t="shared" si="1"/>
        <v>0</v>
      </c>
      <c r="L6">
        <v>0.88510236847271895</v>
      </c>
      <c r="M6">
        <v>0.75144075280948286</v>
      </c>
      <c r="N6">
        <v>0.99872049728012602</v>
      </c>
      <c r="O6">
        <v>0.89546877203341757</v>
      </c>
    </row>
    <row r="7" spans="1:15" x14ac:dyDescent="0.3">
      <c r="A7">
        <f t="shared" si="2"/>
        <v>-32.212541688075603</v>
      </c>
      <c r="B7">
        <f t="shared" si="3"/>
        <v>-34.351954278407433</v>
      </c>
      <c r="C7">
        <f t="shared" si="4"/>
        <v>28.733872856827091</v>
      </c>
      <c r="D7">
        <f t="shared" si="5"/>
        <v>-2.1761430041706831</v>
      </c>
      <c r="E7">
        <v>2</v>
      </c>
      <c r="G7">
        <f t="shared" si="6"/>
        <v>0</v>
      </c>
      <c r="H7">
        <f t="shared" si="1"/>
        <v>0</v>
      </c>
      <c r="I7">
        <f t="shared" si="1"/>
        <v>1</v>
      </c>
      <c r="L7">
        <v>0.17787458311924398</v>
      </c>
      <c r="M7">
        <v>0.15648045721592563</v>
      </c>
      <c r="N7">
        <v>0.78733872856827092</v>
      </c>
      <c r="O7">
        <v>0.47823856995829317</v>
      </c>
    </row>
    <row r="8" spans="1:15" x14ac:dyDescent="0.3">
      <c r="A8">
        <f t="shared" si="2"/>
        <v>-19.147224129699548</v>
      </c>
      <c r="B8">
        <f t="shared" si="3"/>
        <v>-44.006684722048782</v>
      </c>
      <c r="C8">
        <f t="shared" si="4"/>
        <v>-4.9205379112783874</v>
      </c>
      <c r="D8">
        <f t="shared" si="5"/>
        <v>22.337055061752253</v>
      </c>
      <c r="E8">
        <v>0</v>
      </c>
      <c r="G8">
        <f t="shared" si="6"/>
        <v>1</v>
      </c>
      <c r="H8">
        <f t="shared" si="1"/>
        <v>0</v>
      </c>
      <c r="I8">
        <f t="shared" si="1"/>
        <v>0</v>
      </c>
      <c r="L8">
        <v>0.30852775870300453</v>
      </c>
      <c r="M8">
        <v>5.9933152779512167E-2</v>
      </c>
      <c r="N8">
        <v>0.45079462088721611</v>
      </c>
      <c r="O8">
        <v>0.72337055061752253</v>
      </c>
    </row>
    <row r="9" spans="1:15" x14ac:dyDescent="0.3">
      <c r="A9">
        <f t="shared" si="2"/>
        <v>34.172646197165065</v>
      </c>
      <c r="B9">
        <f t="shared" si="3"/>
        <v>-5.4951653923880457</v>
      </c>
      <c r="C9">
        <f t="shared" si="4"/>
        <v>-7.6858507611249891</v>
      </c>
      <c r="D9">
        <f t="shared" si="5"/>
        <v>-46.913952759291497</v>
      </c>
      <c r="E9">
        <v>1</v>
      </c>
      <c r="G9">
        <f t="shared" si="6"/>
        <v>0</v>
      </c>
      <c r="H9">
        <f t="shared" si="1"/>
        <v>1</v>
      </c>
      <c r="I9">
        <f t="shared" si="1"/>
        <v>0</v>
      </c>
      <c r="L9">
        <v>0.84172646197165069</v>
      </c>
      <c r="M9">
        <v>0.44504834607611954</v>
      </c>
      <c r="N9">
        <v>0.4231414923887501</v>
      </c>
      <c r="O9">
        <v>3.0860472407085004E-2</v>
      </c>
    </row>
    <row r="10" spans="1:15" x14ac:dyDescent="0.3">
      <c r="A10">
        <f t="shared" si="2"/>
        <v>11.60181746503676</v>
      </c>
      <c r="B10">
        <f t="shared" si="3"/>
        <v>16.981618881003499</v>
      </c>
      <c r="C10">
        <f t="shared" si="4"/>
        <v>38.91020117574989</v>
      </c>
      <c r="D10">
        <f t="shared" si="5"/>
        <v>24.125889221935338</v>
      </c>
      <c r="E10">
        <v>0</v>
      </c>
      <c r="G10">
        <f t="shared" si="6"/>
        <v>1</v>
      </c>
      <c r="H10">
        <f t="shared" si="1"/>
        <v>0</v>
      </c>
      <c r="I10">
        <f t="shared" si="1"/>
        <v>0</v>
      </c>
      <c r="L10">
        <v>0.61601817465036757</v>
      </c>
      <c r="M10">
        <v>0.66981618881003502</v>
      </c>
      <c r="N10">
        <v>0.88910201175749892</v>
      </c>
      <c r="O10">
        <v>0.74125889221935337</v>
      </c>
    </row>
    <row r="11" spans="1:15" x14ac:dyDescent="0.3">
      <c r="A11">
        <f t="shared" si="2"/>
        <v>23.783168963473287</v>
      </c>
      <c r="B11">
        <f t="shared" si="3"/>
        <v>-6.8227597604659138</v>
      </c>
      <c r="C11">
        <f t="shared" si="4"/>
        <v>-49.861487403376628</v>
      </c>
      <c r="D11">
        <f t="shared" si="5"/>
        <v>38.375990927960984</v>
      </c>
      <c r="E11">
        <v>2</v>
      </c>
      <c r="G11">
        <f t="shared" si="6"/>
        <v>0</v>
      </c>
      <c r="H11">
        <f t="shared" si="1"/>
        <v>0</v>
      </c>
      <c r="I11">
        <f t="shared" si="1"/>
        <v>1</v>
      </c>
      <c r="L11">
        <v>0.73783168963473289</v>
      </c>
      <c r="M11">
        <v>0.43177240239534087</v>
      </c>
      <c r="N11">
        <v>1.3851259662337467E-3</v>
      </c>
      <c r="O11">
        <v>0.88375990927960979</v>
      </c>
    </row>
    <row r="12" spans="1:15" x14ac:dyDescent="0.3">
      <c r="A12">
        <f t="shared" si="2"/>
        <v>-17.969378347084387</v>
      </c>
      <c r="B12">
        <f t="shared" si="3"/>
        <v>-47.122576700851937</v>
      </c>
      <c r="C12">
        <f t="shared" si="4"/>
        <v>19.153266113406616</v>
      </c>
      <c r="D12">
        <f t="shared" si="5"/>
        <v>-15.868681876614019</v>
      </c>
      <c r="E12">
        <v>1</v>
      </c>
      <c r="G12">
        <f t="shared" si="6"/>
        <v>0</v>
      </c>
      <c r="H12">
        <f t="shared" si="1"/>
        <v>1</v>
      </c>
      <c r="I12">
        <f t="shared" si="1"/>
        <v>0</v>
      </c>
      <c r="L12">
        <v>0.32030621652915614</v>
      </c>
      <c r="M12">
        <v>2.8774232991480631E-2</v>
      </c>
      <c r="N12">
        <v>0.6915326611340662</v>
      </c>
      <c r="O12">
        <v>0.34131318123385979</v>
      </c>
    </row>
    <row r="13" spans="1:15" x14ac:dyDescent="0.3">
      <c r="A13">
        <f t="shared" si="2"/>
        <v>21.24446403984625</v>
      </c>
      <c r="B13">
        <f t="shared" si="3"/>
        <v>-29.900905186061667</v>
      </c>
      <c r="C13">
        <f t="shared" si="4"/>
        <v>35.422891194984857</v>
      </c>
      <c r="D13">
        <f t="shared" si="5"/>
        <v>-48.992166561224359</v>
      </c>
      <c r="E13">
        <v>1</v>
      </c>
      <c r="G13">
        <f t="shared" si="6"/>
        <v>0</v>
      </c>
      <c r="H13">
        <f t="shared" si="1"/>
        <v>1</v>
      </c>
      <c r="I13">
        <f t="shared" si="1"/>
        <v>0</v>
      </c>
      <c r="L13">
        <v>0.71244464039846245</v>
      </c>
      <c r="M13">
        <v>0.20099094813938334</v>
      </c>
      <c r="N13">
        <v>0.85422891194984862</v>
      </c>
      <c r="O13">
        <v>1.0078334387756405E-2</v>
      </c>
    </row>
    <row r="14" spans="1:15" x14ac:dyDescent="0.3">
      <c r="A14">
        <f t="shared" si="2"/>
        <v>-49.623545523328602</v>
      </c>
      <c r="B14">
        <f t="shared" si="3"/>
        <v>15.871011390346069</v>
      </c>
      <c r="C14">
        <f t="shared" si="4"/>
        <v>29.633548523494923</v>
      </c>
      <c r="D14">
        <f t="shared" si="5"/>
        <v>13.591633043053342</v>
      </c>
      <c r="E14">
        <v>1</v>
      </c>
      <c r="G14">
        <f t="shared" si="6"/>
        <v>0</v>
      </c>
      <c r="H14">
        <f t="shared" si="1"/>
        <v>1</v>
      </c>
      <c r="I14">
        <f t="shared" si="1"/>
        <v>0</v>
      </c>
      <c r="L14">
        <v>3.7645447667139509E-3</v>
      </c>
      <c r="M14">
        <v>0.65871011390346068</v>
      </c>
      <c r="N14">
        <v>0.79633548523494924</v>
      </c>
      <c r="O14">
        <v>0.63591633043053342</v>
      </c>
    </row>
    <row r="15" spans="1:15" x14ac:dyDescent="0.3">
      <c r="A15">
        <f t="shared" si="2"/>
        <v>37.916035050057275</v>
      </c>
      <c r="B15">
        <f t="shared" si="3"/>
        <v>41.029231515030276</v>
      </c>
      <c r="C15">
        <f t="shared" si="4"/>
        <v>16.402534991470901</v>
      </c>
      <c r="D15">
        <f t="shared" si="5"/>
        <v>-44.006932870883745</v>
      </c>
      <c r="E15">
        <v>1</v>
      </c>
      <c r="G15">
        <f t="shared" si="6"/>
        <v>0</v>
      </c>
      <c r="H15">
        <f t="shared" si="1"/>
        <v>1</v>
      </c>
      <c r="I15">
        <f t="shared" si="1"/>
        <v>0</v>
      </c>
      <c r="L15">
        <v>0.87916035050057273</v>
      </c>
      <c r="M15">
        <v>0.91029231515030273</v>
      </c>
      <c r="N15">
        <v>0.66402534991470907</v>
      </c>
      <c r="O15">
        <v>5.9930671291162585E-2</v>
      </c>
    </row>
    <row r="16" spans="1:15" x14ac:dyDescent="0.3">
      <c r="A16">
        <f t="shared" si="2"/>
        <v>-37.082794833627297</v>
      </c>
      <c r="B16">
        <f t="shared" si="3"/>
        <v>39.27050418132724</v>
      </c>
      <c r="C16">
        <f t="shared" si="4"/>
        <v>-18.138000182394098</v>
      </c>
      <c r="D16">
        <f t="shared" si="5"/>
        <v>45.23698890181609</v>
      </c>
      <c r="E16">
        <v>2</v>
      </c>
      <c r="G16">
        <f t="shared" si="6"/>
        <v>0</v>
      </c>
      <c r="H16">
        <f t="shared" si="1"/>
        <v>0</v>
      </c>
      <c r="I16">
        <f t="shared" si="1"/>
        <v>1</v>
      </c>
      <c r="L16">
        <v>0.12917205166372703</v>
      </c>
      <c r="M16">
        <v>0.89270504181327237</v>
      </c>
      <c r="N16">
        <v>0.31861999817605902</v>
      </c>
      <c r="O16">
        <v>0.95236988901816089</v>
      </c>
    </row>
    <row r="17" spans="1:15" x14ac:dyDescent="0.3">
      <c r="A17">
        <f t="shared" si="2"/>
        <v>-3.3540981182588752</v>
      </c>
      <c r="B17">
        <f t="shared" si="3"/>
        <v>23.793603451651705</v>
      </c>
      <c r="C17">
        <f t="shared" si="4"/>
        <v>-29.134282198287465</v>
      </c>
      <c r="D17">
        <f t="shared" si="5"/>
        <v>20.639479436375765</v>
      </c>
      <c r="E17">
        <v>1</v>
      </c>
      <c r="G17">
        <f t="shared" si="6"/>
        <v>0</v>
      </c>
      <c r="H17">
        <f t="shared" si="1"/>
        <v>1</v>
      </c>
      <c r="I17">
        <f t="shared" si="1"/>
        <v>0</v>
      </c>
      <c r="L17">
        <v>0.46645901881741125</v>
      </c>
      <c r="M17">
        <v>0.73793603451651701</v>
      </c>
      <c r="N17">
        <v>0.20865717801712536</v>
      </c>
      <c r="O17">
        <v>0.70639479436375763</v>
      </c>
    </row>
    <row r="18" spans="1:15" x14ac:dyDescent="0.3">
      <c r="A18">
        <f t="shared" si="2"/>
        <v>-1.4724584748215221</v>
      </c>
      <c r="B18">
        <f t="shared" si="3"/>
        <v>28.227116011521048</v>
      </c>
      <c r="C18">
        <f t="shared" si="4"/>
        <v>-10.376491446917058</v>
      </c>
      <c r="D18">
        <f t="shared" si="5"/>
        <v>0.45899126137902613</v>
      </c>
      <c r="E18">
        <v>2</v>
      </c>
      <c r="G18">
        <f t="shared" si="6"/>
        <v>0</v>
      </c>
      <c r="H18">
        <f t="shared" si="6"/>
        <v>0</v>
      </c>
      <c r="I18">
        <f t="shared" si="6"/>
        <v>1</v>
      </c>
      <c r="L18">
        <v>0.48527541525178475</v>
      </c>
      <c r="M18">
        <v>0.78227116011521047</v>
      </c>
      <c r="N18">
        <v>0.39623508553082942</v>
      </c>
      <c r="O18">
        <v>0.50458991261379027</v>
      </c>
    </row>
    <row r="19" spans="1:15" x14ac:dyDescent="0.3">
      <c r="A19">
        <f t="shared" si="2"/>
        <v>-35.64483228338694</v>
      </c>
      <c r="B19">
        <f t="shared" si="3"/>
        <v>27.906510499883922</v>
      </c>
      <c r="C19">
        <f t="shared" si="4"/>
        <v>43.755267534294546</v>
      </c>
      <c r="D19">
        <f t="shared" si="5"/>
        <v>-16.755079188643172</v>
      </c>
      <c r="E19">
        <v>2</v>
      </c>
      <c r="G19">
        <f t="shared" si="6"/>
        <v>0</v>
      </c>
      <c r="H19">
        <f t="shared" si="6"/>
        <v>0</v>
      </c>
      <c r="I19">
        <f t="shared" si="6"/>
        <v>1</v>
      </c>
      <c r="L19">
        <v>0.1435516771661306</v>
      </c>
      <c r="M19">
        <v>0.77906510499883919</v>
      </c>
      <c r="N19">
        <v>0.93755267534294551</v>
      </c>
      <c r="O19">
        <v>0.33244920811356826</v>
      </c>
    </row>
    <row r="20" spans="1:15" x14ac:dyDescent="0.3">
      <c r="A20">
        <f t="shared" si="2"/>
        <v>-22.233170935256965</v>
      </c>
      <c r="B20">
        <f t="shared" si="3"/>
        <v>-18.758977079585058</v>
      </c>
      <c r="C20">
        <f t="shared" si="4"/>
        <v>13.961008993979249</v>
      </c>
      <c r="D20">
        <f t="shared" si="5"/>
        <v>43.510393056388438</v>
      </c>
      <c r="E20">
        <v>2</v>
      </c>
      <c r="G20">
        <f t="shared" si="6"/>
        <v>0</v>
      </c>
      <c r="H20">
        <f t="shared" si="6"/>
        <v>0</v>
      </c>
      <c r="I20">
        <f t="shared" si="6"/>
        <v>1</v>
      </c>
      <c r="L20">
        <v>0.27766829064743037</v>
      </c>
      <c r="M20">
        <v>0.3124102292041494</v>
      </c>
      <c r="N20">
        <v>0.63961008993979251</v>
      </c>
      <c r="O20">
        <v>0.93510393056388441</v>
      </c>
    </row>
    <row r="21" spans="1:15" x14ac:dyDescent="0.3">
      <c r="A21">
        <f t="shared" si="2"/>
        <v>-25.932443836331466</v>
      </c>
      <c r="B21">
        <f t="shared" si="3"/>
        <v>26.669028541152542</v>
      </c>
      <c r="C21">
        <f t="shared" si="4"/>
        <v>-44.300818790759934</v>
      </c>
      <c r="D21">
        <f t="shared" si="5"/>
        <v>-5.336764970794647</v>
      </c>
      <c r="E21">
        <v>2</v>
      </c>
      <c r="G21">
        <f t="shared" si="6"/>
        <v>0</v>
      </c>
      <c r="H21">
        <f t="shared" si="6"/>
        <v>0</v>
      </c>
      <c r="I21">
        <f t="shared" si="6"/>
        <v>1</v>
      </c>
      <c r="L21">
        <v>0.24067556163668535</v>
      </c>
      <c r="M21">
        <v>0.7666902854115254</v>
      </c>
      <c r="N21">
        <v>5.6991812092400673E-2</v>
      </c>
      <c r="O21">
        <v>0.4466323502920535</v>
      </c>
    </row>
    <row r="22" spans="1:15" x14ac:dyDescent="0.3">
      <c r="A22">
        <f t="shared" si="2"/>
        <v>-8.3359977320198055</v>
      </c>
      <c r="B22">
        <f t="shared" si="3"/>
        <v>21.734416149060806</v>
      </c>
      <c r="C22">
        <f t="shared" si="4"/>
        <v>41.536476721003538</v>
      </c>
      <c r="D22">
        <f t="shared" si="5"/>
        <v>11.180378576755679</v>
      </c>
      <c r="E22">
        <v>2</v>
      </c>
      <c r="G22">
        <f t="shared" si="6"/>
        <v>0</v>
      </c>
      <c r="H22">
        <f t="shared" si="6"/>
        <v>0</v>
      </c>
      <c r="I22">
        <f t="shared" si="6"/>
        <v>1</v>
      </c>
      <c r="L22">
        <v>0.41664002267980194</v>
      </c>
      <c r="M22">
        <v>0.71734416149060809</v>
      </c>
      <c r="N22">
        <v>0.91536476721003535</v>
      </c>
      <c r="O22">
        <v>0.61180378576755678</v>
      </c>
    </row>
    <row r="23" spans="1:15" x14ac:dyDescent="0.3">
      <c r="A23">
        <f t="shared" si="2"/>
        <v>-6.6932909726830943</v>
      </c>
      <c r="B23">
        <f t="shared" si="3"/>
        <v>-7.7212816454063073</v>
      </c>
      <c r="C23">
        <f t="shared" si="4"/>
        <v>-41.731318358888871</v>
      </c>
      <c r="D23">
        <f t="shared" si="5"/>
        <v>39.291435539181478</v>
      </c>
      <c r="E23">
        <v>0</v>
      </c>
      <c r="G23">
        <f t="shared" si="6"/>
        <v>1</v>
      </c>
      <c r="H23">
        <f t="shared" si="6"/>
        <v>0</v>
      </c>
      <c r="I23">
        <f t="shared" si="6"/>
        <v>0</v>
      </c>
      <c r="L23">
        <v>0.43306709027316903</v>
      </c>
      <c r="M23">
        <v>0.42278718354593692</v>
      </c>
      <c r="N23">
        <v>8.2686816411111308E-2</v>
      </c>
      <c r="O23">
        <v>0.89291435539181474</v>
      </c>
    </row>
    <row r="24" spans="1:15" x14ac:dyDescent="0.3">
      <c r="A24">
        <f t="shared" si="2"/>
        <v>-31.325408427137258</v>
      </c>
      <c r="B24">
        <f t="shared" si="3"/>
        <v>37.037097472408504</v>
      </c>
      <c r="C24">
        <f t="shared" si="4"/>
        <v>47.974612777811103</v>
      </c>
      <c r="D24">
        <f t="shared" si="5"/>
        <v>-12.582152001447966</v>
      </c>
      <c r="E24">
        <v>0</v>
      </c>
      <c r="G24">
        <f t="shared" si="6"/>
        <v>1</v>
      </c>
      <c r="H24">
        <f t="shared" si="6"/>
        <v>0</v>
      </c>
      <c r="I24">
        <f t="shared" si="6"/>
        <v>0</v>
      </c>
      <c r="L24">
        <v>0.18674591572862742</v>
      </c>
      <c r="M24">
        <v>0.87037097472408509</v>
      </c>
      <c r="N24">
        <v>0.97974612777811099</v>
      </c>
      <c r="O24">
        <v>0.37417847998552034</v>
      </c>
    </row>
    <row r="25" spans="1:15" x14ac:dyDescent="0.3">
      <c r="A25">
        <f t="shared" si="2"/>
        <v>-15.015304804542339</v>
      </c>
      <c r="B25">
        <f t="shared" si="3"/>
        <v>2.031070498126283</v>
      </c>
      <c r="C25">
        <f t="shared" si="4"/>
        <v>-17.707264570702378</v>
      </c>
      <c r="D25">
        <f t="shared" si="5"/>
        <v>-36.121410021423671</v>
      </c>
      <c r="E25">
        <v>0</v>
      </c>
      <c r="G25">
        <f t="shared" si="6"/>
        <v>1</v>
      </c>
      <c r="H25">
        <f t="shared" si="6"/>
        <v>0</v>
      </c>
      <c r="I25">
        <f t="shared" si="6"/>
        <v>0</v>
      </c>
      <c r="L25">
        <v>0.3498469519545766</v>
      </c>
      <c r="M25">
        <v>0.52031070498126286</v>
      </c>
      <c r="N25">
        <v>0.32292735429297625</v>
      </c>
      <c r="O25">
        <v>0.13878589978576328</v>
      </c>
    </row>
    <row r="26" spans="1:15" x14ac:dyDescent="0.3">
      <c r="A26">
        <f t="shared" si="2"/>
        <v>5.5527473393568769</v>
      </c>
      <c r="B26">
        <f t="shared" si="3"/>
        <v>18.858182592022928</v>
      </c>
      <c r="C26">
        <f t="shared" si="4"/>
        <v>0.89965136400630286</v>
      </c>
      <c r="D26">
        <f t="shared" si="5"/>
        <v>41.81529370873497</v>
      </c>
      <c r="E26">
        <v>2</v>
      </c>
      <c r="G26">
        <f t="shared" si="6"/>
        <v>0</v>
      </c>
      <c r="H26">
        <f t="shared" si="6"/>
        <v>0</v>
      </c>
      <c r="I26">
        <f t="shared" si="6"/>
        <v>1</v>
      </c>
      <c r="L26">
        <v>0.55552747339356878</v>
      </c>
      <c r="M26">
        <v>0.68858182592022921</v>
      </c>
      <c r="N26">
        <v>0.50899651364006304</v>
      </c>
      <c r="O26">
        <v>0.91815293708734969</v>
      </c>
    </row>
    <row r="27" spans="1:15" x14ac:dyDescent="0.3">
      <c r="A27">
        <f t="shared" si="2"/>
        <v>-44.916676323442651</v>
      </c>
      <c r="B27">
        <f t="shared" si="3"/>
        <v>6.1364842306480654</v>
      </c>
      <c r="C27">
        <f t="shared" si="4"/>
        <v>-34.930860984840038</v>
      </c>
      <c r="D27">
        <f t="shared" si="5"/>
        <v>46.727439935623011</v>
      </c>
      <c r="E27">
        <v>1</v>
      </c>
      <c r="G27">
        <f t="shared" si="6"/>
        <v>0</v>
      </c>
      <c r="H27">
        <f t="shared" si="6"/>
        <v>1</v>
      </c>
      <c r="I27">
        <f t="shared" si="6"/>
        <v>0</v>
      </c>
      <c r="L27">
        <v>5.0833236765573497E-2</v>
      </c>
      <c r="M27">
        <v>0.56136484230648065</v>
      </c>
      <c r="N27">
        <v>0.1506913901515996</v>
      </c>
      <c r="O27">
        <v>0.96727439935623016</v>
      </c>
    </row>
    <row r="28" spans="1:15" x14ac:dyDescent="0.3">
      <c r="A28">
        <f t="shared" si="2"/>
        <v>6.650125505859485</v>
      </c>
      <c r="B28">
        <f t="shared" si="3"/>
        <v>23.241273600257799</v>
      </c>
      <c r="C28">
        <f t="shared" si="4"/>
        <v>-10.930566458151723</v>
      </c>
      <c r="D28">
        <f t="shared" si="5"/>
        <v>-14.97392754079371</v>
      </c>
      <c r="E28">
        <v>0</v>
      </c>
      <c r="G28">
        <f t="shared" si="6"/>
        <v>1</v>
      </c>
      <c r="H28">
        <f t="shared" si="6"/>
        <v>0</v>
      </c>
      <c r="I28">
        <f t="shared" si="6"/>
        <v>0</v>
      </c>
      <c r="L28">
        <v>0.56650125505859483</v>
      </c>
      <c r="M28">
        <v>0.73241273600257795</v>
      </c>
      <c r="N28">
        <v>0.39069433541848275</v>
      </c>
      <c r="O28">
        <v>0.35026072459206292</v>
      </c>
    </row>
    <row r="29" spans="1:15" x14ac:dyDescent="0.3">
      <c r="A29">
        <f t="shared" si="2"/>
        <v>46.340497713445657</v>
      </c>
      <c r="B29">
        <f t="shared" si="3"/>
        <v>21.19244296908235</v>
      </c>
      <c r="C29">
        <f t="shared" si="4"/>
        <v>-18.294177446766781</v>
      </c>
      <c r="D29">
        <f t="shared" si="5"/>
        <v>-26.824312767994829</v>
      </c>
      <c r="E29">
        <v>0</v>
      </c>
      <c r="G29">
        <f t="shared" si="6"/>
        <v>1</v>
      </c>
      <c r="H29">
        <f t="shared" si="6"/>
        <v>0</v>
      </c>
      <c r="I29">
        <f t="shared" si="6"/>
        <v>0</v>
      </c>
      <c r="L29">
        <v>0.96340497713445661</v>
      </c>
      <c r="M29">
        <v>0.71192442969082348</v>
      </c>
      <c r="N29">
        <v>0.31705822553233221</v>
      </c>
      <c r="O29">
        <v>0.23175687232005171</v>
      </c>
    </row>
    <row r="30" spans="1:15" x14ac:dyDescent="0.3">
      <c r="A30">
        <f t="shared" si="2"/>
        <v>-10.880792594901145</v>
      </c>
      <c r="B30">
        <f t="shared" si="3"/>
        <v>-4.1049325881649992</v>
      </c>
      <c r="C30">
        <f t="shared" si="4"/>
        <v>39.201253905301854</v>
      </c>
      <c r="D30">
        <f t="shared" si="5"/>
        <v>12.269412359098872</v>
      </c>
      <c r="E30">
        <v>0</v>
      </c>
      <c r="G30">
        <f t="shared" si="6"/>
        <v>1</v>
      </c>
      <c r="H30">
        <f t="shared" si="6"/>
        <v>0</v>
      </c>
      <c r="I30">
        <f t="shared" si="6"/>
        <v>0</v>
      </c>
      <c r="L30">
        <v>0.39119207405098855</v>
      </c>
      <c r="M30">
        <v>0.45895067411835</v>
      </c>
      <c r="N30">
        <v>0.89201253905301847</v>
      </c>
      <c r="O30">
        <v>0.62269412359098875</v>
      </c>
    </row>
    <row r="31" spans="1:15" x14ac:dyDescent="0.3">
      <c r="A31">
        <f t="shared" si="2"/>
        <v>47.127656516445356</v>
      </c>
      <c r="B31">
        <f t="shared" si="3"/>
        <v>27.487002995667979</v>
      </c>
      <c r="C31">
        <f t="shared" si="4"/>
        <v>-40.054970776654173</v>
      </c>
      <c r="D31">
        <f t="shared" si="5"/>
        <v>-40.187847722482019</v>
      </c>
      <c r="E31">
        <v>0</v>
      </c>
      <c r="G31">
        <f t="shared" si="6"/>
        <v>1</v>
      </c>
      <c r="H31">
        <f t="shared" si="6"/>
        <v>0</v>
      </c>
      <c r="I31">
        <f t="shared" si="6"/>
        <v>0</v>
      </c>
      <c r="L31">
        <v>0.9712765651644536</v>
      </c>
      <c r="M31">
        <v>0.77487002995667975</v>
      </c>
      <c r="N31">
        <v>9.9450292233458248E-2</v>
      </c>
      <c r="O31">
        <v>9.8121522775179826E-2</v>
      </c>
    </row>
    <row r="32" spans="1:15" x14ac:dyDescent="0.3">
      <c r="G32" t="s">
        <v>8</v>
      </c>
      <c r="I32" t="b">
        <f>SUM(G2:I31)=COUNTA(E2:E31)</f>
        <v>1</v>
      </c>
    </row>
    <row r="33" spans="1:4" x14ac:dyDescent="0.3">
      <c r="A33" t="s">
        <v>0</v>
      </c>
    </row>
    <row r="34" spans="1:4" x14ac:dyDescent="0.3">
      <c r="A34">
        <f>COUNTA(E2:E31)</f>
        <v>30</v>
      </c>
      <c r="B34">
        <f>COUNTA(A1:D1)</f>
        <v>4</v>
      </c>
    </row>
    <row r="35" spans="1:4" x14ac:dyDescent="0.3">
      <c r="A35">
        <f>A2</f>
        <v>-16.501350586295324</v>
      </c>
      <c r="B35">
        <f t="shared" ref="B35:D35" si="7">B2</f>
        <v>39.843771039653831</v>
      </c>
      <c r="C35">
        <f t="shared" si="7"/>
        <v>49.908436483538381</v>
      </c>
      <c r="D35">
        <f t="shared" si="7"/>
        <v>19.852761420996558</v>
      </c>
    </row>
    <row r="36" spans="1:4" x14ac:dyDescent="0.3">
      <c r="A36">
        <f t="shared" ref="A36:D36" si="8">A3</f>
        <v>28.83873630785358</v>
      </c>
      <c r="B36">
        <f t="shared" si="8"/>
        <v>11.843661794074279</v>
      </c>
      <c r="C36">
        <f t="shared" si="8"/>
        <v>-28.230153268464019</v>
      </c>
      <c r="D36">
        <f t="shared" si="8"/>
        <v>-23.538213918495032</v>
      </c>
    </row>
    <row r="37" spans="1:4" x14ac:dyDescent="0.3">
      <c r="A37">
        <f t="shared" ref="A37:D37" si="9">A4</f>
        <v>-18.743947717400278</v>
      </c>
      <c r="B37">
        <f t="shared" si="9"/>
        <v>49.782801269381977</v>
      </c>
      <c r="C37">
        <f t="shared" si="9"/>
        <v>29.988523907969025</v>
      </c>
      <c r="D37">
        <f t="shared" si="9"/>
        <v>-38.80989298062083</v>
      </c>
    </row>
    <row r="38" spans="1:4" x14ac:dyDescent="0.3">
      <c r="A38">
        <f t="shared" ref="A38:D38" si="10">A5</f>
        <v>1.4176046010338297</v>
      </c>
      <c r="B38">
        <f t="shared" si="10"/>
        <v>25.991889562244069</v>
      </c>
      <c r="C38">
        <f t="shared" si="10"/>
        <v>-38.246831733624454</v>
      </c>
      <c r="D38">
        <f t="shared" si="10"/>
        <v>10.992062905213338</v>
      </c>
    </row>
    <row r="39" spans="1:4" x14ac:dyDescent="0.3">
      <c r="A39">
        <f t="shared" ref="A39:D39" si="11">A6</f>
        <v>38.510236847271898</v>
      </c>
      <c r="B39">
        <f t="shared" si="11"/>
        <v>25.144075280948286</v>
      </c>
      <c r="C39">
        <f t="shared" si="11"/>
        <v>49.872049728012598</v>
      </c>
      <c r="D39">
        <f t="shared" si="11"/>
        <v>39.546877203341751</v>
      </c>
    </row>
    <row r="40" spans="1:4" x14ac:dyDescent="0.3">
      <c r="A40">
        <f t="shared" ref="A40:D40" si="12">A7</f>
        <v>-32.212541688075603</v>
      </c>
      <c r="B40">
        <f t="shared" si="12"/>
        <v>-34.351954278407433</v>
      </c>
      <c r="C40">
        <f t="shared" si="12"/>
        <v>28.733872856827091</v>
      </c>
      <c r="D40">
        <f t="shared" si="12"/>
        <v>-2.1761430041706831</v>
      </c>
    </row>
    <row r="41" spans="1:4" x14ac:dyDescent="0.3">
      <c r="A41">
        <f t="shared" ref="A41:D41" si="13">A8</f>
        <v>-19.147224129699548</v>
      </c>
      <c r="B41">
        <f t="shared" si="13"/>
        <v>-44.006684722048782</v>
      </c>
      <c r="C41">
        <f t="shared" si="13"/>
        <v>-4.9205379112783874</v>
      </c>
      <c r="D41">
        <f t="shared" si="13"/>
        <v>22.337055061752253</v>
      </c>
    </row>
    <row r="42" spans="1:4" x14ac:dyDescent="0.3">
      <c r="A42">
        <f t="shared" ref="A42:D42" si="14">A9</f>
        <v>34.172646197165065</v>
      </c>
      <c r="B42">
        <f t="shared" si="14"/>
        <v>-5.4951653923880457</v>
      </c>
      <c r="C42">
        <f t="shared" si="14"/>
        <v>-7.6858507611249891</v>
      </c>
      <c r="D42">
        <f t="shared" si="14"/>
        <v>-46.913952759291497</v>
      </c>
    </row>
    <row r="43" spans="1:4" x14ac:dyDescent="0.3">
      <c r="A43">
        <f t="shared" ref="A43:D43" si="15">A10</f>
        <v>11.60181746503676</v>
      </c>
      <c r="B43">
        <f t="shared" si="15"/>
        <v>16.981618881003499</v>
      </c>
      <c r="C43">
        <f t="shared" si="15"/>
        <v>38.91020117574989</v>
      </c>
      <c r="D43">
        <f t="shared" si="15"/>
        <v>24.125889221935338</v>
      </c>
    </row>
    <row r="44" spans="1:4" x14ac:dyDescent="0.3">
      <c r="A44">
        <f t="shared" ref="A44:D44" si="16">A11</f>
        <v>23.783168963473287</v>
      </c>
      <c r="B44">
        <f t="shared" si="16"/>
        <v>-6.8227597604659138</v>
      </c>
      <c r="C44">
        <f t="shared" si="16"/>
        <v>-49.861487403376628</v>
      </c>
      <c r="D44">
        <f t="shared" si="16"/>
        <v>38.375990927960984</v>
      </c>
    </row>
    <row r="45" spans="1:4" x14ac:dyDescent="0.3">
      <c r="A45">
        <f t="shared" ref="A45:D45" si="17">A12</f>
        <v>-17.969378347084387</v>
      </c>
      <c r="B45">
        <f t="shared" si="17"/>
        <v>-47.122576700851937</v>
      </c>
      <c r="C45">
        <f t="shared" si="17"/>
        <v>19.153266113406616</v>
      </c>
      <c r="D45">
        <f t="shared" si="17"/>
        <v>-15.868681876614019</v>
      </c>
    </row>
    <row r="46" spans="1:4" x14ac:dyDescent="0.3">
      <c r="A46">
        <f t="shared" ref="A46:D46" si="18">A13</f>
        <v>21.24446403984625</v>
      </c>
      <c r="B46">
        <f t="shared" si="18"/>
        <v>-29.900905186061667</v>
      </c>
      <c r="C46">
        <f t="shared" si="18"/>
        <v>35.422891194984857</v>
      </c>
      <c r="D46">
        <f t="shared" si="18"/>
        <v>-48.992166561224359</v>
      </c>
    </row>
    <row r="47" spans="1:4" x14ac:dyDescent="0.3">
      <c r="A47">
        <f t="shared" ref="A47:D47" si="19">A14</f>
        <v>-49.623545523328602</v>
      </c>
      <c r="B47">
        <f t="shared" si="19"/>
        <v>15.871011390346069</v>
      </c>
      <c r="C47">
        <f t="shared" si="19"/>
        <v>29.633548523494923</v>
      </c>
      <c r="D47">
        <f t="shared" si="19"/>
        <v>13.591633043053342</v>
      </c>
    </row>
    <row r="48" spans="1:4" x14ac:dyDescent="0.3">
      <c r="A48">
        <f t="shared" ref="A48:D48" si="20">A15</f>
        <v>37.916035050057275</v>
      </c>
      <c r="B48">
        <f t="shared" si="20"/>
        <v>41.029231515030276</v>
      </c>
      <c r="C48">
        <f t="shared" si="20"/>
        <v>16.402534991470901</v>
      </c>
      <c r="D48">
        <f t="shared" si="20"/>
        <v>-44.006932870883745</v>
      </c>
    </row>
    <row r="49" spans="1:4" x14ac:dyDescent="0.3">
      <c r="A49">
        <f t="shared" ref="A49:D49" si="21">A16</f>
        <v>-37.082794833627297</v>
      </c>
      <c r="B49">
        <f t="shared" si="21"/>
        <v>39.27050418132724</v>
      </c>
      <c r="C49">
        <f t="shared" si="21"/>
        <v>-18.138000182394098</v>
      </c>
      <c r="D49">
        <f t="shared" si="21"/>
        <v>45.23698890181609</v>
      </c>
    </row>
    <row r="50" spans="1:4" x14ac:dyDescent="0.3">
      <c r="A50">
        <f t="shared" ref="A50:D50" si="22">A17</f>
        <v>-3.3540981182588752</v>
      </c>
      <c r="B50">
        <f t="shared" si="22"/>
        <v>23.793603451651705</v>
      </c>
      <c r="C50">
        <f t="shared" si="22"/>
        <v>-29.134282198287465</v>
      </c>
      <c r="D50">
        <f t="shared" si="22"/>
        <v>20.639479436375765</v>
      </c>
    </row>
    <row r="51" spans="1:4" x14ac:dyDescent="0.3">
      <c r="A51">
        <f t="shared" ref="A51:D51" si="23">A18</f>
        <v>-1.4724584748215221</v>
      </c>
      <c r="B51">
        <f t="shared" si="23"/>
        <v>28.227116011521048</v>
      </c>
      <c r="C51">
        <f t="shared" si="23"/>
        <v>-10.376491446917058</v>
      </c>
      <c r="D51">
        <f t="shared" si="23"/>
        <v>0.45899126137902613</v>
      </c>
    </row>
    <row r="52" spans="1:4" x14ac:dyDescent="0.3">
      <c r="A52">
        <f t="shared" ref="A52:D52" si="24">A19</f>
        <v>-35.64483228338694</v>
      </c>
      <c r="B52">
        <f t="shared" si="24"/>
        <v>27.906510499883922</v>
      </c>
      <c r="C52">
        <f t="shared" si="24"/>
        <v>43.755267534294546</v>
      </c>
      <c r="D52">
        <f t="shared" si="24"/>
        <v>-16.755079188643172</v>
      </c>
    </row>
    <row r="53" spans="1:4" x14ac:dyDescent="0.3">
      <c r="A53">
        <f t="shared" ref="A53:D53" si="25">A20</f>
        <v>-22.233170935256965</v>
      </c>
      <c r="B53">
        <f t="shared" si="25"/>
        <v>-18.758977079585058</v>
      </c>
      <c r="C53">
        <f t="shared" si="25"/>
        <v>13.961008993979249</v>
      </c>
      <c r="D53">
        <f t="shared" si="25"/>
        <v>43.510393056388438</v>
      </c>
    </row>
    <row r="54" spans="1:4" x14ac:dyDescent="0.3">
      <c r="A54">
        <f t="shared" ref="A54:D54" si="26">A21</f>
        <v>-25.932443836331466</v>
      </c>
      <c r="B54">
        <f t="shared" si="26"/>
        <v>26.669028541152542</v>
      </c>
      <c r="C54">
        <f t="shared" si="26"/>
        <v>-44.300818790759934</v>
      </c>
      <c r="D54">
        <f t="shared" si="26"/>
        <v>-5.336764970794647</v>
      </c>
    </row>
    <row r="55" spans="1:4" x14ac:dyDescent="0.3">
      <c r="A55">
        <f t="shared" ref="A55:D55" si="27">A22</f>
        <v>-8.3359977320198055</v>
      </c>
      <c r="B55">
        <f t="shared" si="27"/>
        <v>21.734416149060806</v>
      </c>
      <c r="C55">
        <f t="shared" si="27"/>
        <v>41.536476721003538</v>
      </c>
      <c r="D55">
        <f t="shared" si="27"/>
        <v>11.180378576755679</v>
      </c>
    </row>
    <row r="56" spans="1:4" x14ac:dyDescent="0.3">
      <c r="A56">
        <f t="shared" ref="A56:D56" si="28">A23</f>
        <v>-6.6932909726830943</v>
      </c>
      <c r="B56">
        <f t="shared" si="28"/>
        <v>-7.7212816454063073</v>
      </c>
      <c r="C56">
        <f t="shared" si="28"/>
        <v>-41.731318358888871</v>
      </c>
      <c r="D56">
        <f t="shared" si="28"/>
        <v>39.291435539181478</v>
      </c>
    </row>
    <row r="57" spans="1:4" x14ac:dyDescent="0.3">
      <c r="A57">
        <f>A24</f>
        <v>-31.325408427137258</v>
      </c>
      <c r="B57">
        <f t="shared" ref="B57:D57" si="29">B24</f>
        <v>37.037097472408504</v>
      </c>
      <c r="C57">
        <f t="shared" si="29"/>
        <v>47.974612777811103</v>
      </c>
      <c r="D57">
        <f t="shared" si="29"/>
        <v>-12.582152001447966</v>
      </c>
    </row>
    <row r="58" spans="1:4" x14ac:dyDescent="0.3">
      <c r="A58">
        <f t="shared" ref="A58:D58" si="30">A25</f>
        <v>-15.015304804542339</v>
      </c>
      <c r="B58">
        <f t="shared" si="30"/>
        <v>2.031070498126283</v>
      </c>
      <c r="C58">
        <f t="shared" si="30"/>
        <v>-17.707264570702378</v>
      </c>
      <c r="D58">
        <f t="shared" si="30"/>
        <v>-36.121410021423671</v>
      </c>
    </row>
    <row r="59" spans="1:4" x14ac:dyDescent="0.3">
      <c r="A59">
        <f t="shared" ref="A59:D59" si="31">A26</f>
        <v>5.5527473393568769</v>
      </c>
      <c r="B59">
        <f t="shared" si="31"/>
        <v>18.858182592022928</v>
      </c>
      <c r="C59">
        <f t="shared" si="31"/>
        <v>0.89965136400630286</v>
      </c>
      <c r="D59">
        <f t="shared" si="31"/>
        <v>41.81529370873497</v>
      </c>
    </row>
    <row r="60" spans="1:4" x14ac:dyDescent="0.3">
      <c r="A60">
        <f t="shared" ref="A60:D60" si="32">A27</f>
        <v>-44.916676323442651</v>
      </c>
      <c r="B60">
        <f t="shared" si="32"/>
        <v>6.1364842306480654</v>
      </c>
      <c r="C60">
        <f t="shared" si="32"/>
        <v>-34.930860984840038</v>
      </c>
      <c r="D60">
        <f t="shared" si="32"/>
        <v>46.727439935623011</v>
      </c>
    </row>
    <row r="61" spans="1:4" x14ac:dyDescent="0.3">
      <c r="A61">
        <f t="shared" ref="A61:D61" si="33">A28</f>
        <v>6.650125505859485</v>
      </c>
      <c r="B61">
        <f t="shared" si="33"/>
        <v>23.241273600257799</v>
      </c>
      <c r="C61">
        <f t="shared" si="33"/>
        <v>-10.930566458151723</v>
      </c>
      <c r="D61">
        <f t="shared" si="33"/>
        <v>-14.97392754079371</v>
      </c>
    </row>
    <row r="62" spans="1:4" x14ac:dyDescent="0.3">
      <c r="A62">
        <f t="shared" ref="A62:D62" si="34">A29</f>
        <v>46.340497713445657</v>
      </c>
      <c r="B62">
        <f t="shared" si="34"/>
        <v>21.19244296908235</v>
      </c>
      <c r="C62">
        <f t="shared" si="34"/>
        <v>-18.294177446766781</v>
      </c>
      <c r="D62">
        <f t="shared" si="34"/>
        <v>-26.824312767994829</v>
      </c>
    </row>
    <row r="63" spans="1:4" x14ac:dyDescent="0.3">
      <c r="A63">
        <f t="shared" ref="A63:D63" si="35">A30</f>
        <v>-10.880792594901145</v>
      </c>
      <c r="B63">
        <f t="shared" si="35"/>
        <v>-4.1049325881649992</v>
      </c>
      <c r="C63">
        <f t="shared" si="35"/>
        <v>39.201253905301854</v>
      </c>
      <c r="D63">
        <f t="shared" si="35"/>
        <v>12.269412359098872</v>
      </c>
    </row>
    <row r="64" spans="1:4" x14ac:dyDescent="0.3">
      <c r="A64">
        <f t="shared" ref="A64:D64" si="36">A31</f>
        <v>47.127656516445356</v>
      </c>
      <c r="B64">
        <f t="shared" si="36"/>
        <v>27.487002995667979</v>
      </c>
      <c r="C64">
        <f t="shared" si="36"/>
        <v>-40.054970776654173</v>
      </c>
      <c r="D64">
        <f t="shared" si="36"/>
        <v>-40.187847722482019</v>
      </c>
    </row>
    <row r="66" spans="1:9" x14ac:dyDescent="0.3">
      <c r="A66" t="s">
        <v>1</v>
      </c>
      <c r="B66" t="s">
        <v>29</v>
      </c>
    </row>
    <row r="67" spans="1:9" x14ac:dyDescent="0.3">
      <c r="A67">
        <v>5</v>
      </c>
      <c r="B67">
        <f>A34/A67</f>
        <v>6</v>
      </c>
    </row>
    <row r="68" spans="1:9" x14ac:dyDescent="0.3">
      <c r="A68">
        <f t="array" ref="A68:F68">TRANSPOSE(E2:E7)</f>
        <v>0</v>
      </c>
      <c r="B68">
        <v>2</v>
      </c>
      <c r="C68">
        <v>1</v>
      </c>
      <c r="D68">
        <v>0</v>
      </c>
      <c r="E68">
        <v>0</v>
      </c>
      <c r="F68">
        <v>2</v>
      </c>
    </row>
    <row r="69" spans="1:9" x14ac:dyDescent="0.3">
      <c r="A69">
        <f t="array" ref="A69:F69">TRANSPOSE(E8:E13)</f>
        <v>0</v>
      </c>
      <c r="B69">
        <v>1</v>
      </c>
      <c r="C69">
        <v>0</v>
      </c>
      <c r="D69">
        <v>2</v>
      </c>
      <c r="E69">
        <v>1</v>
      </c>
      <c r="F69">
        <v>1</v>
      </c>
    </row>
    <row r="70" spans="1:9" x14ac:dyDescent="0.3">
      <c r="A70">
        <f t="array" ref="A70:F70">TRANSPOSE(E14:E19)</f>
        <v>1</v>
      </c>
      <c r="B70">
        <v>1</v>
      </c>
      <c r="C70">
        <v>2</v>
      </c>
      <c r="D70">
        <v>1</v>
      </c>
      <c r="E70">
        <v>2</v>
      </c>
      <c r="F70">
        <v>2</v>
      </c>
    </row>
    <row r="71" spans="1:9" x14ac:dyDescent="0.3">
      <c r="A71">
        <f t="array" ref="A71:F71">TRANSPOSE(E20:E25)</f>
        <v>2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9" x14ac:dyDescent="0.3">
      <c r="A72">
        <f t="array" ref="A72:F72">TRANSPOSE(E26:E31)</f>
        <v>2</v>
      </c>
      <c r="B72">
        <v>1</v>
      </c>
      <c r="C72">
        <v>0</v>
      </c>
      <c r="D72">
        <v>0</v>
      </c>
      <c r="E72">
        <v>0</v>
      </c>
      <c r="F72">
        <v>0</v>
      </c>
    </row>
    <row r="74" spans="1:9" x14ac:dyDescent="0.3">
      <c r="A74" t="s">
        <v>23</v>
      </c>
    </row>
    <row r="75" spans="1:9" x14ac:dyDescent="0.3">
      <c r="A75">
        <f>SUMPRODUCT(A$2:A$31,$G$2:$G$31)/COUNTIF($E$2:$E$31,$F75)</f>
        <v>4.3403805944861897</v>
      </c>
      <c r="B75">
        <f t="shared" ref="B75:D75" si="37">SUMPRODUCT(B$2:B$31,$G$2:$G$31)/COUNTIF($E$2:$E$31,$F75)</f>
        <v>13.593111945314376</v>
      </c>
      <c r="C75">
        <f t="shared" si="37"/>
        <v>4.4984072345289228</v>
      </c>
      <c r="D75">
        <f t="shared" si="37"/>
        <v>3.1438203047814475</v>
      </c>
      <c r="E75" t="s">
        <v>35</v>
      </c>
      <c r="F75">
        <v>0</v>
      </c>
    </row>
    <row r="76" spans="1:9" x14ac:dyDescent="0.3">
      <c r="A76">
        <f>SUMPRODUCT(A$2:A$31,$H$2:$H$31)/COUNTIF($E$2:$E$31,$F76)</f>
        <v>-5.1593125928057759</v>
      </c>
      <c r="B76">
        <f t="shared" ref="B76:D76" si="38">SUMPRODUCT(B$2:B$31,$H$2:$H$31)/COUNTIF($E$2:$E$31,$F76)</f>
        <v>6.7618105722195558</v>
      </c>
      <c r="C76">
        <f t="shared" si="38"/>
        <v>7.3562213483842296</v>
      </c>
      <c r="D76">
        <f t="shared" si="38"/>
        <v>-14.204134329197785</v>
      </c>
      <c r="E76" t="s">
        <v>35</v>
      </c>
      <c r="F76">
        <v>1</v>
      </c>
    </row>
    <row r="77" spans="1:9" x14ac:dyDescent="0.3">
      <c r="A77">
        <f>SUMPRODUCT(A$2:A$31,$I$2:$I$31)/COUNTIF($E$2:$E$31,$F77)</f>
        <v>-10.473958717283585</v>
      </c>
      <c r="B77">
        <f t="shared" ref="B77:D77" si="39">SUMPRODUCT(B$2:B$31,$I$2:$I$31)/COUNTIF($E$2:$E$31,$F77)</f>
        <v>11.457572865058436</v>
      </c>
      <c r="C77">
        <f t="shared" si="39"/>
        <v>-2.202067362180101</v>
      </c>
      <c r="D77">
        <f t="shared" si="39"/>
        <v>13.277183535093164</v>
      </c>
      <c r="E77" t="s">
        <v>35</v>
      </c>
      <c r="F77">
        <v>2</v>
      </c>
    </row>
    <row r="79" spans="1:9" x14ac:dyDescent="0.3">
      <c r="A79" t="s">
        <v>24</v>
      </c>
      <c r="B79" t="s">
        <v>36</v>
      </c>
      <c r="C79" t="s">
        <v>3</v>
      </c>
      <c r="D79" t="s">
        <v>4</v>
      </c>
      <c r="E79" t="s">
        <v>31</v>
      </c>
      <c r="F79" t="s">
        <v>25</v>
      </c>
      <c r="G79" t="s">
        <v>21</v>
      </c>
      <c r="H79" t="s">
        <v>22</v>
      </c>
      <c r="I79" t="s">
        <v>33</v>
      </c>
    </row>
    <row r="80" spans="1:9" x14ac:dyDescent="0.3">
      <c r="A80">
        <v>0</v>
      </c>
      <c r="B80">
        <f>A2-INDEX(A$75:A$77,$E2+1)</f>
        <v>-20.841731180781515</v>
      </c>
      <c r="C80">
        <f t="shared" ref="C80:E80" si="40">B2-INDEX(B$75:B$77,$E2+1)</f>
        <v>26.250659094339454</v>
      </c>
      <c r="D80">
        <f t="shared" si="40"/>
        <v>45.410029249009455</v>
      </c>
      <c r="E80">
        <f t="shared" si="40"/>
        <v>16.708941116215112</v>
      </c>
      <c r="F80">
        <f>SUMPRODUCT(B80:E80,B80:E80)</f>
        <v>3464.7343311202253</v>
      </c>
      <c r="G80">
        <f>G2</f>
        <v>1</v>
      </c>
      <c r="H80">
        <f t="shared" ref="H80:I80" si="41">H2</f>
        <v>0</v>
      </c>
      <c r="I80">
        <f t="shared" si="41"/>
        <v>0</v>
      </c>
    </row>
    <row r="81" spans="1:9" x14ac:dyDescent="0.3">
      <c r="A81">
        <v>1</v>
      </c>
      <c r="B81">
        <f t="shared" ref="B81:E81" si="42">A3-INDEX(A$75:A$77,$E3+1)</f>
        <v>39.312695025137167</v>
      </c>
      <c r="C81">
        <f t="shared" si="42"/>
        <v>0.38608892901584291</v>
      </c>
      <c r="D81">
        <f t="shared" si="42"/>
        <v>-26.028085906283916</v>
      </c>
      <c r="E81">
        <f t="shared" si="42"/>
        <v>-36.815397453588197</v>
      </c>
      <c r="F81">
        <f t="shared" ref="F81:F109" si="43">SUMPRODUCT(B81:E81,B81:E81)</f>
        <v>3578.4718004111169</v>
      </c>
      <c r="G81">
        <f t="shared" ref="G81:I81" si="44">G3</f>
        <v>0</v>
      </c>
      <c r="H81">
        <f t="shared" si="44"/>
        <v>0</v>
      </c>
      <c r="I81">
        <f t="shared" si="44"/>
        <v>1</v>
      </c>
    </row>
    <row r="82" spans="1:9" x14ac:dyDescent="0.3">
      <c r="A82">
        <v>2</v>
      </c>
      <c r="B82">
        <f t="shared" ref="B82:E82" si="45">A4-INDEX(A$75:A$77,$E4+1)</f>
        <v>-13.584635124594502</v>
      </c>
      <c r="C82">
        <f t="shared" si="45"/>
        <v>43.020990697162418</v>
      </c>
      <c r="D82">
        <f t="shared" si="45"/>
        <v>22.632302559584794</v>
      </c>
      <c r="E82">
        <f t="shared" si="45"/>
        <v>-24.605758651423045</v>
      </c>
      <c r="F82">
        <f t="shared" si="43"/>
        <v>3153.0124299943705</v>
      </c>
      <c r="G82">
        <f t="shared" ref="G82:I82" si="46">G4</f>
        <v>0</v>
      </c>
      <c r="H82">
        <f t="shared" si="46"/>
        <v>1</v>
      </c>
      <c r="I82">
        <f t="shared" si="46"/>
        <v>0</v>
      </c>
    </row>
    <row r="83" spans="1:9" x14ac:dyDescent="0.3">
      <c r="A83">
        <v>3</v>
      </c>
      <c r="B83">
        <f t="shared" ref="B83:E83" si="47">A5-INDEX(A$75:A$77,$E5+1)</f>
        <v>-2.9227759934523601</v>
      </c>
      <c r="C83">
        <f t="shared" si="47"/>
        <v>12.398777616929692</v>
      </c>
      <c r="D83">
        <f t="shared" si="47"/>
        <v>-42.745238968153373</v>
      </c>
      <c r="E83">
        <f t="shared" si="47"/>
        <v>7.8482426004318899</v>
      </c>
      <c r="F83">
        <f t="shared" si="43"/>
        <v>2051.0226722617494</v>
      </c>
      <c r="G83">
        <f t="shared" ref="G83:I83" si="48">G5</f>
        <v>1</v>
      </c>
      <c r="H83">
        <f t="shared" si="48"/>
        <v>0</v>
      </c>
      <c r="I83">
        <f t="shared" si="48"/>
        <v>0</v>
      </c>
    </row>
    <row r="84" spans="1:9" x14ac:dyDescent="0.3">
      <c r="A84">
        <v>4</v>
      </c>
      <c r="B84">
        <f t="shared" ref="B84:E84" si="49">A6-INDEX(A$75:A$77,$E6+1)</f>
        <v>34.169856252785706</v>
      </c>
      <c r="C84">
        <f t="shared" si="49"/>
        <v>11.550963335633909</v>
      </c>
      <c r="D84">
        <f t="shared" si="49"/>
        <v>45.373642493483672</v>
      </c>
      <c r="E84">
        <f t="shared" si="49"/>
        <v>36.403056898560301</v>
      </c>
      <c r="F84">
        <f t="shared" si="43"/>
        <v>4684.9538150034832</v>
      </c>
      <c r="G84">
        <f t="shared" ref="G84:I84" si="50">G6</f>
        <v>1</v>
      </c>
      <c r="H84">
        <f t="shared" si="50"/>
        <v>0</v>
      </c>
      <c r="I84">
        <f t="shared" si="50"/>
        <v>0</v>
      </c>
    </row>
    <row r="85" spans="1:9" x14ac:dyDescent="0.3">
      <c r="A85">
        <v>5</v>
      </c>
      <c r="B85">
        <f t="shared" ref="B85:E85" si="51">A7-INDEX(A$75:A$77,$E7+1)</f>
        <v>-21.738582970792017</v>
      </c>
      <c r="C85">
        <f t="shared" si="51"/>
        <v>-45.809527143465871</v>
      </c>
      <c r="D85">
        <f t="shared" si="51"/>
        <v>30.935940219007193</v>
      </c>
      <c r="E85">
        <f t="shared" si="51"/>
        <v>-15.453326539263847</v>
      </c>
      <c r="F85">
        <f t="shared" si="43"/>
        <v>3766.9164650490479</v>
      </c>
      <c r="G85">
        <f t="shared" ref="G85:I85" si="52">G7</f>
        <v>0</v>
      </c>
      <c r="H85">
        <f t="shared" si="52"/>
        <v>0</v>
      </c>
      <c r="I85">
        <f t="shared" si="52"/>
        <v>1</v>
      </c>
    </row>
    <row r="86" spans="1:9" x14ac:dyDescent="0.3">
      <c r="A86">
        <v>6</v>
      </c>
      <c r="B86">
        <f t="shared" ref="B86:E86" si="53">A8-INDEX(A$75:A$77,$E8+1)</f>
        <v>-23.487604724185736</v>
      </c>
      <c r="C86">
        <f t="shared" si="53"/>
        <v>-57.599796667363158</v>
      </c>
      <c r="D86">
        <f t="shared" si="53"/>
        <v>-9.4189451458073101</v>
      </c>
      <c r="E86">
        <f t="shared" si="53"/>
        <v>19.193234756970806</v>
      </c>
      <c r="F86">
        <f t="shared" si="43"/>
        <v>4326.5009398970915</v>
      </c>
      <c r="G86">
        <f t="shared" ref="G86:I86" si="54">G8</f>
        <v>1</v>
      </c>
      <c r="H86">
        <f t="shared" si="54"/>
        <v>0</v>
      </c>
      <c r="I86">
        <f t="shared" si="54"/>
        <v>0</v>
      </c>
    </row>
    <row r="87" spans="1:9" x14ac:dyDescent="0.3">
      <c r="A87">
        <v>7</v>
      </c>
      <c r="B87">
        <f t="shared" ref="B87:E87" si="55">A9-INDEX(A$75:A$77,$E9+1)</f>
        <v>39.331958789970841</v>
      </c>
      <c r="C87">
        <f t="shared" si="55"/>
        <v>-12.256975964607602</v>
      </c>
      <c r="D87">
        <f t="shared" si="55"/>
        <v>-15.042072109509219</v>
      </c>
      <c r="E87">
        <f t="shared" si="55"/>
        <v>-32.709818430093712</v>
      </c>
      <c r="F87">
        <f t="shared" si="43"/>
        <v>2993.432597130306</v>
      </c>
      <c r="G87">
        <f t="shared" ref="G87:I87" si="56">G9</f>
        <v>0</v>
      </c>
      <c r="H87">
        <f t="shared" si="56"/>
        <v>1</v>
      </c>
      <c r="I87">
        <f t="shared" si="56"/>
        <v>0</v>
      </c>
    </row>
    <row r="88" spans="1:9" x14ac:dyDescent="0.3">
      <c r="A88">
        <v>8</v>
      </c>
      <c r="B88">
        <f t="shared" ref="B88:E88" si="57">A10-INDEX(A$75:A$77,$E10+1)</f>
        <v>7.2614368705505701</v>
      </c>
      <c r="C88">
        <f t="shared" si="57"/>
        <v>3.3885069356891222</v>
      </c>
      <c r="D88">
        <f t="shared" si="57"/>
        <v>34.411793941220964</v>
      </c>
      <c r="E88">
        <f t="shared" si="57"/>
        <v>20.982068917153892</v>
      </c>
      <c r="F88">
        <f t="shared" si="43"/>
        <v>1688.629222975452</v>
      </c>
      <c r="G88">
        <f t="shared" ref="G88:I88" si="58">G10</f>
        <v>1</v>
      </c>
      <c r="H88">
        <f t="shared" si="58"/>
        <v>0</v>
      </c>
      <c r="I88">
        <f t="shared" si="58"/>
        <v>0</v>
      </c>
    </row>
    <row r="89" spans="1:9" x14ac:dyDescent="0.3">
      <c r="A89">
        <v>9</v>
      </c>
      <c r="B89">
        <f t="shared" ref="B89:E89" si="59">A11-INDEX(A$75:A$77,$E11+1)</f>
        <v>34.257127680756874</v>
      </c>
      <c r="C89">
        <f t="shared" si="59"/>
        <v>-18.280332625524352</v>
      </c>
      <c r="D89">
        <f t="shared" si="59"/>
        <v>-47.659420041196526</v>
      </c>
      <c r="E89">
        <f t="shared" si="59"/>
        <v>25.098807392867819</v>
      </c>
      <c r="F89">
        <f t="shared" si="43"/>
        <v>4409.0918090429695</v>
      </c>
      <c r="G89">
        <f t="shared" ref="G89:I89" si="60">G11</f>
        <v>0</v>
      </c>
      <c r="H89">
        <f t="shared" si="60"/>
        <v>0</v>
      </c>
      <c r="I89">
        <f t="shared" si="60"/>
        <v>1</v>
      </c>
    </row>
    <row r="90" spans="1:9" x14ac:dyDescent="0.3">
      <c r="A90">
        <v>10</v>
      </c>
      <c r="B90">
        <f t="shared" ref="B90:E90" si="61">A12-INDEX(A$75:A$77,$E12+1)</f>
        <v>-12.810065754278611</v>
      </c>
      <c r="C90">
        <f t="shared" si="61"/>
        <v>-53.884387273071496</v>
      </c>
      <c r="D90">
        <f t="shared" si="61"/>
        <v>11.797044765022386</v>
      </c>
      <c r="E90">
        <f t="shared" si="61"/>
        <v>-1.6645475474162339</v>
      </c>
      <c r="F90">
        <f t="shared" si="43"/>
        <v>3209.5659601488428</v>
      </c>
      <c r="G90">
        <f t="shared" ref="G90:I90" si="62">G12</f>
        <v>0</v>
      </c>
      <c r="H90">
        <f t="shared" si="62"/>
        <v>1</v>
      </c>
      <c r="I90">
        <f t="shared" si="62"/>
        <v>0</v>
      </c>
    </row>
    <row r="91" spans="1:9" x14ac:dyDescent="0.3">
      <c r="A91">
        <v>11</v>
      </c>
      <c r="B91">
        <f t="shared" ref="B91:E91" si="63">A13-INDEX(A$75:A$77,$E13+1)</f>
        <v>26.403776632652026</v>
      </c>
      <c r="C91">
        <f t="shared" si="63"/>
        <v>-36.662715758281223</v>
      </c>
      <c r="D91">
        <f t="shared" si="63"/>
        <v>28.066669846600625</v>
      </c>
      <c r="E91">
        <f t="shared" si="63"/>
        <v>-34.788032232026573</v>
      </c>
      <c r="F91">
        <f t="shared" si="43"/>
        <v>4039.259290094104</v>
      </c>
      <c r="G91">
        <f t="shared" ref="G91:I91" si="64">G13</f>
        <v>0</v>
      </c>
      <c r="H91">
        <f t="shared" si="64"/>
        <v>1</v>
      </c>
      <c r="I91">
        <f t="shared" si="64"/>
        <v>0</v>
      </c>
    </row>
    <row r="92" spans="1:9" x14ac:dyDescent="0.3">
      <c r="A92">
        <v>12</v>
      </c>
      <c r="B92">
        <f t="shared" ref="B92:E92" si="65">A14-INDEX(A$75:A$77,$E14+1)</f>
        <v>-44.464232930522826</v>
      </c>
      <c r="C92">
        <f t="shared" si="65"/>
        <v>9.1092008181265136</v>
      </c>
      <c r="D92">
        <f t="shared" si="65"/>
        <v>22.277327175110692</v>
      </c>
      <c r="E92">
        <f t="shared" si="65"/>
        <v>27.795767372251127</v>
      </c>
      <c r="F92">
        <f t="shared" si="43"/>
        <v>3328.9295395239724</v>
      </c>
      <c r="G92">
        <f t="shared" ref="G92:I92" si="66">G14</f>
        <v>0</v>
      </c>
      <c r="H92">
        <f t="shared" si="66"/>
        <v>1</v>
      </c>
      <c r="I92">
        <f t="shared" si="66"/>
        <v>0</v>
      </c>
    </row>
    <row r="93" spans="1:9" x14ac:dyDescent="0.3">
      <c r="A93">
        <v>13</v>
      </c>
      <c r="B93">
        <f t="shared" ref="B93:E93" si="67">A15-INDEX(A$75:A$77,$E15+1)</f>
        <v>43.075347642863051</v>
      </c>
      <c r="C93">
        <f t="shared" si="67"/>
        <v>34.267420942810716</v>
      </c>
      <c r="D93">
        <f t="shared" si="67"/>
        <v>9.0463136430866715</v>
      </c>
      <c r="E93">
        <f t="shared" si="67"/>
        <v>-29.802798541685959</v>
      </c>
      <c r="F93">
        <f t="shared" si="43"/>
        <v>3999.7843040707048</v>
      </c>
      <c r="G93">
        <f t="shared" ref="G93:I93" si="68">G15</f>
        <v>0</v>
      </c>
      <c r="H93">
        <f t="shared" si="68"/>
        <v>1</v>
      </c>
      <c r="I93">
        <f t="shared" si="68"/>
        <v>0</v>
      </c>
    </row>
    <row r="94" spans="1:9" x14ac:dyDescent="0.3">
      <c r="A94">
        <v>14</v>
      </c>
      <c r="B94">
        <f t="shared" ref="B94:E94" si="69">A16-INDEX(A$75:A$77,$E16+1)</f>
        <v>-26.60883611634371</v>
      </c>
      <c r="C94">
        <f t="shared" si="69"/>
        <v>27.812931316268802</v>
      </c>
      <c r="D94">
        <f t="shared" si="69"/>
        <v>-15.935932820213997</v>
      </c>
      <c r="E94">
        <f t="shared" si="69"/>
        <v>31.959805366722925</v>
      </c>
      <c r="F94">
        <f t="shared" si="43"/>
        <v>2756.9724217991084</v>
      </c>
      <c r="G94">
        <f t="shared" ref="G94:I94" si="70">G16</f>
        <v>0</v>
      </c>
      <c r="H94">
        <f t="shared" si="70"/>
        <v>0</v>
      </c>
      <c r="I94">
        <f t="shared" si="70"/>
        <v>1</v>
      </c>
    </row>
    <row r="95" spans="1:9" x14ac:dyDescent="0.3">
      <c r="A95">
        <v>15</v>
      </c>
      <c r="B95">
        <f t="shared" ref="B95:E95" si="71">A17-INDEX(A$75:A$77,$E17+1)</f>
        <v>1.8052144745469008</v>
      </c>
      <c r="C95">
        <f t="shared" si="71"/>
        <v>17.03179287943215</v>
      </c>
      <c r="D95">
        <f t="shared" si="71"/>
        <v>-36.490503546671697</v>
      </c>
      <c r="E95">
        <f t="shared" si="71"/>
        <v>34.843613765573551</v>
      </c>
      <c r="F95">
        <f t="shared" si="43"/>
        <v>2838.9750373211155</v>
      </c>
      <c r="G95">
        <f t="shared" ref="G95:I95" si="72">G17</f>
        <v>0</v>
      </c>
      <c r="H95">
        <f t="shared" si="72"/>
        <v>1</v>
      </c>
      <c r="I95">
        <f t="shared" si="72"/>
        <v>0</v>
      </c>
    </row>
    <row r="96" spans="1:9" x14ac:dyDescent="0.3">
      <c r="A96">
        <v>16</v>
      </c>
      <c r="B96">
        <f t="shared" ref="B96:E96" si="73">A18-INDEX(A$75:A$77,$E18+1)</f>
        <v>9.0015002424620629</v>
      </c>
      <c r="C96">
        <f t="shared" si="73"/>
        <v>16.76954314646261</v>
      </c>
      <c r="D96">
        <f t="shared" si="73"/>
        <v>-8.1744240847369571</v>
      </c>
      <c r="E96">
        <f t="shared" si="73"/>
        <v>-12.818192273714137</v>
      </c>
      <c r="F96">
        <f t="shared" si="43"/>
        <v>593.37184623914811</v>
      </c>
      <c r="G96">
        <f t="shared" ref="G96:I96" si="74">G18</f>
        <v>0</v>
      </c>
      <c r="H96">
        <f t="shared" si="74"/>
        <v>0</v>
      </c>
      <c r="I96">
        <f t="shared" si="74"/>
        <v>1</v>
      </c>
    </row>
    <row r="97" spans="1:9" x14ac:dyDescent="0.3">
      <c r="A97">
        <v>17</v>
      </c>
      <c r="B97">
        <f t="shared" ref="B97:E97" si="75">A19-INDEX(A$75:A$77,$E19+1)</f>
        <v>-25.170873566103353</v>
      </c>
      <c r="C97">
        <f t="shared" si="75"/>
        <v>16.448937634825484</v>
      </c>
      <c r="D97">
        <f t="shared" si="75"/>
        <v>45.957334896474649</v>
      </c>
      <c r="E97">
        <f t="shared" si="75"/>
        <v>-30.032262723736338</v>
      </c>
      <c r="F97">
        <f t="shared" si="43"/>
        <v>3918.1538604893885</v>
      </c>
      <c r="G97">
        <f t="shared" ref="G97:I97" si="76">G19</f>
        <v>0</v>
      </c>
      <c r="H97">
        <f t="shared" si="76"/>
        <v>0</v>
      </c>
      <c r="I97">
        <f t="shared" si="76"/>
        <v>1</v>
      </c>
    </row>
    <row r="98" spans="1:9" x14ac:dyDescent="0.3">
      <c r="A98">
        <v>18</v>
      </c>
      <c r="B98">
        <f t="shared" ref="B98:E98" si="77">A20-INDEX(A$75:A$77,$E20+1)</f>
        <v>-11.75921221797338</v>
      </c>
      <c r="C98">
        <f t="shared" si="77"/>
        <v>-30.216549944643496</v>
      </c>
      <c r="D98">
        <f t="shared" si="77"/>
        <v>16.163076356159351</v>
      </c>
      <c r="E98">
        <f t="shared" si="77"/>
        <v>30.233209521295272</v>
      </c>
      <c r="F98">
        <f t="shared" si="43"/>
        <v>2226.610957798046</v>
      </c>
      <c r="G98">
        <f t="shared" ref="G98:I98" si="78">G20</f>
        <v>0</v>
      </c>
      <c r="H98">
        <f t="shared" si="78"/>
        <v>0</v>
      </c>
      <c r="I98">
        <f t="shared" si="78"/>
        <v>1</v>
      </c>
    </row>
    <row r="99" spans="1:9" x14ac:dyDescent="0.3">
      <c r="A99">
        <v>19</v>
      </c>
      <c r="B99">
        <f t="shared" ref="B99:E99" si="79">A21-INDEX(A$75:A$77,$E21+1)</f>
        <v>-15.45848511904788</v>
      </c>
      <c r="C99">
        <f t="shared" si="79"/>
        <v>15.211455676094106</v>
      </c>
      <c r="D99">
        <f t="shared" si="79"/>
        <v>-42.098751428579831</v>
      </c>
      <c r="E99">
        <f t="shared" si="79"/>
        <v>-18.613948505887812</v>
      </c>
      <c r="F99">
        <f t="shared" si="43"/>
        <v>2589.1370967867956</v>
      </c>
      <c r="G99">
        <f t="shared" ref="G99:I99" si="80">G21</f>
        <v>0</v>
      </c>
      <c r="H99">
        <f t="shared" si="80"/>
        <v>0</v>
      </c>
      <c r="I99">
        <f t="shared" si="80"/>
        <v>1</v>
      </c>
    </row>
    <row r="100" spans="1:9" x14ac:dyDescent="0.3">
      <c r="A100">
        <v>20</v>
      </c>
      <c r="B100">
        <f t="shared" ref="B100:E100" si="81">A22-INDEX(A$75:A$77,$E22+1)</f>
        <v>2.1379609852637795</v>
      </c>
      <c r="C100">
        <f t="shared" si="81"/>
        <v>10.27684328400237</v>
      </c>
      <c r="D100">
        <f t="shared" si="81"/>
        <v>43.738544083183641</v>
      </c>
      <c r="E100">
        <f t="shared" si="81"/>
        <v>-2.0968049583374846</v>
      </c>
      <c r="F100">
        <f t="shared" si="43"/>
        <v>2027.6412146083619</v>
      </c>
      <c r="G100">
        <f t="shared" ref="G100:I100" si="82">G22</f>
        <v>0</v>
      </c>
      <c r="H100">
        <f t="shared" si="82"/>
        <v>0</v>
      </c>
      <c r="I100">
        <f t="shared" si="82"/>
        <v>1</v>
      </c>
    </row>
    <row r="101" spans="1:9" x14ac:dyDescent="0.3">
      <c r="A101">
        <v>21</v>
      </c>
      <c r="B101">
        <f t="shared" ref="B101:E101" si="83">A23-INDEX(A$75:A$77,$E23+1)</f>
        <v>-11.033671567169284</v>
      </c>
      <c r="C101">
        <f t="shared" si="83"/>
        <v>-21.314393590720684</v>
      </c>
      <c r="D101">
        <f t="shared" si="83"/>
        <v>-46.229725593417797</v>
      </c>
      <c r="E101">
        <f t="shared" si="83"/>
        <v>36.147615234400028</v>
      </c>
      <c r="F101">
        <f t="shared" si="43"/>
        <v>4019.8828979692521</v>
      </c>
      <c r="G101">
        <f t="shared" ref="G101:I101" si="84">G23</f>
        <v>1</v>
      </c>
      <c r="H101">
        <f t="shared" si="84"/>
        <v>0</v>
      </c>
      <c r="I101">
        <f t="shared" si="84"/>
        <v>0</v>
      </c>
    </row>
    <row r="102" spans="1:9" x14ac:dyDescent="0.3">
      <c r="A102">
        <v>22</v>
      </c>
      <c r="B102">
        <f t="shared" ref="B102:E102" si="85">A24-INDEX(A$75:A$77,$E24+1)</f>
        <v>-35.665789021623446</v>
      </c>
      <c r="C102">
        <f t="shared" si="85"/>
        <v>23.443985527094128</v>
      </c>
      <c r="D102">
        <f t="shared" si="85"/>
        <v>43.476205543282177</v>
      </c>
      <c r="E102">
        <f t="shared" si="85"/>
        <v>-15.725972306229414</v>
      </c>
      <c r="F102">
        <f t="shared" si="43"/>
        <v>3959.1556173475688</v>
      </c>
      <c r="G102">
        <f t="shared" ref="G102:I102" si="86">G24</f>
        <v>1</v>
      </c>
      <c r="H102">
        <f t="shared" si="86"/>
        <v>0</v>
      </c>
      <c r="I102">
        <f t="shared" si="86"/>
        <v>0</v>
      </c>
    </row>
    <row r="103" spans="1:9" x14ac:dyDescent="0.3">
      <c r="A103">
        <v>23</v>
      </c>
      <c r="B103">
        <f t="shared" ref="B103:E103" si="87">A25-INDEX(A$75:A$77,$E25+1)</f>
        <v>-19.35568539902853</v>
      </c>
      <c r="C103">
        <f t="shared" si="87"/>
        <v>-11.562041447188093</v>
      </c>
      <c r="D103">
        <f t="shared" si="87"/>
        <v>-22.205671805231301</v>
      </c>
      <c r="E103">
        <f t="shared" si="87"/>
        <v>-39.265230326205121</v>
      </c>
      <c r="F103">
        <f t="shared" si="43"/>
        <v>2543.1735325842442</v>
      </c>
      <c r="G103">
        <f t="shared" ref="G103:I103" si="88">G25</f>
        <v>1</v>
      </c>
      <c r="H103">
        <f t="shared" si="88"/>
        <v>0</v>
      </c>
      <c r="I103">
        <f t="shared" si="88"/>
        <v>0</v>
      </c>
    </row>
    <row r="104" spans="1:9" x14ac:dyDescent="0.3">
      <c r="A104">
        <v>24</v>
      </c>
      <c r="B104">
        <f t="shared" ref="B104:E104" si="89">A26-INDEX(A$75:A$77,$E26+1)</f>
        <v>16.026706056640464</v>
      </c>
      <c r="C104">
        <f t="shared" si="89"/>
        <v>7.4006097269644915</v>
      </c>
      <c r="D104">
        <f t="shared" si="89"/>
        <v>3.1017187261864039</v>
      </c>
      <c r="E104">
        <f t="shared" si="89"/>
        <v>28.538110173641805</v>
      </c>
      <c r="F104">
        <f t="shared" si="43"/>
        <v>1135.6687226960908</v>
      </c>
      <c r="G104">
        <f t="shared" ref="G104:I104" si="90">G26</f>
        <v>0</v>
      </c>
      <c r="H104">
        <f t="shared" si="90"/>
        <v>0</v>
      </c>
      <c r="I104">
        <f t="shared" si="90"/>
        <v>1</v>
      </c>
    </row>
    <row r="105" spans="1:9" x14ac:dyDescent="0.3">
      <c r="A105">
        <v>25</v>
      </c>
      <c r="B105">
        <f t="shared" ref="B105:E105" si="91">A27-INDEX(A$75:A$77,$E27+1)</f>
        <v>-39.757363730636875</v>
      </c>
      <c r="C105">
        <f t="shared" si="91"/>
        <v>-0.62532634157149047</v>
      </c>
      <c r="D105">
        <f t="shared" si="91"/>
        <v>-42.287082333224269</v>
      </c>
      <c r="E105">
        <f t="shared" si="91"/>
        <v>60.931574264820796</v>
      </c>
      <c r="F105">
        <f t="shared" si="43"/>
        <v>7081.8930784898839</v>
      </c>
      <c r="G105">
        <f t="shared" ref="G105:I105" si="92">G27</f>
        <v>0</v>
      </c>
      <c r="H105">
        <f t="shared" si="92"/>
        <v>1</v>
      </c>
      <c r="I105">
        <f t="shared" si="92"/>
        <v>0</v>
      </c>
    </row>
    <row r="106" spans="1:9" x14ac:dyDescent="0.3">
      <c r="A106">
        <v>26</v>
      </c>
      <c r="B106">
        <f t="shared" ref="B106:E106" si="93">A28-INDEX(A$75:A$77,$E28+1)</f>
        <v>2.3097449113732953</v>
      </c>
      <c r="C106">
        <f t="shared" si="93"/>
        <v>9.6481616549434221</v>
      </c>
      <c r="D106">
        <f t="shared" si="93"/>
        <v>-15.428973692680646</v>
      </c>
      <c r="E106">
        <f t="shared" si="93"/>
        <v>-18.117747845575156</v>
      </c>
      <c r="F106">
        <f t="shared" si="43"/>
        <v>664.72796108081002</v>
      </c>
      <c r="G106">
        <f t="shared" ref="G106:I106" si="94">G28</f>
        <v>1</v>
      </c>
      <c r="H106">
        <f t="shared" si="94"/>
        <v>0</v>
      </c>
      <c r="I106">
        <f t="shared" si="94"/>
        <v>0</v>
      </c>
    </row>
    <row r="107" spans="1:9" x14ac:dyDescent="0.3">
      <c r="A107">
        <v>27</v>
      </c>
      <c r="B107">
        <f t="shared" ref="B107:E107" si="95">A29-INDEX(A$75:A$77,$E29+1)</f>
        <v>42.000117118959466</v>
      </c>
      <c r="C107">
        <f t="shared" si="95"/>
        <v>7.5993310237679736</v>
      </c>
      <c r="D107">
        <f t="shared" si="95"/>
        <v>-22.792584681295704</v>
      </c>
      <c r="E107">
        <f t="shared" si="95"/>
        <v>-29.968133072776276</v>
      </c>
      <c r="F107">
        <f t="shared" si="43"/>
        <v>3239.3505863367768</v>
      </c>
      <c r="G107">
        <f t="shared" ref="G107:I107" si="96">G29</f>
        <v>1</v>
      </c>
      <c r="H107">
        <f t="shared" si="96"/>
        <v>0</v>
      </c>
      <c r="I107">
        <f t="shared" si="96"/>
        <v>0</v>
      </c>
    </row>
    <row r="108" spans="1:9" x14ac:dyDescent="0.3">
      <c r="A108">
        <v>28</v>
      </c>
      <c r="B108">
        <f t="shared" ref="B108:E108" si="97">A30-INDEX(A$75:A$77,$E30+1)</f>
        <v>-15.221173189387335</v>
      </c>
      <c r="C108">
        <f t="shared" si="97"/>
        <v>-17.698044533479376</v>
      </c>
      <c r="D108">
        <f t="shared" si="97"/>
        <v>34.702846670772928</v>
      </c>
      <c r="E108">
        <f t="shared" si="97"/>
        <v>9.1255920543174245</v>
      </c>
      <c r="F108">
        <f t="shared" si="43"/>
        <v>1832.46889096734</v>
      </c>
      <c r="G108">
        <f t="shared" ref="G108:I108" si="98">G30</f>
        <v>1</v>
      </c>
      <c r="H108">
        <f t="shared" si="98"/>
        <v>0</v>
      </c>
      <c r="I108">
        <f t="shared" si="98"/>
        <v>0</v>
      </c>
    </row>
    <row r="109" spans="1:9" x14ac:dyDescent="0.3">
      <c r="A109">
        <v>29</v>
      </c>
      <c r="B109">
        <f t="shared" ref="B109:E109" si="99">A31-INDEX(A$75:A$77,$E31+1)</f>
        <v>42.787275921959164</v>
      </c>
      <c r="C109">
        <f t="shared" si="99"/>
        <v>13.893891050353602</v>
      </c>
      <c r="D109">
        <f t="shared" si="99"/>
        <v>-44.553378011183099</v>
      </c>
      <c r="E109">
        <f t="shared" si="99"/>
        <v>-43.331668027263468</v>
      </c>
      <c r="F109">
        <f t="shared" si="43"/>
        <v>5886.4281355733028</v>
      </c>
      <c r="G109">
        <f t="shared" ref="G109:I109" si="100">G31</f>
        <v>1</v>
      </c>
      <c r="H109">
        <f t="shared" si="100"/>
        <v>0</v>
      </c>
      <c r="I109">
        <f t="shared" si="100"/>
        <v>0</v>
      </c>
    </row>
    <row r="110" spans="1:9" x14ac:dyDescent="0.3">
      <c r="G110">
        <f>SUMPRODUCT($F80:$F109,G80:G109)/COUNTIF(G80:G109,1)</f>
        <v>3196.7523835931079</v>
      </c>
      <c r="H110">
        <f t="shared" ref="H110:I110" si="101">SUMPRODUCT($F80:$F109,H80:H109)/COUNTIF(H80:H109,1)</f>
        <v>3830.6065295966628</v>
      </c>
      <c r="I110">
        <f t="shared" si="101"/>
        <v>2700.203619492007</v>
      </c>
    </row>
    <row r="111" spans="1:9" x14ac:dyDescent="0.3">
      <c r="H111" t="s">
        <v>2</v>
      </c>
      <c r="I111">
        <f>SUM(G110:I110)/3</f>
        <v>3242.5208442272592</v>
      </c>
    </row>
    <row r="113" spans="1:2" x14ac:dyDescent="0.3">
      <c r="A113" t="s">
        <v>6</v>
      </c>
      <c r="B113" t="s">
        <v>7</v>
      </c>
    </row>
    <row r="114" spans="1:2" x14ac:dyDescent="0.3">
      <c r="A114">
        <v>1</v>
      </c>
      <c r="B114">
        <v>1</v>
      </c>
    </row>
    <row r="115" spans="1:2" x14ac:dyDescent="0.3">
      <c r="A115">
        <f>I111</f>
        <v>3242.5208442272592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D30"/>
    </sheetView>
  </sheetViews>
  <sheetFormatPr defaultRowHeight="15.6" x14ac:dyDescent="0.3"/>
  <sheetData>
    <row r="1" spans="1:13" x14ac:dyDescent="0.3">
      <c r="A1">
        <f ca="1">RAND()</f>
        <v>1.947786358911141E-2</v>
      </c>
      <c r="B1">
        <f t="shared" ref="B1:M16" ca="1" si="0">RAND()</f>
        <v>0.87324326727792612</v>
      </c>
      <c r="C1">
        <f t="shared" ca="1" si="0"/>
        <v>0.78316500383045784</v>
      </c>
      <c r="D1">
        <f t="shared" ca="1" si="0"/>
        <v>0.40381217265282832</v>
      </c>
      <c r="E1">
        <f t="shared" ca="1" si="0"/>
        <v>0.84667139426399762</v>
      </c>
      <c r="F1">
        <f t="shared" ca="1" si="0"/>
        <v>0.30922088089614541</v>
      </c>
      <c r="G1">
        <f t="shared" ca="1" si="0"/>
        <v>0.13092796871197609</v>
      </c>
      <c r="H1">
        <f t="shared" ca="1" si="0"/>
        <v>9.8755609186815807E-2</v>
      </c>
      <c r="I1">
        <f t="shared" ca="1" si="0"/>
        <v>0.94527336364445802</v>
      </c>
      <c r="J1">
        <f t="shared" ca="1" si="0"/>
        <v>0.84292406249093299</v>
      </c>
      <c r="K1">
        <f t="shared" ca="1" si="0"/>
        <v>0.76956110477879147</v>
      </c>
      <c r="L1">
        <f t="shared" ca="1" si="0"/>
        <v>0.1543411472385694</v>
      </c>
      <c r="M1">
        <f t="shared" ca="1" si="0"/>
        <v>6.6338136781313506E-2</v>
      </c>
    </row>
    <row r="2" spans="1:13" x14ac:dyDescent="0.3">
      <c r="A2">
        <f t="shared" ref="A2:M30" ca="1" si="1">RAND()</f>
        <v>0.61871949661229608</v>
      </c>
      <c r="B2">
        <f t="shared" ca="1" si="0"/>
        <v>0.64197157588688369</v>
      </c>
      <c r="C2">
        <f t="shared" ca="1" si="0"/>
        <v>0.83777715926962137</v>
      </c>
      <c r="D2">
        <f t="shared" ca="1" si="0"/>
        <v>0.93458845757414588</v>
      </c>
      <c r="E2">
        <f t="shared" ca="1" si="0"/>
        <v>0.13675607669866352</v>
      </c>
      <c r="F2">
        <f t="shared" ca="1" si="0"/>
        <v>0.33625309477136733</v>
      </c>
      <c r="G2">
        <f t="shared" ca="1" si="0"/>
        <v>0.3443097575621441</v>
      </c>
      <c r="H2">
        <f t="shared" ca="1" si="0"/>
        <v>5.2780723650155625E-2</v>
      </c>
      <c r="I2">
        <f t="shared" ca="1" si="0"/>
        <v>0.94677247910708517</v>
      </c>
      <c r="J2">
        <f t="shared" ca="1" si="0"/>
        <v>0.27085192426838867</v>
      </c>
      <c r="K2">
        <f t="shared" ca="1" si="0"/>
        <v>0.41970998335988507</v>
      </c>
      <c r="L2">
        <f t="shared" ca="1" si="0"/>
        <v>0.22242997934186881</v>
      </c>
      <c r="M2">
        <f t="shared" ca="1" si="0"/>
        <v>0.50286374845439019</v>
      </c>
    </row>
    <row r="3" spans="1:13" x14ac:dyDescent="0.3">
      <c r="A3">
        <f t="shared" ca="1" si="1"/>
        <v>0.63149303531865231</v>
      </c>
      <c r="B3">
        <f t="shared" ca="1" si="0"/>
        <v>0.53514753593013409</v>
      </c>
      <c r="C3">
        <f t="shared" ca="1" si="0"/>
        <v>0.77803769458425898</v>
      </c>
      <c r="D3">
        <f t="shared" ca="1" si="0"/>
        <v>0.65124993637976081</v>
      </c>
      <c r="E3">
        <f t="shared" ca="1" si="0"/>
        <v>0.92411180073900234</v>
      </c>
      <c r="F3">
        <f t="shared" ca="1" si="0"/>
        <v>0.89215611145368734</v>
      </c>
      <c r="G3">
        <f t="shared" ca="1" si="0"/>
        <v>0.51512317377674699</v>
      </c>
      <c r="H3">
        <f t="shared" ca="1" si="0"/>
        <v>0.51720722630807681</v>
      </c>
      <c r="I3">
        <f t="shared" ca="1" si="0"/>
        <v>0.92373671382731948</v>
      </c>
      <c r="J3">
        <f t="shared" ca="1" si="0"/>
        <v>0.99483652416216461</v>
      </c>
      <c r="K3">
        <f t="shared" ca="1" si="0"/>
        <v>0.36201442798138206</v>
      </c>
      <c r="L3">
        <f t="shared" ca="1" si="0"/>
        <v>0.28950748333492904</v>
      </c>
      <c r="M3">
        <f t="shared" ca="1" si="0"/>
        <v>0.97715426361225999</v>
      </c>
    </row>
    <row r="4" spans="1:13" x14ac:dyDescent="0.3">
      <c r="A4">
        <f t="shared" ca="1" si="1"/>
        <v>0.5823722850971641</v>
      </c>
      <c r="B4">
        <f t="shared" ca="1" si="0"/>
        <v>0.11183250472425876</v>
      </c>
      <c r="C4">
        <f t="shared" ca="1" si="0"/>
        <v>0.69560237994163032</v>
      </c>
      <c r="D4">
        <f t="shared" ca="1" si="0"/>
        <v>0.99347365945473531</v>
      </c>
      <c r="E4">
        <f t="shared" ca="1" si="0"/>
        <v>4.9095655959780049E-2</v>
      </c>
      <c r="F4">
        <f t="shared" ca="1" si="0"/>
        <v>0.26088795816358257</v>
      </c>
      <c r="G4">
        <f t="shared" ca="1" si="0"/>
        <v>0.78838697390625634</v>
      </c>
      <c r="H4">
        <f t="shared" ca="1" si="0"/>
        <v>0.27911334552082212</v>
      </c>
      <c r="I4">
        <f t="shared" ca="1" si="0"/>
        <v>0.98671146322254621</v>
      </c>
      <c r="J4">
        <f t="shared" ca="1" si="0"/>
        <v>0.61055725747695022</v>
      </c>
      <c r="K4">
        <f t="shared" ca="1" si="0"/>
        <v>0.62484973177411973</v>
      </c>
      <c r="L4">
        <f t="shared" ca="1" si="0"/>
        <v>0.71128439086527639</v>
      </c>
      <c r="M4">
        <f t="shared" ca="1" si="0"/>
        <v>0.71579876150236665</v>
      </c>
    </row>
    <row r="5" spans="1:13" x14ac:dyDescent="0.3">
      <c r="A5">
        <f t="shared" ca="1" si="1"/>
        <v>0.8485301354224849</v>
      </c>
      <c r="B5">
        <f t="shared" ca="1" si="0"/>
        <v>0.72480142001571302</v>
      </c>
      <c r="C5">
        <f t="shared" ca="1" si="0"/>
        <v>0.79564140277664352</v>
      </c>
      <c r="D5">
        <f t="shared" ca="1" si="0"/>
        <v>0.38841627574861448</v>
      </c>
      <c r="E5">
        <f t="shared" ca="1" si="0"/>
        <v>0.40038468551020823</v>
      </c>
      <c r="F5">
        <f t="shared" ca="1" si="0"/>
        <v>0.33460455808831846</v>
      </c>
      <c r="G5">
        <f t="shared" ca="1" si="0"/>
        <v>0.52624477109993884</v>
      </c>
      <c r="H5">
        <f t="shared" ca="1" si="0"/>
        <v>0.35295263473432215</v>
      </c>
      <c r="I5">
        <f t="shared" ca="1" si="0"/>
        <v>0.81390688733003014</v>
      </c>
      <c r="J5">
        <f t="shared" ca="1" si="0"/>
        <v>0.84661721155820724</v>
      </c>
      <c r="K5">
        <f t="shared" ca="1" si="0"/>
        <v>0.65402283900901537</v>
      </c>
      <c r="L5">
        <f t="shared" ca="1" si="0"/>
        <v>0.53881467442198683</v>
      </c>
      <c r="M5">
        <f t="shared" ca="1" si="0"/>
        <v>0.46951037217464286</v>
      </c>
    </row>
    <row r="6" spans="1:13" x14ac:dyDescent="0.3">
      <c r="A6">
        <f t="shared" ca="1" si="1"/>
        <v>0.28987132605101384</v>
      </c>
      <c r="B6">
        <f t="shared" ca="1" si="0"/>
        <v>0.81550760631423025</v>
      </c>
      <c r="C6">
        <f t="shared" ca="1" si="0"/>
        <v>0.1782037325881739</v>
      </c>
      <c r="D6">
        <f t="shared" ca="1" si="0"/>
        <v>4.2844874565904689E-2</v>
      </c>
      <c r="E6">
        <f t="shared" ca="1" si="0"/>
        <v>0.18704311699399723</v>
      </c>
      <c r="F6">
        <f t="shared" ca="1" si="0"/>
        <v>0.80487504727684456</v>
      </c>
      <c r="G6">
        <f t="shared" ca="1" si="0"/>
        <v>0.98969379094498067</v>
      </c>
      <c r="H6">
        <f t="shared" ca="1" si="0"/>
        <v>0.78113993905096746</v>
      </c>
      <c r="I6">
        <f t="shared" ca="1" si="0"/>
        <v>0.38359101625665837</v>
      </c>
      <c r="J6">
        <f t="shared" ca="1" si="0"/>
        <v>9.1856738258976445E-2</v>
      </c>
      <c r="K6">
        <f t="shared" ca="1" si="0"/>
        <v>0.46785039604534684</v>
      </c>
      <c r="L6">
        <f t="shared" ca="1" si="0"/>
        <v>0.81928195220272149</v>
      </c>
      <c r="M6">
        <f t="shared" ca="1" si="0"/>
        <v>0.1745212178187695</v>
      </c>
    </row>
    <row r="7" spans="1:13" x14ac:dyDescent="0.3">
      <c r="A7">
        <f t="shared" ca="1" si="1"/>
        <v>0.12911842944327645</v>
      </c>
      <c r="B7">
        <f t="shared" ca="1" si="0"/>
        <v>0.34227046630377544</v>
      </c>
      <c r="C7">
        <f t="shared" ca="1" si="0"/>
        <v>0.49050661500766279</v>
      </c>
      <c r="D7">
        <f t="shared" ca="1" si="0"/>
        <v>0.28798117877283747</v>
      </c>
      <c r="E7">
        <f t="shared" ca="1" si="0"/>
        <v>0.81545546200230568</v>
      </c>
      <c r="F7">
        <f t="shared" ca="1" si="0"/>
        <v>0.36990620203186697</v>
      </c>
      <c r="G7">
        <f t="shared" ca="1" si="0"/>
        <v>0.5659215188844805</v>
      </c>
      <c r="H7">
        <f t="shared" ca="1" si="0"/>
        <v>0.49704988452916254</v>
      </c>
      <c r="I7">
        <f t="shared" ca="1" si="0"/>
        <v>0.81858448453261656</v>
      </c>
      <c r="J7">
        <f t="shared" ca="1" si="0"/>
        <v>0.66375632968515319</v>
      </c>
      <c r="K7">
        <f t="shared" ca="1" si="0"/>
        <v>0.39442504896381758</v>
      </c>
      <c r="L7">
        <f t="shared" ca="1" si="0"/>
        <v>5.9230211820195944E-3</v>
      </c>
      <c r="M7">
        <f t="shared" ca="1" si="0"/>
        <v>0.62027862306963155</v>
      </c>
    </row>
    <row r="8" spans="1:13" x14ac:dyDescent="0.3">
      <c r="A8">
        <f t="shared" ca="1" si="1"/>
        <v>0.2680263510344526</v>
      </c>
      <c r="B8">
        <f t="shared" ca="1" si="0"/>
        <v>0.21602707504107121</v>
      </c>
      <c r="C8">
        <f t="shared" ca="1" si="0"/>
        <v>3.7190283374383015E-2</v>
      </c>
      <c r="D8">
        <f t="shared" ca="1" si="0"/>
        <v>0.23560612194778141</v>
      </c>
      <c r="E8">
        <f t="shared" ca="1" si="0"/>
        <v>0.56472914442913946</v>
      </c>
      <c r="F8">
        <f t="shared" ca="1" si="0"/>
        <v>4.6605541778742432E-2</v>
      </c>
      <c r="G8">
        <f t="shared" ca="1" si="0"/>
        <v>7.9491772359433055E-2</v>
      </c>
      <c r="H8">
        <f t="shared" ca="1" si="0"/>
        <v>0.11458093525661806</v>
      </c>
      <c r="I8">
        <f t="shared" ca="1" si="0"/>
        <v>0.38624893350463518</v>
      </c>
      <c r="J8">
        <f t="shared" ca="1" si="0"/>
        <v>0.79329486273466832</v>
      </c>
      <c r="K8">
        <f t="shared" ca="1" si="0"/>
        <v>0.8701040243243362</v>
      </c>
      <c r="L8">
        <f t="shared" ca="1" si="0"/>
        <v>0.71684289462371953</v>
      </c>
      <c r="M8">
        <f t="shared" ca="1" si="0"/>
        <v>4.5012687309103461E-2</v>
      </c>
    </row>
    <row r="9" spans="1:13" x14ac:dyDescent="0.3">
      <c r="A9">
        <f t="shared" ca="1" si="1"/>
        <v>0.53014203456665732</v>
      </c>
      <c r="B9">
        <f t="shared" ca="1" si="0"/>
        <v>0.10654520937347245</v>
      </c>
      <c r="C9">
        <f t="shared" ca="1" si="0"/>
        <v>6.7963322447972541E-4</v>
      </c>
      <c r="D9">
        <f t="shared" ca="1" si="0"/>
        <v>0.79693645932995716</v>
      </c>
      <c r="E9">
        <f t="shared" ca="1" si="0"/>
        <v>0.45097444605073134</v>
      </c>
      <c r="F9">
        <f t="shared" ca="1" si="0"/>
        <v>0.11325619729259628</v>
      </c>
      <c r="G9">
        <f t="shared" ca="1" si="0"/>
        <v>0.56917916494690834</v>
      </c>
      <c r="H9">
        <f t="shared" ca="1" si="0"/>
        <v>0.26293803864338527</v>
      </c>
      <c r="I9">
        <f t="shared" ca="1" si="0"/>
        <v>2.0176047486278104E-2</v>
      </c>
      <c r="J9">
        <f t="shared" ca="1" si="0"/>
        <v>0.78699020113478724</v>
      </c>
      <c r="K9">
        <f t="shared" ca="1" si="0"/>
        <v>9.2644525138899425E-2</v>
      </c>
      <c r="L9">
        <f t="shared" ca="1" si="0"/>
        <v>0.68884034135595862</v>
      </c>
      <c r="M9">
        <f t="shared" ca="1" si="0"/>
        <v>0.92114356159726696</v>
      </c>
    </row>
    <row r="10" spans="1:13" x14ac:dyDescent="0.3">
      <c r="A10">
        <f t="shared" ca="1" si="1"/>
        <v>0.13826748404535971</v>
      </c>
      <c r="B10">
        <f t="shared" ca="1" si="0"/>
        <v>0.87148932795763723</v>
      </c>
      <c r="C10">
        <f t="shared" ca="1" si="0"/>
        <v>0.73144183334816593</v>
      </c>
      <c r="D10">
        <f t="shared" ca="1" si="0"/>
        <v>8.9015897259340893E-2</v>
      </c>
      <c r="E10">
        <f t="shared" ca="1" si="0"/>
        <v>0.28928650367460818</v>
      </c>
      <c r="F10">
        <f t="shared" ca="1" si="0"/>
        <v>0.23436479452112069</v>
      </c>
      <c r="G10">
        <f t="shared" ca="1" si="0"/>
        <v>0.12336750326940948</v>
      </c>
      <c r="H10">
        <f t="shared" ca="1" si="0"/>
        <v>0.67720856775154292</v>
      </c>
      <c r="I10">
        <f t="shared" ca="1" si="0"/>
        <v>2.9149741699053155E-2</v>
      </c>
      <c r="J10">
        <f t="shared" ca="1" si="0"/>
        <v>0.52235592934547248</v>
      </c>
      <c r="K10">
        <f t="shared" ca="1" si="0"/>
        <v>0.74035859360486644</v>
      </c>
      <c r="L10">
        <f t="shared" ca="1" si="0"/>
        <v>0.16344205708475967</v>
      </c>
      <c r="M10">
        <f t="shared" ca="1" si="0"/>
        <v>0.24125412226482856</v>
      </c>
    </row>
    <row r="11" spans="1:13" x14ac:dyDescent="0.3">
      <c r="A11">
        <f t="shared" ca="1" si="1"/>
        <v>0.6349485895075605</v>
      </c>
      <c r="B11">
        <f t="shared" ca="1" si="0"/>
        <v>0.89320141548023557</v>
      </c>
      <c r="C11">
        <f t="shared" ca="1" si="0"/>
        <v>3.4622703480960526E-2</v>
      </c>
      <c r="D11">
        <f t="shared" ca="1" si="0"/>
        <v>0.44909312686950109</v>
      </c>
      <c r="E11">
        <f t="shared" ca="1" si="0"/>
        <v>0.63306080377172491</v>
      </c>
      <c r="F11">
        <f t="shared" ca="1" si="0"/>
        <v>0.25723845324611483</v>
      </c>
      <c r="G11">
        <f t="shared" ca="1" si="0"/>
        <v>0.41557743454759499</v>
      </c>
      <c r="H11">
        <f t="shared" ca="1" si="0"/>
        <v>0.2212227590571475</v>
      </c>
      <c r="I11">
        <f t="shared" ca="1" si="0"/>
        <v>0.66292077556155315</v>
      </c>
      <c r="J11">
        <f t="shared" ca="1" si="0"/>
        <v>0.74610590096030327</v>
      </c>
      <c r="K11">
        <f t="shared" ca="1" si="0"/>
        <v>0.47148207741459536</v>
      </c>
      <c r="L11">
        <f t="shared" ca="1" si="0"/>
        <v>0.50263333204207894</v>
      </c>
      <c r="M11">
        <f t="shared" ca="1" si="0"/>
        <v>1.3959571524451042E-2</v>
      </c>
    </row>
    <row r="12" spans="1:13" x14ac:dyDescent="0.3">
      <c r="A12">
        <f t="shared" ca="1" si="1"/>
        <v>0.7063913058369109</v>
      </c>
      <c r="B12">
        <f t="shared" ca="1" si="0"/>
        <v>0.53380376364280568</v>
      </c>
      <c r="C12">
        <f t="shared" ca="1" si="0"/>
        <v>0.1789524385613146</v>
      </c>
      <c r="D12">
        <f t="shared" ca="1" si="0"/>
        <v>0.63058269793129262</v>
      </c>
      <c r="E12">
        <f t="shared" ca="1" si="0"/>
        <v>0.66225392950092221</v>
      </c>
      <c r="F12">
        <f t="shared" ca="1" si="0"/>
        <v>0.14662188521336905</v>
      </c>
      <c r="G12">
        <f t="shared" ca="1" si="0"/>
        <v>0.84342936458165707</v>
      </c>
      <c r="H12">
        <f t="shared" ca="1" si="0"/>
        <v>0.38074036263468147</v>
      </c>
      <c r="I12">
        <f t="shared" ca="1" si="0"/>
        <v>8.2554271680586822E-2</v>
      </c>
      <c r="J12">
        <f t="shared" ca="1" si="0"/>
        <v>0.33624583663642249</v>
      </c>
      <c r="K12">
        <f t="shared" ca="1" si="0"/>
        <v>0.93131974692394892</v>
      </c>
      <c r="L12">
        <f t="shared" ca="1" si="0"/>
        <v>0.63705421818769314</v>
      </c>
      <c r="M12">
        <f t="shared" ca="1" si="0"/>
        <v>0.20996828907751253</v>
      </c>
    </row>
    <row r="13" spans="1:13" x14ac:dyDescent="0.3">
      <c r="A13">
        <f t="shared" ca="1" si="1"/>
        <v>0.44818402220932529</v>
      </c>
      <c r="B13">
        <f t="shared" ca="1" si="0"/>
        <v>0.73074987611395503</v>
      </c>
      <c r="C13">
        <f t="shared" ca="1" si="0"/>
        <v>0.32182829352999598</v>
      </c>
      <c r="D13">
        <f t="shared" ca="1" si="0"/>
        <v>0.78751359037065061</v>
      </c>
      <c r="E13">
        <f t="shared" ca="1" si="0"/>
        <v>0.71085194556087017</v>
      </c>
      <c r="F13">
        <f t="shared" ca="1" si="0"/>
        <v>0.24752899397954919</v>
      </c>
      <c r="G13">
        <f t="shared" ca="1" si="0"/>
        <v>0.64872919316879363</v>
      </c>
      <c r="H13">
        <f t="shared" ca="1" si="0"/>
        <v>0.79726288774364729</v>
      </c>
      <c r="I13">
        <f t="shared" ca="1" si="0"/>
        <v>0.19331048774274262</v>
      </c>
      <c r="J13">
        <f t="shared" ca="1" si="0"/>
        <v>0.29746600804848189</v>
      </c>
      <c r="K13">
        <f t="shared" ca="1" si="0"/>
        <v>0.65231091185680534</v>
      </c>
      <c r="L13">
        <f t="shared" ca="1" si="0"/>
        <v>0.36570387473252985</v>
      </c>
      <c r="M13">
        <f t="shared" ca="1" si="0"/>
        <v>0.58077239955547566</v>
      </c>
    </row>
    <row r="14" spans="1:13" x14ac:dyDescent="0.3">
      <c r="A14">
        <f t="shared" ca="1" si="1"/>
        <v>0.45862776631499735</v>
      </c>
      <c r="B14">
        <f t="shared" ca="1" si="0"/>
        <v>0.94536789395789311</v>
      </c>
      <c r="C14">
        <f t="shared" ca="1" si="0"/>
        <v>0.17863180867862027</v>
      </c>
      <c r="D14">
        <f t="shared" ca="1" si="0"/>
        <v>0.66473427561517595</v>
      </c>
      <c r="E14">
        <f t="shared" ca="1" si="0"/>
        <v>0.59918233295024736</v>
      </c>
      <c r="F14">
        <f t="shared" ca="1" si="0"/>
        <v>0.24610569218982126</v>
      </c>
      <c r="G14">
        <f t="shared" ca="1" si="0"/>
        <v>3.2342713970125558E-2</v>
      </c>
      <c r="H14">
        <f t="shared" ca="1" si="0"/>
        <v>0.30998231664912101</v>
      </c>
      <c r="I14">
        <f t="shared" ca="1" si="0"/>
        <v>0.38297033789085611</v>
      </c>
      <c r="J14">
        <f t="shared" ca="1" si="0"/>
        <v>0.46697032507123259</v>
      </c>
      <c r="K14">
        <f t="shared" ca="1" si="0"/>
        <v>0.15300578989986702</v>
      </c>
      <c r="L14">
        <f t="shared" ca="1" si="0"/>
        <v>0.99573978948195119</v>
      </c>
      <c r="M14">
        <f t="shared" ca="1" si="0"/>
        <v>0.11337540171926741</v>
      </c>
    </row>
    <row r="15" spans="1:13" x14ac:dyDescent="0.3">
      <c r="A15">
        <f t="shared" ca="1" si="1"/>
        <v>0.28167788846120234</v>
      </c>
      <c r="B15">
        <f t="shared" ca="1" si="0"/>
        <v>0.59598001100473308</v>
      </c>
      <c r="C15">
        <f t="shared" ca="1" si="0"/>
        <v>2.9231117448566435E-2</v>
      </c>
      <c r="D15">
        <f t="shared" ca="1" si="0"/>
        <v>0.84351741898648158</v>
      </c>
      <c r="E15">
        <f t="shared" ca="1" si="0"/>
        <v>0.53872207886253909</v>
      </c>
      <c r="F15">
        <f t="shared" ca="1" si="0"/>
        <v>0.36643654817808946</v>
      </c>
      <c r="G15">
        <f t="shared" ca="1" si="0"/>
        <v>0.27110893185131901</v>
      </c>
      <c r="H15">
        <f t="shared" ca="1" si="0"/>
        <v>0.5750890672325869</v>
      </c>
      <c r="I15">
        <f t="shared" ca="1" si="0"/>
        <v>0.23741712559231509</v>
      </c>
      <c r="J15">
        <f t="shared" ca="1" si="0"/>
        <v>0.89662917019113164</v>
      </c>
      <c r="K15">
        <f t="shared" ca="1" si="0"/>
        <v>0.9036681870418305</v>
      </c>
      <c r="L15">
        <f t="shared" ca="1" si="0"/>
        <v>0.7856013680665358</v>
      </c>
      <c r="M15">
        <f t="shared" ca="1" si="0"/>
        <v>0.84979633153324086</v>
      </c>
    </row>
    <row r="16" spans="1:13" x14ac:dyDescent="0.3">
      <c r="A16">
        <f t="shared" ca="1" si="1"/>
        <v>0.16950029302534309</v>
      </c>
      <c r="B16">
        <f t="shared" ca="1" si="0"/>
        <v>0.18494289552410792</v>
      </c>
      <c r="C16">
        <f t="shared" ca="1" si="0"/>
        <v>0.77476412401941053</v>
      </c>
      <c r="D16">
        <f t="shared" ca="1" si="0"/>
        <v>0.84668265747700588</v>
      </c>
      <c r="E16">
        <f t="shared" ca="1" si="0"/>
        <v>0.21208332150817422</v>
      </c>
      <c r="F16">
        <f t="shared" ca="1" si="0"/>
        <v>0.28092802048924059</v>
      </c>
      <c r="G16">
        <f t="shared" ca="1" si="0"/>
        <v>0.98833920243130269</v>
      </c>
      <c r="H16">
        <f t="shared" ca="1" si="0"/>
        <v>0.99873053982132753</v>
      </c>
      <c r="I16">
        <f t="shared" ca="1" si="0"/>
        <v>0.49179111213381599</v>
      </c>
      <c r="J16">
        <f t="shared" ca="1" si="0"/>
        <v>0.44844456494643381</v>
      </c>
      <c r="K16">
        <f t="shared" ca="1" si="0"/>
        <v>8.0859483250306674E-2</v>
      </c>
      <c r="L16">
        <f t="shared" ca="1" si="0"/>
        <v>0.56216622348642331</v>
      </c>
      <c r="M16">
        <f t="shared" ca="1" si="0"/>
        <v>0.63772917821598496</v>
      </c>
    </row>
    <row r="17" spans="1:13" x14ac:dyDescent="0.3">
      <c r="A17">
        <f t="shared" ca="1" si="1"/>
        <v>0.70441112626945901</v>
      </c>
      <c r="B17">
        <f t="shared" ca="1" si="1"/>
        <v>7.7159434125331328E-2</v>
      </c>
      <c r="C17">
        <f t="shared" ca="1" si="1"/>
        <v>5.7016840615288888E-2</v>
      </c>
      <c r="D17">
        <f t="shared" ca="1" si="1"/>
        <v>0.48015220104430034</v>
      </c>
      <c r="E17">
        <f t="shared" ca="1" si="1"/>
        <v>0.9913658383742453</v>
      </c>
      <c r="F17">
        <f t="shared" ca="1" si="1"/>
        <v>0.88860385619042082</v>
      </c>
      <c r="G17">
        <f t="shared" ca="1" si="1"/>
        <v>0.16565771618473979</v>
      </c>
      <c r="H17">
        <f t="shared" ca="1" si="1"/>
        <v>0.92149511116290739</v>
      </c>
      <c r="I17">
        <f t="shared" ca="1" si="1"/>
        <v>0.65572609193408882</v>
      </c>
      <c r="J17">
        <f t="shared" ca="1" si="1"/>
        <v>0.22623861104366905</v>
      </c>
      <c r="K17">
        <f t="shared" ca="1" si="1"/>
        <v>0.46719170692799417</v>
      </c>
      <c r="L17">
        <f t="shared" ca="1" si="1"/>
        <v>0.38055535554631958</v>
      </c>
      <c r="M17">
        <f t="shared" ca="1" si="1"/>
        <v>6.98998539700324E-3</v>
      </c>
    </row>
    <row r="18" spans="1:13" x14ac:dyDescent="0.3">
      <c r="A18">
        <f t="shared" ca="1" si="1"/>
        <v>0.86379212438359365</v>
      </c>
      <c r="B18">
        <f t="shared" ca="1" si="1"/>
        <v>0.40164666775562863</v>
      </c>
      <c r="C18">
        <f t="shared" ca="1" si="1"/>
        <v>0.51980453570965524</v>
      </c>
      <c r="D18">
        <f t="shared" ca="1" si="1"/>
        <v>7.1215080101999728E-2</v>
      </c>
      <c r="E18">
        <f t="shared" ca="1" si="1"/>
        <v>0.72978873457500404</v>
      </c>
      <c r="F18">
        <f t="shared" ca="1" si="1"/>
        <v>8.1416544322262197E-2</v>
      </c>
      <c r="G18">
        <f t="shared" ca="1" si="1"/>
        <v>0.71665359926645134</v>
      </c>
      <c r="H18">
        <f t="shared" ca="1" si="1"/>
        <v>0.12366847243733758</v>
      </c>
      <c r="I18">
        <f t="shared" ca="1" si="1"/>
        <v>0.51528785360319607</v>
      </c>
      <c r="J18">
        <f t="shared" ca="1" si="1"/>
        <v>0.97728898446730295</v>
      </c>
      <c r="K18">
        <f t="shared" ca="1" si="1"/>
        <v>0.89937750826642904</v>
      </c>
      <c r="L18">
        <f t="shared" ca="1" si="1"/>
        <v>0.61851046989731939</v>
      </c>
      <c r="M18">
        <f t="shared" ca="1" si="1"/>
        <v>0.62001987801343605</v>
      </c>
    </row>
    <row r="19" spans="1:13" x14ac:dyDescent="0.3">
      <c r="A19">
        <f t="shared" ca="1" si="1"/>
        <v>0.27138765827892319</v>
      </c>
      <c r="B19">
        <f t="shared" ca="1" si="1"/>
        <v>0.99304871028848274</v>
      </c>
      <c r="C19">
        <f t="shared" ca="1" si="1"/>
        <v>0.69828479141107469</v>
      </c>
      <c r="D19">
        <f t="shared" ca="1" si="1"/>
        <v>4.0682574941229954E-2</v>
      </c>
      <c r="E19">
        <f t="shared" ca="1" si="1"/>
        <v>0.41462295133075522</v>
      </c>
      <c r="F19">
        <f t="shared" ca="1" si="1"/>
        <v>0.33288083160494442</v>
      </c>
      <c r="G19">
        <f t="shared" ca="1" si="1"/>
        <v>0.21303420104411175</v>
      </c>
      <c r="H19">
        <f t="shared" ca="1" si="1"/>
        <v>0.82391502106674019</v>
      </c>
      <c r="I19">
        <f t="shared" ca="1" si="1"/>
        <v>9.7124782373020135E-2</v>
      </c>
      <c r="J19">
        <f t="shared" ca="1" si="1"/>
        <v>0.98592989166364065</v>
      </c>
      <c r="K19">
        <f t="shared" ca="1" si="1"/>
        <v>0.73715365481472572</v>
      </c>
      <c r="L19">
        <f t="shared" ca="1" si="1"/>
        <v>0.81292463811004068</v>
      </c>
      <c r="M19">
        <f t="shared" ca="1" si="1"/>
        <v>0.36554713367295333</v>
      </c>
    </row>
    <row r="20" spans="1:13" x14ac:dyDescent="0.3">
      <c r="A20">
        <f t="shared" ca="1" si="1"/>
        <v>0.92610783086108861</v>
      </c>
      <c r="B20">
        <f t="shared" ca="1" si="1"/>
        <v>0.73792359230027604</v>
      </c>
      <c r="C20">
        <f t="shared" ca="1" si="1"/>
        <v>0.23698916549659221</v>
      </c>
      <c r="D20">
        <f t="shared" ca="1" si="1"/>
        <v>0.71744750203315655</v>
      </c>
      <c r="E20">
        <f t="shared" ca="1" si="1"/>
        <v>0.37273639325945673</v>
      </c>
      <c r="F20">
        <f t="shared" ca="1" si="1"/>
        <v>0.75311622465195449</v>
      </c>
      <c r="G20">
        <f t="shared" ca="1" si="1"/>
        <v>0.68868285929067841</v>
      </c>
      <c r="H20">
        <f t="shared" ca="1" si="1"/>
        <v>0.70567732463883515</v>
      </c>
      <c r="I20">
        <f t="shared" ca="1" si="1"/>
        <v>0.2946455561842225</v>
      </c>
      <c r="J20">
        <f t="shared" ca="1" si="1"/>
        <v>0.15738922723859228</v>
      </c>
      <c r="K20">
        <f t="shared" ca="1" si="1"/>
        <v>5.4013592985978298E-2</v>
      </c>
      <c r="L20">
        <f t="shared" ca="1" si="1"/>
        <v>0.58874142085265291</v>
      </c>
      <c r="M20">
        <f t="shared" ca="1" si="1"/>
        <v>9.9417075324880311E-2</v>
      </c>
    </row>
    <row r="21" spans="1:13" x14ac:dyDescent="0.3">
      <c r="A21">
        <f t="shared" ca="1" si="1"/>
        <v>0.18691787394222292</v>
      </c>
      <c r="B21">
        <f t="shared" ca="1" si="1"/>
        <v>4.1994685822191569E-2</v>
      </c>
      <c r="C21">
        <f t="shared" ca="1" si="1"/>
        <v>0.58294182418330509</v>
      </c>
      <c r="D21">
        <f t="shared" ca="1" si="1"/>
        <v>0.82728735819918831</v>
      </c>
      <c r="E21">
        <f t="shared" ca="1" si="1"/>
        <v>0.32784887087998804</v>
      </c>
      <c r="F21">
        <f t="shared" ca="1" si="1"/>
        <v>0.30166450268996237</v>
      </c>
      <c r="G21">
        <f t="shared" ca="1" si="1"/>
        <v>0.65281318530016264</v>
      </c>
      <c r="H21">
        <f t="shared" ca="1" si="1"/>
        <v>0.11576845119118395</v>
      </c>
      <c r="I21">
        <f t="shared" ca="1" si="1"/>
        <v>0.24802941794761002</v>
      </c>
      <c r="J21">
        <f t="shared" ca="1" si="1"/>
        <v>0.17919277147715451</v>
      </c>
      <c r="K21">
        <f t="shared" ca="1" si="1"/>
        <v>0.76583701331109733</v>
      </c>
      <c r="L21">
        <f t="shared" ca="1" si="1"/>
        <v>0.78398972405895262</v>
      </c>
      <c r="M21">
        <f t="shared" ca="1" si="1"/>
        <v>0.14378649910315011</v>
      </c>
    </row>
    <row r="22" spans="1:13" x14ac:dyDescent="0.3">
      <c r="A22">
        <f t="shared" ca="1" si="1"/>
        <v>8.9638349030315534E-2</v>
      </c>
      <c r="B22">
        <f t="shared" ca="1" si="1"/>
        <v>0.330704138045678</v>
      </c>
      <c r="C22">
        <f t="shared" ca="1" si="1"/>
        <v>0.50249470337633628</v>
      </c>
      <c r="D22">
        <f t="shared" ca="1" si="1"/>
        <v>0.75122953008144822</v>
      </c>
      <c r="E22">
        <f t="shared" ca="1" si="1"/>
        <v>0.68081398506630919</v>
      </c>
      <c r="F22">
        <f t="shared" ca="1" si="1"/>
        <v>8.8567671534599213E-2</v>
      </c>
      <c r="G22">
        <f t="shared" ca="1" si="1"/>
        <v>0.77085277755472958</v>
      </c>
      <c r="H22">
        <f t="shared" ca="1" si="1"/>
        <v>0.61743474415658028</v>
      </c>
      <c r="I22">
        <f t="shared" ca="1" si="1"/>
        <v>0.5577113778877073</v>
      </c>
      <c r="J22">
        <f t="shared" ca="1" si="1"/>
        <v>0.97717670246847943</v>
      </c>
      <c r="K22">
        <f t="shared" ca="1" si="1"/>
        <v>0.40263606387179574</v>
      </c>
      <c r="L22">
        <f t="shared" ca="1" si="1"/>
        <v>0.64869477729494951</v>
      </c>
      <c r="M22">
        <f t="shared" ca="1" si="1"/>
        <v>0.37043757250526888</v>
      </c>
    </row>
    <row r="23" spans="1:13" x14ac:dyDescent="0.3">
      <c r="A23">
        <f t="shared" ca="1" si="1"/>
        <v>0.83981470343453424</v>
      </c>
      <c r="B23">
        <f t="shared" ca="1" si="1"/>
        <v>0.37924628558000495</v>
      </c>
      <c r="C23">
        <f t="shared" ca="1" si="1"/>
        <v>0.93884368844882748</v>
      </c>
      <c r="D23">
        <f t="shared" ca="1" si="1"/>
        <v>0.70586585909143962</v>
      </c>
      <c r="E23">
        <f t="shared" ca="1" si="1"/>
        <v>0.32891875057424558</v>
      </c>
      <c r="F23">
        <f t="shared" ca="1" si="1"/>
        <v>0.2532312291702834</v>
      </c>
      <c r="G23">
        <f t="shared" ca="1" si="1"/>
        <v>0.66210202852132716</v>
      </c>
      <c r="H23">
        <f t="shared" ca="1" si="1"/>
        <v>5.6506138801987627E-2</v>
      </c>
      <c r="I23">
        <f t="shared" ca="1" si="1"/>
        <v>0.95012339662936596</v>
      </c>
      <c r="J23">
        <f t="shared" ca="1" si="1"/>
        <v>0.99649609702011765</v>
      </c>
      <c r="K23">
        <f t="shared" ca="1" si="1"/>
        <v>0.59769180764812224</v>
      </c>
      <c r="L23">
        <f t="shared" ca="1" si="1"/>
        <v>0.12274828348664824</v>
      </c>
      <c r="M23">
        <f t="shared" ca="1" si="1"/>
        <v>0.14874275516107738</v>
      </c>
    </row>
    <row r="24" spans="1:13" x14ac:dyDescent="0.3">
      <c r="A24">
        <f t="shared" ca="1" si="1"/>
        <v>0.82672892976772117</v>
      </c>
      <c r="B24">
        <f t="shared" ca="1" si="1"/>
        <v>0.82197360155576216</v>
      </c>
      <c r="C24">
        <f t="shared" ca="1" si="1"/>
        <v>0.96204081423464427</v>
      </c>
      <c r="D24">
        <f t="shared" ca="1" si="1"/>
        <v>7.8839921068957763E-2</v>
      </c>
      <c r="E24">
        <f t="shared" ca="1" si="1"/>
        <v>0.59962615651024809</v>
      </c>
      <c r="F24">
        <f t="shared" ca="1" si="1"/>
        <v>0.13856478425342589</v>
      </c>
      <c r="G24">
        <f t="shared" ca="1" si="1"/>
        <v>0.37710289420257115</v>
      </c>
      <c r="H24">
        <f t="shared" ca="1" si="1"/>
        <v>0.70675579581828696</v>
      </c>
      <c r="I24">
        <f t="shared" ca="1" si="1"/>
        <v>0.25451021890323644</v>
      </c>
      <c r="J24">
        <f t="shared" ca="1" si="1"/>
        <v>0.13659226849909034</v>
      </c>
      <c r="K24">
        <f t="shared" ca="1" si="1"/>
        <v>0.98098787282912381</v>
      </c>
      <c r="L24">
        <f t="shared" ca="1" si="1"/>
        <v>0.52569723973994176</v>
      </c>
      <c r="M24">
        <f t="shared" ca="1" si="1"/>
        <v>0.83844464858343581</v>
      </c>
    </row>
    <row r="25" spans="1:13" x14ac:dyDescent="0.3">
      <c r="A25">
        <f t="shared" ca="1" si="1"/>
        <v>0.94992710086917864</v>
      </c>
      <c r="B25">
        <f t="shared" ca="1" si="1"/>
        <v>0.46887881348686467</v>
      </c>
      <c r="C25">
        <f t="shared" ca="1" si="1"/>
        <v>0.86337290299248848</v>
      </c>
      <c r="D25">
        <f t="shared" ca="1" si="1"/>
        <v>0.69743391961529977</v>
      </c>
      <c r="E25">
        <f t="shared" ca="1" si="1"/>
        <v>0.76228124155267019</v>
      </c>
      <c r="F25">
        <f t="shared" ca="1" si="1"/>
        <v>0.16690288721923119</v>
      </c>
      <c r="G25">
        <f t="shared" ca="1" si="1"/>
        <v>0.52776678977794167</v>
      </c>
      <c r="H25">
        <f t="shared" ca="1" si="1"/>
        <v>0.93544501676713709</v>
      </c>
      <c r="I25">
        <f t="shared" ca="1" si="1"/>
        <v>0.97472257637944948</v>
      </c>
      <c r="J25">
        <f t="shared" ca="1" si="1"/>
        <v>0.50956503575579737</v>
      </c>
      <c r="K25">
        <f t="shared" ca="1" si="1"/>
        <v>0.16868623401524374</v>
      </c>
      <c r="L25">
        <f t="shared" ca="1" si="1"/>
        <v>0.23712236688779453</v>
      </c>
      <c r="M25">
        <f t="shared" ca="1" si="1"/>
        <v>0.83066022662358008</v>
      </c>
    </row>
    <row r="26" spans="1:13" x14ac:dyDescent="0.3">
      <c r="A26">
        <f t="shared" ca="1" si="1"/>
        <v>0.96517567376728186</v>
      </c>
      <c r="B26">
        <f t="shared" ca="1" si="1"/>
        <v>0.80232252601217813</v>
      </c>
      <c r="C26">
        <f t="shared" ca="1" si="1"/>
        <v>0.40897234441435648</v>
      </c>
      <c r="D26">
        <f t="shared" ca="1" si="1"/>
        <v>0.9038405851536282</v>
      </c>
      <c r="E26">
        <f t="shared" ca="1" si="1"/>
        <v>0.78896161954928468</v>
      </c>
      <c r="F26">
        <f t="shared" ca="1" si="1"/>
        <v>0.94955179255021982</v>
      </c>
      <c r="G26">
        <f t="shared" ca="1" si="1"/>
        <v>0.54364902796347436</v>
      </c>
      <c r="H26">
        <f t="shared" ca="1" si="1"/>
        <v>0.57749717907019638</v>
      </c>
      <c r="I26">
        <f t="shared" ca="1" si="1"/>
        <v>0.54165955887494865</v>
      </c>
      <c r="J26">
        <f t="shared" ca="1" si="1"/>
        <v>0.21735746857706917</v>
      </c>
      <c r="K26">
        <f t="shared" ca="1" si="1"/>
        <v>0.74252060260742392</v>
      </c>
      <c r="L26">
        <f t="shared" ca="1" si="1"/>
        <v>0.94144646972753676</v>
      </c>
      <c r="M26">
        <f t="shared" ca="1" si="1"/>
        <v>0.92238775791510308</v>
      </c>
    </row>
    <row r="27" spans="1:13" x14ac:dyDescent="0.3">
      <c r="A27">
        <f t="shared" ca="1" si="1"/>
        <v>0.17235843011271934</v>
      </c>
      <c r="B27">
        <f t="shared" ca="1" si="1"/>
        <v>4.9682642649330533E-2</v>
      </c>
      <c r="C27">
        <f t="shared" ca="1" si="1"/>
        <v>0.77508954431447263</v>
      </c>
      <c r="D27">
        <f t="shared" ca="1" si="1"/>
        <v>0.88749631858639311</v>
      </c>
      <c r="E27">
        <f t="shared" ca="1" si="1"/>
        <v>0.32842903875262119</v>
      </c>
      <c r="F27">
        <f t="shared" ca="1" si="1"/>
        <v>0.35406373868430518</v>
      </c>
      <c r="G27">
        <f t="shared" ca="1" si="1"/>
        <v>0.81793787539331075</v>
      </c>
      <c r="H27">
        <f t="shared" ca="1" si="1"/>
        <v>0.70269716346058941</v>
      </c>
      <c r="I27">
        <f t="shared" ca="1" si="1"/>
        <v>4.4187669624867643E-2</v>
      </c>
      <c r="J27">
        <f t="shared" ca="1" si="1"/>
        <v>0.98613709759974399</v>
      </c>
      <c r="K27">
        <f t="shared" ca="1" si="1"/>
        <v>0.85545454916624031</v>
      </c>
      <c r="L27">
        <f t="shared" ca="1" si="1"/>
        <v>0.44676834814566946</v>
      </c>
      <c r="M27">
        <f t="shared" ca="1" si="1"/>
        <v>1.821659562658251E-2</v>
      </c>
    </row>
    <row r="28" spans="1:13" x14ac:dyDescent="0.3">
      <c r="A28">
        <f t="shared" ca="1" si="1"/>
        <v>0.58124170198657821</v>
      </c>
      <c r="B28">
        <f t="shared" ca="1" si="1"/>
        <v>0.53947527136095152</v>
      </c>
      <c r="C28">
        <f t="shared" ca="1" si="1"/>
        <v>2.0279042599024577E-2</v>
      </c>
      <c r="D28">
        <f t="shared" ca="1" si="1"/>
        <v>0.68559400430788731</v>
      </c>
      <c r="E28">
        <f t="shared" ca="1" si="1"/>
        <v>0.93000399208546913</v>
      </c>
      <c r="F28">
        <f t="shared" ca="1" si="1"/>
        <v>0.24936932563953373</v>
      </c>
      <c r="G28">
        <f t="shared" ca="1" si="1"/>
        <v>0.80945249375498918</v>
      </c>
      <c r="H28">
        <f t="shared" ca="1" si="1"/>
        <v>0.1515901897901214</v>
      </c>
      <c r="I28">
        <f t="shared" ca="1" si="1"/>
        <v>0.94376968059961319</v>
      </c>
      <c r="J28">
        <f t="shared" ca="1" si="1"/>
        <v>0.92258090643774704</v>
      </c>
      <c r="K28">
        <f t="shared" ca="1" si="1"/>
        <v>0.73426216325182203</v>
      </c>
      <c r="L28">
        <f t="shared" ca="1" si="1"/>
        <v>6.8577304918971294E-2</v>
      </c>
      <c r="M28">
        <f t="shared" ca="1" si="1"/>
        <v>0.77041537325426124</v>
      </c>
    </row>
    <row r="29" spans="1:13" x14ac:dyDescent="0.3">
      <c r="A29">
        <f t="shared" ca="1" si="1"/>
        <v>0.4364971714190804</v>
      </c>
      <c r="B29">
        <f t="shared" ca="1" si="1"/>
        <v>0.9856495184185371</v>
      </c>
      <c r="C29">
        <f t="shared" ca="1" si="1"/>
        <v>0.35416459522814869</v>
      </c>
      <c r="D29">
        <f t="shared" ca="1" si="1"/>
        <v>2.789601215894344E-2</v>
      </c>
      <c r="E29">
        <f t="shared" ca="1" si="1"/>
        <v>0.51146574714865356</v>
      </c>
      <c r="F29">
        <f t="shared" ca="1" si="1"/>
        <v>0.66129450028412706</v>
      </c>
      <c r="G29">
        <f t="shared" ca="1" si="1"/>
        <v>0.15960138120593437</v>
      </c>
      <c r="H29">
        <f t="shared" ca="1" si="1"/>
        <v>0.70819845200375842</v>
      </c>
      <c r="I29">
        <f t="shared" ca="1" si="1"/>
        <v>0.61536145827050726</v>
      </c>
      <c r="J29">
        <f t="shared" ca="1" si="1"/>
        <v>0.67920086275068658</v>
      </c>
      <c r="K29">
        <f t="shared" ca="1" si="1"/>
        <v>0.49381883390932668</v>
      </c>
      <c r="L29">
        <f t="shared" ca="1" si="1"/>
        <v>0.37216176047494465</v>
      </c>
      <c r="M29">
        <f t="shared" ca="1" si="1"/>
        <v>0.87854847205391828</v>
      </c>
    </row>
    <row r="30" spans="1:13" x14ac:dyDescent="0.3">
      <c r="A30">
        <f t="shared" ca="1" si="1"/>
        <v>0.37822118414705097</v>
      </c>
      <c r="B30">
        <f t="shared" ca="1" si="1"/>
        <v>0.92185469178265822</v>
      </c>
      <c r="C30">
        <f t="shared" ca="1" si="1"/>
        <v>0.91235744262593388</v>
      </c>
      <c r="D30">
        <f t="shared" ca="1" si="1"/>
        <v>0.9741318419032281</v>
      </c>
      <c r="E30">
        <f t="shared" ca="1" si="1"/>
        <v>0.42645843793588956</v>
      </c>
      <c r="F30">
        <f t="shared" ca="1" si="1"/>
        <v>0.31609534969851705</v>
      </c>
      <c r="G30">
        <f t="shared" ca="1" si="1"/>
        <v>0.86267377869532691</v>
      </c>
      <c r="H30">
        <f t="shared" ca="1" si="1"/>
        <v>0.78245211472653842</v>
      </c>
      <c r="I30">
        <f t="shared" ca="1" si="1"/>
        <v>0.49334022787535625</v>
      </c>
      <c r="J30">
        <f t="shared" ca="1" si="1"/>
        <v>0.32779592889597708</v>
      </c>
      <c r="K30">
        <f t="shared" ca="1" si="1"/>
        <v>0.85374037374969935</v>
      </c>
      <c r="L30">
        <f t="shared" ca="1" si="1"/>
        <v>0.32555200338760126</v>
      </c>
      <c r="M30">
        <f t="shared" ca="1" si="1"/>
        <v>0.44345007490699795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ring gaussian and tilted</vt:lpstr>
      <vt:lpstr>test rand 4-D 3 centroids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2020-12-01T01:52:39Z</dcterms:created>
  <dcterms:modified xsi:type="dcterms:W3CDTF">2020-12-11T01:40:15Z</dcterms:modified>
</cp:coreProperties>
</file>