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4915" windowHeight="9525"/>
  </bookViews>
  <sheets>
    <sheet name="5x5" sheetId="1" r:id="rId1"/>
    <sheet name="5x5(2)" sheetId="2" r:id="rId2"/>
    <sheet name="Step2 6x6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39" i="1" l="1" a="1"/>
  <c r="A39" i="1" s="1"/>
  <c r="B43" i="1" l="1"/>
  <c r="C42" i="1"/>
  <c r="D41" i="1"/>
  <c r="E40" i="1"/>
  <c r="A40" i="1"/>
  <c r="E43" i="1"/>
  <c r="A43" i="1"/>
  <c r="B42" i="1"/>
  <c r="C41" i="1"/>
  <c r="D40" i="1"/>
  <c r="E39" i="1"/>
  <c r="D43" i="1"/>
  <c r="E42" i="1"/>
  <c r="A42" i="1"/>
  <c r="B41" i="1"/>
  <c r="C40" i="1"/>
  <c r="D39" i="1"/>
  <c r="C43" i="1"/>
  <c r="D42" i="1"/>
  <c r="E41" i="1"/>
  <c r="A41" i="1"/>
  <c r="B40" i="1"/>
  <c r="C39" i="1"/>
  <c r="B39" i="1"/>
  <c r="G34" i="1"/>
  <c r="H34" i="1"/>
  <c r="I34" i="1"/>
  <c r="G35" i="1"/>
  <c r="H35" i="1"/>
  <c r="I35" i="1"/>
  <c r="H33" i="1"/>
  <c r="I33" i="1"/>
  <c r="G33" i="1"/>
  <c r="I18" i="4"/>
  <c r="F20" i="4"/>
  <c r="F19" i="4"/>
  <c r="I19" i="4" s="1"/>
  <c r="F18" i="4"/>
  <c r="I20" i="4"/>
  <c r="A19" i="4"/>
  <c r="B19" i="4"/>
  <c r="C19" i="4"/>
  <c r="D19" i="4"/>
  <c r="A20" i="4"/>
  <c r="B20" i="4"/>
  <c r="C20" i="4"/>
  <c r="D20" i="4"/>
  <c r="A21" i="4"/>
  <c r="B21" i="4"/>
  <c r="C21" i="4"/>
  <c r="D21" i="4"/>
  <c r="B18" i="4"/>
  <c r="C18" i="4"/>
  <c r="D18" i="4"/>
  <c r="A18" i="4"/>
  <c r="N15" i="4"/>
  <c r="M14" i="4"/>
  <c r="L13" i="4"/>
  <c r="K12" i="4"/>
  <c r="F13" i="4"/>
  <c r="G13" i="4"/>
  <c r="H13" i="4"/>
  <c r="I13" i="4"/>
  <c r="F14" i="4"/>
  <c r="G14" i="4"/>
  <c r="H14" i="4"/>
  <c r="I14" i="4"/>
  <c r="F15" i="4"/>
  <c r="G15" i="4"/>
  <c r="H15" i="4"/>
  <c r="I15" i="4"/>
  <c r="G12" i="4"/>
  <c r="H12" i="4"/>
  <c r="I12" i="4"/>
  <c r="F12" i="4"/>
  <c r="A12" i="4" a="1"/>
  <c r="B12" i="4" s="1"/>
  <c r="M5" i="4"/>
  <c r="Q5" i="4" s="1"/>
  <c r="N5" i="4"/>
  <c r="N4" i="4"/>
  <c r="M4" i="4"/>
  <c r="Q4" i="4"/>
  <c r="H5" i="4"/>
  <c r="I5" i="4"/>
  <c r="J5" i="4"/>
  <c r="K5" i="4"/>
  <c r="H6" i="4"/>
  <c r="I6" i="4"/>
  <c r="J6" i="4"/>
  <c r="K6" i="4"/>
  <c r="H7" i="4"/>
  <c r="I7" i="4"/>
  <c r="J7" i="4"/>
  <c r="K7" i="4"/>
  <c r="I4" i="4"/>
  <c r="J4" i="4"/>
  <c r="K4" i="4"/>
  <c r="H4" i="4"/>
  <c r="C35" i="2"/>
  <c r="B35" i="2"/>
  <c r="A35" i="2"/>
  <c r="C34" i="2"/>
  <c r="B34" i="2"/>
  <c r="A34" i="2"/>
  <c r="C33" i="2"/>
  <c r="B33" i="2"/>
  <c r="A33" i="2"/>
  <c r="A25" i="2" a="1"/>
  <c r="B29" i="2" s="1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G20" i="2" s="1"/>
  <c r="J20" i="2" s="1"/>
  <c r="G19" i="2"/>
  <c r="J19" i="2" s="1"/>
  <c r="K19" i="2" s="1"/>
  <c r="E19" i="2"/>
  <c r="D19" i="2"/>
  <c r="C19" i="2"/>
  <c r="B19" i="2"/>
  <c r="A19" i="2"/>
  <c r="G18" i="2"/>
  <c r="I18" i="2" s="1"/>
  <c r="J18" i="2" s="1"/>
  <c r="E18" i="2"/>
  <c r="D18" i="2"/>
  <c r="C18" i="2"/>
  <c r="B18" i="2"/>
  <c r="A18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O12" i="2" s="1"/>
  <c r="P13" i="2" s="1"/>
  <c r="Q14" i="2" s="1"/>
  <c r="K11" i="2"/>
  <c r="J11" i="2"/>
  <c r="I11" i="2"/>
  <c r="H11" i="2"/>
  <c r="G11" i="2"/>
  <c r="M10" i="2"/>
  <c r="K10" i="2"/>
  <c r="J10" i="2"/>
  <c r="I10" i="2"/>
  <c r="H10" i="2"/>
  <c r="G10" i="2"/>
  <c r="A10" i="2" a="1"/>
  <c r="C14" i="2" s="1"/>
  <c r="H4" i="2"/>
  <c r="G4" i="2"/>
  <c r="H3" i="2"/>
  <c r="G3" i="2"/>
  <c r="K3" i="2" s="1"/>
  <c r="J18" i="1"/>
  <c r="H18" i="4" l="1"/>
  <c r="A15" i="4"/>
  <c r="A14" i="4"/>
  <c r="A13" i="4"/>
  <c r="A12" i="4"/>
  <c r="D15" i="4"/>
  <c r="D14" i="4"/>
  <c r="D13" i="4"/>
  <c r="D12" i="4"/>
  <c r="C15" i="4"/>
  <c r="C14" i="4"/>
  <c r="C13" i="4"/>
  <c r="C12" i="4"/>
  <c r="B15" i="4"/>
  <c r="B14" i="4"/>
  <c r="B13" i="4"/>
  <c r="C26" i="2"/>
  <c r="E28" i="2"/>
  <c r="A25" i="2"/>
  <c r="D26" i="2"/>
  <c r="B28" i="2"/>
  <c r="E29" i="2"/>
  <c r="C25" i="2"/>
  <c r="B26" i="2"/>
  <c r="A27" i="2"/>
  <c r="E27" i="2"/>
  <c r="D28" i="2"/>
  <c r="C29" i="2"/>
  <c r="D25" i="2"/>
  <c r="B27" i="2"/>
  <c r="A28" i="2"/>
  <c r="D29" i="2"/>
  <c r="E25" i="2"/>
  <c r="C27" i="2"/>
  <c r="A29" i="2"/>
  <c r="B25" i="2"/>
  <c r="A26" i="2"/>
  <c r="E26" i="2"/>
  <c r="D27" i="2"/>
  <c r="C28" i="2"/>
  <c r="K20" i="2"/>
  <c r="K18" i="2"/>
  <c r="M18" i="2" s="1" a="1"/>
  <c r="D10" i="2"/>
  <c r="C11" i="2"/>
  <c r="B12" i="2"/>
  <c r="A13" i="2"/>
  <c r="E13" i="2"/>
  <c r="D14" i="2"/>
  <c r="A10" i="2"/>
  <c r="E10" i="2"/>
  <c r="D11" i="2"/>
  <c r="C12" i="2"/>
  <c r="B13" i="2"/>
  <c r="A14" i="2"/>
  <c r="E14" i="2"/>
  <c r="B10" i="2"/>
  <c r="A11" i="2"/>
  <c r="E11" i="2"/>
  <c r="D12" i="2"/>
  <c r="C13" i="2"/>
  <c r="B14" i="2"/>
  <c r="C10" i="2"/>
  <c r="B11" i="2"/>
  <c r="A12" i="2"/>
  <c r="E12" i="2"/>
  <c r="D13" i="2"/>
  <c r="K4" i="2"/>
  <c r="K20" i="1"/>
  <c r="K19" i="1"/>
  <c r="K18" i="1"/>
  <c r="J20" i="1"/>
  <c r="J19" i="1"/>
  <c r="J18" i="4" l="1"/>
  <c r="J19" i="4"/>
  <c r="J20" i="4"/>
  <c r="N20" i="2"/>
  <c r="R20" i="2" s="1"/>
  <c r="M19" i="2"/>
  <c r="Q19" i="2" s="1"/>
  <c r="O19" i="2"/>
  <c r="S19" i="2" s="1"/>
  <c r="M20" i="2"/>
  <c r="Q20" i="2" s="1"/>
  <c r="O18" i="2"/>
  <c r="S18" i="2" s="1"/>
  <c r="N18" i="2"/>
  <c r="R18" i="2" s="1"/>
  <c r="O20" i="2"/>
  <c r="S20" i="2" s="1"/>
  <c r="N19" i="2"/>
  <c r="R19" i="2" s="1"/>
  <c r="M18" i="2"/>
  <c r="Q18" i="2" s="1"/>
  <c r="A10" i="1" a="1"/>
  <c r="A10" i="1" s="1"/>
  <c r="G4" i="1"/>
  <c r="H4" i="1"/>
  <c r="K4" i="1" s="1"/>
  <c r="M10" i="1" s="1"/>
  <c r="N11" i="1" s="1"/>
  <c r="O12" i="1" s="1"/>
  <c r="P13" i="1" s="1"/>
  <c r="Q14" i="1" s="1"/>
  <c r="H3" i="1"/>
  <c r="G3" i="1"/>
  <c r="K3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L18" i="4" l="1" a="1"/>
  <c r="N19" i="4" s="1"/>
  <c r="C26" i="4" s="1"/>
  <c r="H26" i="4" s="1"/>
  <c r="J11" i="1"/>
  <c r="I12" i="1"/>
  <c r="H13" i="1"/>
  <c r="G14" i="1"/>
  <c r="K14" i="1"/>
  <c r="K10" i="1"/>
  <c r="G11" i="1"/>
  <c r="K11" i="1"/>
  <c r="J12" i="1"/>
  <c r="I13" i="1"/>
  <c r="H14" i="1"/>
  <c r="H10" i="1"/>
  <c r="G10" i="1"/>
  <c r="H11" i="1"/>
  <c r="G12" i="1"/>
  <c r="K12" i="1"/>
  <c r="J13" i="1"/>
  <c r="I14" i="1"/>
  <c r="I10" i="1"/>
  <c r="I11" i="1"/>
  <c r="H12" i="1"/>
  <c r="G13" i="1"/>
  <c r="K13" i="1"/>
  <c r="J14" i="1"/>
  <c r="J10" i="1"/>
  <c r="A18" i="1"/>
  <c r="G18" i="1" s="1"/>
  <c r="D14" i="1"/>
  <c r="E13" i="1"/>
  <c r="E21" i="1" s="1"/>
  <c r="A13" i="1"/>
  <c r="A21" i="1" s="1"/>
  <c r="B12" i="1"/>
  <c r="B20" i="1" s="1"/>
  <c r="C11" i="1"/>
  <c r="D10" i="1"/>
  <c r="D18" i="1" s="1"/>
  <c r="C14" i="1"/>
  <c r="C22" i="1" s="1"/>
  <c r="D13" i="1"/>
  <c r="D21" i="1" s="1"/>
  <c r="E12" i="1"/>
  <c r="A12" i="1"/>
  <c r="A20" i="1" s="1"/>
  <c r="G20" i="1" s="1"/>
  <c r="B11" i="1"/>
  <c r="B19" i="1" s="1"/>
  <c r="C10" i="1"/>
  <c r="C18" i="1" s="1"/>
  <c r="B14" i="1"/>
  <c r="B22" i="1" s="1"/>
  <c r="C13" i="1"/>
  <c r="C21" i="1" s="1"/>
  <c r="D12" i="1"/>
  <c r="D20" i="1" s="1"/>
  <c r="E11" i="1"/>
  <c r="A11" i="1"/>
  <c r="A19" i="1" s="1"/>
  <c r="G19" i="1" s="1"/>
  <c r="B10" i="1"/>
  <c r="B18" i="1" s="1"/>
  <c r="E14" i="1"/>
  <c r="E22" i="1" s="1"/>
  <c r="A14" i="1"/>
  <c r="B13" i="1"/>
  <c r="B21" i="1" s="1"/>
  <c r="C12" i="1"/>
  <c r="C20" i="1" s="1"/>
  <c r="D11" i="1"/>
  <c r="D19" i="1" s="1"/>
  <c r="E10" i="1"/>
  <c r="E18" i="1" s="1"/>
  <c r="L20" i="4" l="1"/>
  <c r="A27" i="4" s="1"/>
  <c r="F27" i="4" s="1"/>
  <c r="L19" i="4"/>
  <c r="A26" i="4" s="1"/>
  <c r="F26" i="4" s="1"/>
  <c r="L18" i="4"/>
  <c r="A25" i="4" s="1"/>
  <c r="F25" i="4" s="1"/>
  <c r="M20" i="4"/>
  <c r="B27" i="4" s="1"/>
  <c r="G27" i="4" s="1"/>
  <c r="M19" i="4"/>
  <c r="B26" i="4" s="1"/>
  <c r="G26" i="4" s="1"/>
  <c r="M18" i="4"/>
  <c r="B25" i="4" s="1"/>
  <c r="G25" i="4" s="1"/>
  <c r="N18" i="4"/>
  <c r="C25" i="4" s="1"/>
  <c r="H25" i="4" s="1"/>
  <c r="N20" i="4"/>
  <c r="C27" i="4" s="1"/>
  <c r="H27" i="4" s="1"/>
  <c r="E20" i="1"/>
  <c r="C19" i="1"/>
  <c r="D22" i="1"/>
  <c r="A22" i="1"/>
  <c r="E19" i="1"/>
  <c r="I18" i="1"/>
  <c r="A30" i="4" l="1" a="1"/>
  <c r="M18" i="1" a="1"/>
  <c r="D30" i="4" l="1"/>
  <c r="A32" i="4"/>
  <c r="A30" i="4"/>
  <c r="A31" i="4"/>
  <c r="A33" i="4"/>
  <c r="C33" i="4"/>
  <c r="B33" i="4"/>
  <c r="D33" i="4"/>
  <c r="C31" i="4"/>
  <c r="D31" i="4"/>
  <c r="C32" i="4"/>
  <c r="B32" i="4"/>
  <c r="D32" i="4"/>
  <c r="B31" i="4"/>
  <c r="C30" i="4"/>
  <c r="B30" i="4"/>
  <c r="N18" i="1"/>
  <c r="R18" i="1" s="1"/>
  <c r="B33" i="1" s="1"/>
  <c r="O20" i="1"/>
  <c r="S20" i="1" s="1"/>
  <c r="C35" i="1" s="1"/>
  <c r="M19" i="1"/>
  <c r="Q19" i="1" s="1"/>
  <c r="A34" i="1" s="1"/>
  <c r="N19" i="1"/>
  <c r="R19" i="1" s="1"/>
  <c r="B34" i="1" s="1"/>
  <c r="O19" i="1"/>
  <c r="S19" i="1" s="1"/>
  <c r="C34" i="1" s="1"/>
  <c r="M20" i="1"/>
  <c r="Q20" i="1" s="1"/>
  <c r="A35" i="1" s="1"/>
  <c r="M18" i="1"/>
  <c r="Q18" i="1" s="1"/>
  <c r="O18" i="1"/>
  <c r="S18" i="1" s="1"/>
  <c r="C33" i="1" s="1"/>
  <c r="N20" i="1"/>
  <c r="R20" i="1" s="1"/>
  <c r="B35" i="1" s="1"/>
  <c r="A33" i="1" l="1"/>
  <c r="A25" i="1" a="1"/>
  <c r="B25" i="1" l="1"/>
  <c r="C29" i="1"/>
  <c r="B26" i="1"/>
  <c r="B28" i="1"/>
  <c r="A25" i="1"/>
  <c r="B27" i="1"/>
  <c r="C28" i="1"/>
  <c r="D28" i="1"/>
  <c r="C25" i="1"/>
  <c r="C27" i="1"/>
  <c r="D29" i="1"/>
  <c r="C26" i="1"/>
  <c r="D27" i="1"/>
  <c r="D26" i="1"/>
  <c r="D25" i="1"/>
  <c r="E27" i="1"/>
  <c r="A27" i="1"/>
  <c r="A29" i="1"/>
  <c r="E25" i="1"/>
  <c r="A28" i="1"/>
  <c r="B29" i="1"/>
  <c r="A26" i="1"/>
  <c r="E29" i="1"/>
  <c r="E28" i="1"/>
  <c r="E26" i="1"/>
</calcChain>
</file>

<file path=xl/sharedStrings.xml><?xml version="1.0" encoding="utf-8"?>
<sst xmlns="http://schemas.openxmlformats.org/spreadsheetml/2006/main" count="48" uniqueCount="20">
  <si>
    <t>#1</t>
  </si>
  <si>
    <t>Lower-Right</t>
  </si>
  <si>
    <t>tr=</t>
  </si>
  <si>
    <t>det=</t>
  </si>
  <si>
    <t>A^2=</t>
  </si>
  <si>
    <t>tr(A)*A=</t>
  </si>
  <si>
    <t>det(A)*I=</t>
  </si>
  <si>
    <t>#2</t>
  </si>
  <si>
    <t>1st column=</t>
  </si>
  <si>
    <t>norm=</t>
  </si>
  <si>
    <t>v=</t>
  </si>
  <si>
    <t>v*v^t=</t>
  </si>
  <si>
    <t>H=</t>
  </si>
  <si>
    <t>Verification</t>
  </si>
  <si>
    <t>refl=</t>
  </si>
  <si>
    <t>A=</t>
  </si>
  <si>
    <t>tr(A)*A</t>
  </si>
  <si>
    <t>det(A)*I</t>
  </si>
  <si>
    <t>#3</t>
  </si>
  <si>
    <t>Q*A*Q^t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</si>
</sst>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19" workbookViewId="0">
      <selection activeCell="F39" sqref="F39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3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0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ref="H11:H14" si="2">$K$3*B4</f>
        <v>-708.89457675250969</v>
      </c>
      <c r="I11">
        <f t="shared" ref="I11:I14" si="3">$K$3*C4</f>
        <v>3483.2677131995765</v>
      </c>
      <c r="J11">
        <f t="shared" ref="J11:J14" si="4">$K$3*D4</f>
        <v>-4908.9064203297266</v>
      </c>
      <c r="K11">
        <f t="shared" ref="K11:K14" si="5">$K$3*E4</f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2"/>
        <v>-1489.0680495774106</v>
      </c>
      <c r="I12">
        <f t="shared" si="3"/>
        <v>-4692.2411490776749</v>
      </c>
      <c r="J12">
        <f t="shared" si="4"/>
        <v>5201.8943384710565</v>
      </c>
      <c r="K12">
        <f t="shared" si="5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2"/>
        <v>0</v>
      </c>
      <c r="I13">
        <f t="shared" si="3"/>
        <v>4207.2537576911109</v>
      </c>
      <c r="J13">
        <f t="shared" si="4"/>
        <v>2266.57673696647</v>
      </c>
      <c r="K13">
        <f t="shared" si="5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-16.2072411392116</v>
      </c>
      <c r="K14">
        <f t="shared" si="5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3554.1187688853852</v>
      </c>
      <c r="B18">
        <f t="shared" ref="B18:E18" si="6">B10-H10+N10</f>
        <v>4333.5795544445336</v>
      </c>
      <c r="C18">
        <f t="shared" si="6"/>
        <v>10273.521910616608</v>
      </c>
      <c r="D18">
        <f t="shared" si="6"/>
        <v>-4188.6593217168493</v>
      </c>
      <c r="E18">
        <f t="shared" si="6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8" si="7">-2*N18</f>
        <v>-0.80417158155903534</v>
      </c>
      <c r="S18">
        <f t="shared" si="7"/>
        <v>-0.21843003341982092</v>
      </c>
      <c r="T18">
        <v>0</v>
      </c>
      <c r="U18">
        <v>0</v>
      </c>
    </row>
    <row r="19" spans="1:21" x14ac:dyDescent="0.25">
      <c r="A19">
        <f t="shared" ref="A19:A22" si="8">A11-G11+M11</f>
        <v>5170.1905545050631</v>
      </c>
      <c r="B19">
        <f t="shared" ref="B19:B22" si="9">B11-H11+N11</f>
        <v>3488.6731276888017</v>
      </c>
      <c r="C19">
        <f t="shared" ref="C19:C22" si="10">C11-I11+O11</f>
        <v>-6991.1420133063548</v>
      </c>
      <c r="D19">
        <f t="shared" ref="D19:D22" si="11">D11-J11+P11</f>
        <v>3622.7226039247353</v>
      </c>
      <c r="E19">
        <f t="shared" ref="E19:E22" si="12">E11-K11+Q11</f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Q20" si="13">-2*M19</f>
        <v>-0.80417158155903534</v>
      </c>
      <c r="R19">
        <f>1-2*N19</f>
        <v>0.58353380170413127</v>
      </c>
      <c r="S19">
        <f t="shared" ref="S19" si="14">-2*O19</f>
        <v>-0.11312103995969702</v>
      </c>
      <c r="T19">
        <v>0</v>
      </c>
      <c r="U19">
        <v>0</v>
      </c>
    </row>
    <row r="20" spans="1:21" x14ac:dyDescent="0.25">
      <c r="A20">
        <f t="shared" si="8"/>
        <v>1404.3332561167833</v>
      </c>
      <c r="B20">
        <f t="shared" si="9"/>
        <v>3113.3944710894148</v>
      </c>
      <c r="C20">
        <f t="shared" si="10"/>
        <v>13758.255318825131</v>
      </c>
      <c r="D20">
        <f t="shared" si="11"/>
        <v>-6294.0224392136834</v>
      </c>
      <c r="E20">
        <f t="shared" si="1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13"/>
        <v>-0.21843003341982092</v>
      </c>
      <c r="R20">
        <f t="shared" ref="R20" si="15">-2*N20</f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8"/>
        <v>0</v>
      </c>
      <c r="B21">
        <f t="shared" si="9"/>
        <v>-1265.2808200950951</v>
      </c>
      <c r="C21">
        <f t="shared" si="10"/>
        <v>-6268.3728969423755</v>
      </c>
      <c r="D21">
        <f t="shared" si="11"/>
        <v>4420.1184334702402</v>
      </c>
      <c r="E21">
        <f t="shared" si="1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8"/>
        <v>0</v>
      </c>
      <c r="B22">
        <f t="shared" si="9"/>
        <v>0</v>
      </c>
      <c r="C22">
        <f t="shared" si="10"/>
        <v>-13.771507196007805</v>
      </c>
      <c r="D22">
        <f t="shared" si="11"/>
        <v>0</v>
      </c>
      <c r="E22">
        <f t="shared" si="1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3" si="16">R18</f>
        <v>-0.80417158155903534</v>
      </c>
      <c r="C33">
        <f t="shared" si="16"/>
        <v>-0.21843003341982092</v>
      </c>
      <c r="G33">
        <f>A33</f>
        <v>-0.55280773141577488</v>
      </c>
      <c r="H33">
        <f t="shared" ref="H33:I33" si="17">B33</f>
        <v>-0.80417158155903534</v>
      </c>
      <c r="I33">
        <f t="shared" si="17"/>
        <v>-0.21843003341982092</v>
      </c>
      <c r="J33">
        <v>0</v>
      </c>
      <c r="K33">
        <v>0</v>
      </c>
    </row>
    <row r="34" spans="1:11" x14ac:dyDescent="0.25">
      <c r="A34">
        <f t="shared" ref="A34:A35" si="18">Q19</f>
        <v>-0.80417158155903534</v>
      </c>
      <c r="B34">
        <f t="shared" ref="B34:B35" si="19">R19</f>
        <v>0.58353380170413127</v>
      </c>
      <c r="C34">
        <f t="shared" ref="C34:C35" si="20">S19</f>
        <v>-0.11312103995969702</v>
      </c>
      <c r="G34">
        <f t="shared" ref="G34:G35" si="21">A34</f>
        <v>-0.80417158155903534</v>
      </c>
      <c r="H34">
        <f t="shared" ref="H34:H35" si="22">B34</f>
        <v>0.58353380170413127</v>
      </c>
      <c r="I34">
        <f t="shared" ref="I34:I35" si="23">C34</f>
        <v>-0.11312103995969702</v>
      </c>
      <c r="J34">
        <v>0</v>
      </c>
      <c r="K34">
        <v>0</v>
      </c>
    </row>
    <row r="35" spans="1:11" x14ac:dyDescent="0.25">
      <c r="A35">
        <f t="shared" si="18"/>
        <v>-0.21843003341982092</v>
      </c>
      <c r="B35">
        <f t="shared" si="19"/>
        <v>-0.11312103995969702</v>
      </c>
      <c r="C35">
        <f t="shared" si="20"/>
        <v>0.96927392971164372</v>
      </c>
      <c r="G35">
        <f t="shared" si="21"/>
        <v>-0.21843003341982092</v>
      </c>
      <c r="H35">
        <f t="shared" si="22"/>
        <v>-0.11312103995969702</v>
      </c>
      <c r="I35">
        <f t="shared" si="23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18</v>
      </c>
      <c r="B37" t="s">
        <v>19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2" sqref="G2:K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-34.760229079292216</v>
      </c>
      <c r="B3">
        <v>-31.005017105236448</v>
      </c>
      <c r="C3">
        <v>-91.399409610906815</v>
      </c>
      <c r="D3">
        <v>84.222993466781872</v>
      </c>
      <c r="E3">
        <v>-56.879746625268865</v>
      </c>
      <c r="G3">
        <f>D6</f>
        <v>86.591243551191695</v>
      </c>
      <c r="H3">
        <f>E6</f>
        <v>37.191584312046984</v>
      </c>
      <c r="J3" t="s">
        <v>2</v>
      </c>
      <c r="K3">
        <f>G3+H4</f>
        <v>91.762554377387474</v>
      </c>
    </row>
    <row r="4" spans="1:17" x14ac:dyDescent="0.25">
      <c r="A4">
        <v>49.501434907025953</v>
      </c>
      <c r="B4">
        <v>53.947510423616677</v>
      </c>
      <c r="C4">
        <v>-82.512984814538569</v>
      </c>
      <c r="D4">
        <v>-43.854409251880753</v>
      </c>
      <c r="E4">
        <v>-31.312019260453837</v>
      </c>
      <c r="G4">
        <f>D7</f>
        <v>-39.346312661795224</v>
      </c>
      <c r="H4">
        <f>E7</f>
        <v>5.1713108261957785</v>
      </c>
      <c r="J4" t="s">
        <v>3</v>
      </c>
      <c r="K4">
        <f>G3*H4-G4*H3</f>
        <v>1911.1419399593519</v>
      </c>
    </row>
    <row r="5" spans="1:17" x14ac:dyDescent="0.25">
      <c r="A5">
        <v>0</v>
      </c>
      <c r="B5">
        <v>69.561976323621138</v>
      </c>
      <c r="C5">
        <v>-12.797435336601112</v>
      </c>
      <c r="D5">
        <v>94.788051119753931</v>
      </c>
      <c r="E5">
        <v>-5.2611614001955616</v>
      </c>
    </row>
    <row r="6" spans="1:17" x14ac:dyDescent="0.25">
      <c r="A6">
        <v>0</v>
      </c>
      <c r="B6">
        <v>0</v>
      </c>
      <c r="C6">
        <v>91.270372496825928</v>
      </c>
      <c r="D6">
        <v>86.591243551191695</v>
      </c>
      <c r="E6">
        <v>37.191584312046984</v>
      </c>
    </row>
    <row r="7" spans="1:17" x14ac:dyDescent="0.25">
      <c r="A7">
        <v>0</v>
      </c>
      <c r="B7">
        <v>0</v>
      </c>
      <c r="C7">
        <v>0</v>
      </c>
      <c r="D7">
        <v>-39.346312661795224</v>
      </c>
      <c r="E7">
        <v>5.1713108261957785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-326.51931038121597</v>
      </c>
      <c r="B10">
        <v>-6952.8255536306142</v>
      </c>
      <c r="C10">
        <v>14592.122942176084</v>
      </c>
      <c r="D10">
        <v>-700.49371343437315</v>
      </c>
      <c r="E10">
        <v>6267.0934743001499</v>
      </c>
      <c r="G10">
        <f>$K$3*A3</f>
        <v>-3189.6874110589974</v>
      </c>
      <c r="H10">
        <f t="shared" ref="H10:K14" si="0">$K$3*B3</f>
        <v>-2845.0995680910883</v>
      </c>
      <c r="I10">
        <f t="shared" si="0"/>
        <v>-8387.0432944819477</v>
      </c>
      <c r="J10">
        <f t="shared" si="0"/>
        <v>7728.5170178219214</v>
      </c>
      <c r="K10">
        <f t="shared" si="0"/>
        <v>-5219.4308426732559</v>
      </c>
      <c r="M10">
        <f>K4</f>
        <v>1911.1419399593519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949.79795850887058</v>
      </c>
      <c r="B11">
        <v>-4364.2252511801007</v>
      </c>
      <c r="C11">
        <v>-11922.425714214349</v>
      </c>
      <c r="D11">
        <v>-8583.3175265398459</v>
      </c>
      <c r="E11">
        <v>-5863.6595731534944</v>
      </c>
      <c r="G11">
        <f t="shared" ref="G11:G14" si="1">$K$3*A4</f>
        <v>4542.3781124146753</v>
      </c>
      <c r="H11">
        <f t="shared" si="0"/>
        <v>4950.3613587718028</v>
      </c>
      <c r="I11">
        <f t="shared" si="0"/>
        <v>-7571.6022558846425</v>
      </c>
      <c r="J11">
        <f t="shared" si="0"/>
        <v>-4024.1926136639117</v>
      </c>
      <c r="K11">
        <f t="shared" si="0"/>
        <v>-2873.2708700531994</v>
      </c>
      <c r="M11">
        <v>0</v>
      </c>
      <c r="N11">
        <f>M10</f>
        <v>1911.1419399593519</v>
      </c>
      <c r="O11">
        <v>0</v>
      </c>
      <c r="P11">
        <v>0</v>
      </c>
      <c r="Q11">
        <v>0</v>
      </c>
    </row>
    <row r="12" spans="1:17" x14ac:dyDescent="0.25">
      <c r="A12">
        <v>3443.4176429878121</v>
      </c>
      <c r="B12">
        <v>2862.480548918209</v>
      </c>
      <c r="C12">
        <v>3075.3487890823635</v>
      </c>
      <c r="D12">
        <v>4151.1791887164727</v>
      </c>
      <c r="E12">
        <v>1387.3141244617186</v>
      </c>
      <c r="G12">
        <f t="shared" si="1"/>
        <v>0</v>
      </c>
      <c r="H12">
        <f t="shared" si="0"/>
        <v>6383.1846349948246</v>
      </c>
      <c r="I12">
        <f t="shared" si="0"/>
        <v>-1174.3253559659595</v>
      </c>
      <c r="J12">
        <f t="shared" si="0"/>
        <v>8697.9936952030039</v>
      </c>
      <c r="K12">
        <f t="shared" si="0"/>
        <v>-482.77760907365723</v>
      </c>
      <c r="M12">
        <v>0</v>
      </c>
      <c r="N12">
        <v>0</v>
      </c>
      <c r="O12">
        <f>N11</f>
        <v>1911.1419399593519</v>
      </c>
      <c r="P12">
        <v>0</v>
      </c>
      <c r="Q12">
        <v>0</v>
      </c>
    </row>
    <row r="13" spans="1:17" x14ac:dyDescent="0.25">
      <c r="A13">
        <v>0</v>
      </c>
      <c r="B13">
        <v>6348.9474906722871</v>
      </c>
      <c r="C13">
        <v>6735.1883637050159</v>
      </c>
      <c r="D13">
        <v>14686.032488960598</v>
      </c>
      <c r="E13">
        <v>2932.6066170536315</v>
      </c>
      <c r="G13">
        <f t="shared" si="1"/>
        <v>0</v>
      </c>
      <c r="H13">
        <f t="shared" si="0"/>
        <v>0</v>
      </c>
      <c r="I13">
        <f t="shared" si="0"/>
        <v>8375.2025192843994</v>
      </c>
      <c r="J13">
        <f t="shared" si="0"/>
        <v>7945.8336949718305</v>
      </c>
      <c r="K13">
        <f t="shared" si="0"/>
        <v>3412.7947778154025</v>
      </c>
      <c r="M13">
        <v>0</v>
      </c>
      <c r="N13">
        <v>0</v>
      </c>
      <c r="O13">
        <v>0</v>
      </c>
      <c r="P13">
        <f>O12</f>
        <v>1911.1419399593519</v>
      </c>
      <c r="Q13">
        <v>0</v>
      </c>
    </row>
    <row r="14" spans="1:17" x14ac:dyDescent="0.25">
      <c r="A14">
        <v>0</v>
      </c>
      <c r="B14">
        <v>0</v>
      </c>
      <c r="C14">
        <v>-3591.1526130186285</v>
      </c>
      <c r="D14">
        <v>-3610.5181551776736</v>
      </c>
      <c r="E14">
        <v>-1436.6092490681892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-3610.5181551776736</v>
      </c>
      <c r="K14">
        <f t="shared" si="0"/>
        <v>474.53269089116264</v>
      </c>
      <c r="M14">
        <v>0</v>
      </c>
      <c r="N14">
        <v>0</v>
      </c>
      <c r="O14">
        <v>0</v>
      </c>
      <c r="P14">
        <v>0</v>
      </c>
      <c r="Q14">
        <f>P13</f>
        <v>1911.1419399593519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4774.3100406371341</v>
      </c>
      <c r="B18">
        <f t="shared" ref="B18:E22" si="2">B10-H10+N10</f>
        <v>-4107.7259855395259</v>
      </c>
      <c r="C18">
        <f t="shared" si="2"/>
        <v>22979.166236658031</v>
      </c>
      <c r="D18">
        <f t="shared" si="2"/>
        <v>-8429.0107312562941</v>
      </c>
      <c r="E18">
        <f t="shared" si="2"/>
        <v>11486.524316973406</v>
      </c>
      <c r="G18">
        <f>A18</f>
        <v>4774.3100406371341</v>
      </c>
      <c r="I18">
        <f>SQRT(SUMPRODUCT(G18:G20,G18:G20))</f>
        <v>6896.2158891964909</v>
      </c>
      <c r="J18">
        <f>G18+I18</f>
        <v>11670.525929833624</v>
      </c>
      <c r="K18">
        <f>J18/(SQRT(SUMPRODUCT(J$18:J$20,J$18:J$20)))</f>
        <v>0.91986647634353857</v>
      </c>
      <c r="M18">
        <f t="array" ref="M18:O20">MMULT(K18:K20,TRANSPOSE(K18:K20))</f>
        <v>0.84615433430067777</v>
      </c>
      <c r="N18">
        <v>-0.26047474525368969</v>
      </c>
      <c r="O18">
        <v>0.24965993657349242</v>
      </c>
      <c r="Q18">
        <f>1-2*M18</f>
        <v>-0.69230866860135554</v>
      </c>
      <c r="R18">
        <f t="shared" ref="R18:S19" si="3">-2*N18</f>
        <v>0.52094949050737938</v>
      </c>
      <c r="S18">
        <f t="shared" si="3"/>
        <v>-0.49931987314698484</v>
      </c>
      <c r="T18">
        <v>0</v>
      </c>
      <c r="U18">
        <v>0</v>
      </c>
    </row>
    <row r="19" spans="1:21" x14ac:dyDescent="0.25">
      <c r="A19">
        <f t="shared" ref="A19:A22" si="4">A11-G11+M11</f>
        <v>-3592.5801539058048</v>
      </c>
      <c r="B19">
        <f t="shared" si="2"/>
        <v>-7403.444669992552</v>
      </c>
      <c r="C19">
        <f t="shared" si="2"/>
        <v>-4350.8234583297062</v>
      </c>
      <c r="D19">
        <f t="shared" si="2"/>
        <v>-4559.1249128759337</v>
      </c>
      <c r="E19">
        <f t="shared" si="2"/>
        <v>-2990.3887031002951</v>
      </c>
      <c r="G19">
        <f>A19</f>
        <v>-3592.5801539058048</v>
      </c>
      <c r="J19">
        <f>G19</f>
        <v>-3592.5801539058048</v>
      </c>
      <c r="K19">
        <f>J19/(SQRT(SUMPRODUCT(J$18:J$20,J$18:J$20)))</f>
        <v>-0.28316582020585701</v>
      </c>
      <c r="M19">
        <v>-0.26047474525368969</v>
      </c>
      <c r="N19">
        <v>8.0182881732855732E-2</v>
      </c>
      <c r="O19">
        <v>-7.6853720110975104E-2</v>
      </c>
      <c r="Q19">
        <f t="shared" ref="Q19:R20" si="5">-2*M19</f>
        <v>0.52094949050737938</v>
      </c>
      <c r="R19">
        <f>1-2*N19</f>
        <v>0.83963423653428859</v>
      </c>
      <c r="S19">
        <f t="shared" si="3"/>
        <v>0.15370744022195021</v>
      </c>
      <c r="T19">
        <v>0</v>
      </c>
      <c r="U19">
        <v>0</v>
      </c>
    </row>
    <row r="20" spans="1:21" x14ac:dyDescent="0.25">
      <c r="A20">
        <f t="shared" si="4"/>
        <v>3443.4176429878121</v>
      </c>
      <c r="B20">
        <f t="shared" si="2"/>
        <v>-3520.7040860766156</v>
      </c>
      <c r="C20">
        <f t="shared" si="2"/>
        <v>6160.8160850076747</v>
      </c>
      <c r="D20">
        <f t="shared" si="2"/>
        <v>-4546.8145064865312</v>
      </c>
      <c r="E20">
        <f t="shared" si="2"/>
        <v>1870.0917335353759</v>
      </c>
      <c r="G20">
        <f>A20</f>
        <v>3443.4176429878121</v>
      </c>
      <c r="J20">
        <f>G20</f>
        <v>3443.4176429878121</v>
      </c>
      <c r="K20">
        <f>J20/(SQRT(SUMPRODUCT(J$18:J$20,J$18:J$20)))</f>
        <v>0.27140888704400723</v>
      </c>
      <c r="M20">
        <v>0.24965993657349242</v>
      </c>
      <c r="N20">
        <v>-7.6853720110975104E-2</v>
      </c>
      <c r="O20">
        <v>7.366278396646668E-2</v>
      </c>
      <c r="Q20">
        <f t="shared" si="5"/>
        <v>-0.49931987314698484</v>
      </c>
      <c r="R20">
        <f t="shared" si="5"/>
        <v>0.15370744022195021</v>
      </c>
      <c r="S20">
        <f>1-2*O20</f>
        <v>0.85267443206706661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6348.9474906722871</v>
      </c>
      <c r="C21">
        <f t="shared" si="2"/>
        <v>-1640.0141555793834</v>
      </c>
      <c r="D21">
        <f t="shared" si="2"/>
        <v>8651.34073394812</v>
      </c>
      <c r="E21">
        <f t="shared" si="2"/>
        <v>-480.18816076177109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-3591.1526130186285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-6896.2158891964937</v>
      </c>
      <c r="B25">
        <v>744.95109684371369</v>
      </c>
      <c r="C25">
        <v>-21251.453152822294</v>
      </c>
      <c r="D25">
        <v>5730.718239062091</v>
      </c>
      <c r="E25">
        <v>-10443.835795202183</v>
      </c>
    </row>
    <row r="26" spans="1:21" x14ac:dyDescent="0.25">
      <c r="A26">
        <v>1.2505552149377763E-12</v>
      </c>
      <c r="B26">
        <v>-8897.261785373581</v>
      </c>
      <c r="C26">
        <v>9264.847880645988</v>
      </c>
      <c r="D26">
        <v>-8917.9654303723146</v>
      </c>
      <c r="E26">
        <v>3760.5132683014936</v>
      </c>
    </row>
    <row r="27" spans="1:21" x14ac:dyDescent="0.25">
      <c r="A27">
        <v>-9.0949470177292824E-13</v>
      </c>
      <c r="B27">
        <v>-2088.9096680988059</v>
      </c>
      <c r="C27">
        <v>-6889.5379505954688</v>
      </c>
      <c r="D27">
        <v>-368.95132795751715</v>
      </c>
      <c r="E27">
        <v>-4600.5154508675087</v>
      </c>
    </row>
    <row r="28" spans="1:21" x14ac:dyDescent="0.25">
      <c r="A28">
        <v>0</v>
      </c>
      <c r="B28">
        <v>6348.9474906722871</v>
      </c>
      <c r="C28">
        <v>-1640.0141555793834</v>
      </c>
      <c r="D28">
        <v>8651.34073394812</v>
      </c>
      <c r="E28">
        <v>-480.18816076177109</v>
      </c>
    </row>
    <row r="29" spans="1:21" x14ac:dyDescent="0.25">
      <c r="A29">
        <v>0</v>
      </c>
      <c r="B29">
        <v>0</v>
      </c>
      <c r="C29">
        <v>-3591.1526130186285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3" x14ac:dyDescent="0.25">
      <c r="A33">
        <f>Q18</f>
        <v>-0.69230866860135554</v>
      </c>
      <c r="B33">
        <f t="shared" ref="B33:C35" si="6">R18</f>
        <v>0.52094949050737938</v>
      </c>
      <c r="C33">
        <f t="shared" si="6"/>
        <v>-0.49931987314698484</v>
      </c>
    </row>
    <row r="34" spans="1:3" x14ac:dyDescent="0.25">
      <c r="A34">
        <f t="shared" ref="A34:A35" si="7">Q19</f>
        <v>0.52094949050737938</v>
      </c>
      <c r="B34">
        <f t="shared" si="6"/>
        <v>0.83963423653428859</v>
      </c>
      <c r="C34">
        <f t="shared" si="6"/>
        <v>0.15370744022195021</v>
      </c>
    </row>
    <row r="35" spans="1:3" x14ac:dyDescent="0.25">
      <c r="A35">
        <f t="shared" si="7"/>
        <v>-0.49931987314698484</v>
      </c>
      <c r="B35">
        <f t="shared" si="6"/>
        <v>0.15370744022195021</v>
      </c>
      <c r="C35">
        <f t="shared" si="6"/>
        <v>0.85267443206706661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13" workbookViewId="0">
      <selection activeCell="A35" sqref="A35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15</v>
      </c>
      <c r="M3" t="s">
        <v>1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4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ref="I5:I7" si="2">C5</f>
        <v>48.420936542646331</v>
      </c>
      <c r="J5">
        <f t="shared" ref="J5:J7" si="3">D5</f>
        <v>93.649711946683851</v>
      </c>
      <c r="K5">
        <f t="shared" ref="K5:K7" si="4">E5</f>
        <v>27.906197750923695</v>
      </c>
      <c r="M5">
        <f>J7</f>
        <v>-44.820237625524186</v>
      </c>
      <c r="N5">
        <f>K7</f>
        <v>56.115078434728758</v>
      </c>
      <c r="P5" t="s">
        <v>3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2"/>
        <v>-61.241450691559443</v>
      </c>
      <c r="J6">
        <f t="shared" si="3"/>
        <v>-50.480727277789498</v>
      </c>
      <c r="K6">
        <f t="shared" si="4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2"/>
        <v>0</v>
      </c>
      <c r="J7">
        <f t="shared" si="3"/>
        <v>-44.820237625524186</v>
      </c>
      <c r="K7">
        <f t="shared" si="4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2" si="5">I4*$Q$4</f>
        <v>547.97783136135888</v>
      </c>
      <c r="H12">
        <f t="shared" si="5"/>
        <v>-207.13102836905912</v>
      </c>
      <c r="I12">
        <f t="shared" si="5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6">H5*$Q$4</f>
        <v>-178.49345644490194</v>
      </c>
      <c r="G13">
        <f t="shared" ref="G13:G15" si="7">I5*$Q$4</f>
        <v>272.82055982914187</v>
      </c>
      <c r="H13">
        <f t="shared" ref="H13:H15" si="8">J5*$Q$4</f>
        <v>527.65536285382666</v>
      </c>
      <c r="I13">
        <f t="shared" ref="I13:I15" si="9">K5*$Q$4</f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6"/>
        <v>0</v>
      </c>
      <c r="G14">
        <f t="shared" si="7"/>
        <v>-345.05583855662661</v>
      </c>
      <c r="H14">
        <f t="shared" si="8"/>
        <v>-284.42614414074853</v>
      </c>
      <c r="I14">
        <f t="shared" si="9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6"/>
        <v>0</v>
      </c>
      <c r="G15">
        <f t="shared" si="7"/>
        <v>0</v>
      </c>
      <c r="H15">
        <f t="shared" si="8"/>
        <v>-252.53295771966475</v>
      </c>
      <c r="I15">
        <f t="shared" si="9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-4254.1725919398377</v>
      </c>
      <c r="B18">
        <f t="shared" ref="B18:D18" si="10">B12-G12+L12</f>
        <v>640.24656548120163</v>
      </c>
      <c r="C18">
        <f t="shared" si="10"/>
        <v>11330.323146754023</v>
      </c>
      <c r="D18">
        <f t="shared" si="10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11">A13-F13+K13</f>
        <v>524.7928501031538</v>
      </c>
      <c r="B19">
        <f t="shared" ref="B19:B21" si="12">B13-G13+L13</f>
        <v>-11774.754382675714</v>
      </c>
      <c r="C19">
        <f t="shared" ref="C19:C21" si="13">C13-H13+M13</f>
        <v>-806.70893309518203</v>
      </c>
      <c r="D19">
        <f t="shared" ref="D19:D21" si="14">D13-I13+N13</f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11"/>
        <v>1940.0988520521346</v>
      </c>
      <c r="B20">
        <f t="shared" si="12"/>
        <v>471.20041129782766</v>
      </c>
      <c r="C20">
        <f t="shared" si="13"/>
        <v>-5735.2442164615841</v>
      </c>
      <c r="D20">
        <f t="shared" si="1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11"/>
        <v>0</v>
      </c>
      <c r="B21">
        <f t="shared" si="12"/>
        <v>2744.8563725275167</v>
      </c>
      <c r="C21">
        <f t="shared" si="13"/>
        <v>-1.1368683772161603E-13</v>
      </c>
      <c r="D21">
        <f t="shared" si="14"/>
        <v>0</v>
      </c>
    </row>
    <row r="23" spans="1:14" x14ac:dyDescent="0.25">
      <c r="A23" t="s">
        <v>7</v>
      </c>
      <c r="B23" t="s">
        <v>12</v>
      </c>
    </row>
    <row r="24" spans="1:14" x14ac:dyDescent="0.25">
      <c r="A24">
        <v>3</v>
      </c>
      <c r="B24">
        <v>3</v>
      </c>
    </row>
    <row r="25" spans="1:14" x14ac:dyDescent="0.25">
      <c r="A25">
        <f>1-2*L18</f>
        <v>-0.90417405112759774</v>
      </c>
      <c r="B25">
        <f t="shared" ref="B25:C25" si="15">-2*M18</f>
        <v>0.11153851119712095</v>
      </c>
      <c r="C25">
        <f t="shared" si="15"/>
        <v>0.41234505670304683</v>
      </c>
      <c r="F25">
        <f>A25</f>
        <v>-0.90417405112759774</v>
      </c>
      <c r="G25">
        <f t="shared" ref="G25:H25" si="16">B25</f>
        <v>0.11153851119712095</v>
      </c>
      <c r="H25">
        <f t="shared" si="16"/>
        <v>0.41234505670304683</v>
      </c>
      <c r="I25">
        <v>0</v>
      </c>
    </row>
    <row r="26" spans="1:14" x14ac:dyDescent="0.25">
      <c r="A26">
        <f t="shared" ref="A26:A27" si="17">-2*L19</f>
        <v>0.11153851119712095</v>
      </c>
      <c r="B26">
        <f>1-2*M19</f>
        <v>0.99346654289679914</v>
      </c>
      <c r="C26">
        <f t="shared" ref="C26" si="18">-2*N19</f>
        <v>-2.4153440016113494E-2</v>
      </c>
      <c r="F26">
        <f t="shared" ref="F26:F27" si="19">A26</f>
        <v>0.11153851119712095</v>
      </c>
      <c r="G26">
        <f t="shared" ref="G26:G27" si="20">B26</f>
        <v>0.99346654289679914</v>
      </c>
      <c r="H26">
        <f t="shared" ref="H26:H27" si="21">C26</f>
        <v>-2.4153440016113494E-2</v>
      </c>
      <c r="I26">
        <v>0</v>
      </c>
    </row>
    <row r="27" spans="1:14" x14ac:dyDescent="0.25">
      <c r="A27">
        <f t="shared" si="17"/>
        <v>0.41234505670304683</v>
      </c>
      <c r="B27">
        <f t="shared" ref="B27" si="22">-2*M20</f>
        <v>-2.4153440016113494E-2</v>
      </c>
      <c r="C27">
        <f>1-2*N20</f>
        <v>0.91070750823079805</v>
      </c>
      <c r="F27">
        <f t="shared" si="19"/>
        <v>0.41234505670304683</v>
      </c>
      <c r="G27">
        <f t="shared" si="20"/>
        <v>-2.4153440016113494E-2</v>
      </c>
      <c r="H27">
        <f t="shared" si="21"/>
        <v>0.91070750823079805</v>
      </c>
      <c r="I27">
        <v>0</v>
      </c>
    </row>
    <row r="28" spans="1:14" x14ac:dyDescent="0.25">
      <c r="F28">
        <v>0</v>
      </c>
      <c r="G28">
        <v>0</v>
      </c>
      <c r="H28">
        <v>0</v>
      </c>
      <c r="I28">
        <v>1</v>
      </c>
    </row>
    <row r="29" spans="1:14" x14ac:dyDescent="0.25">
      <c r="A29" t="s">
        <v>13</v>
      </c>
    </row>
    <row r="30" spans="1:14" x14ac:dyDescent="0.25">
      <c r="A30">
        <f t="array" ref="A30:D33">MMULT(F25:I28,A18:D21)</f>
        <v>4705.0372509965891</v>
      </c>
      <c r="B30">
        <v>-1697.9357440719912</v>
      </c>
      <c r="C30">
        <v>-12699.462895194905</v>
      </c>
      <c r="D30">
        <v>-4790.166592076208</v>
      </c>
    </row>
    <row r="31" spans="1:14" x14ac:dyDescent="0.25">
      <c r="A31">
        <v>-2.7711166694643907E-13</v>
      </c>
      <c r="B31">
        <v>-11637.793492172783</v>
      </c>
      <c r="C31">
        <v>600.85491744525325</v>
      </c>
      <c r="D31">
        <v>-2739.489240842584</v>
      </c>
    </row>
    <row r="32" spans="1:14" x14ac:dyDescent="0.25">
      <c r="A32">
        <v>-4.5474735088646412E-13</v>
      </c>
      <c r="B32">
        <v>977.52908248407618</v>
      </c>
      <c r="C32">
        <v>-531.64243323071696</v>
      </c>
      <c r="D32">
        <v>219.62857516096551</v>
      </c>
    </row>
    <row r="33" spans="1:4" x14ac:dyDescent="0.25">
      <c r="A33">
        <v>0</v>
      </c>
      <c r="B33">
        <v>2744.8563725275167</v>
      </c>
      <c r="C33">
        <v>-1.1368683772161603E-13</v>
      </c>
      <c r="D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6" sqref="C6:H11"/>
    </sheetView>
  </sheetViews>
  <sheetFormatPr defaultRowHeight="15" x14ac:dyDescent="0.25"/>
  <sheetData>
    <row r="1" spans="1:12" x14ac:dyDescent="0.25">
      <c r="A1">
        <f ca="1">200*RAND()-100</f>
        <v>78.241460603293461</v>
      </c>
      <c r="B1">
        <f t="shared" ref="B1:L16" ca="1" si="0">200*RAND()-100</f>
        <v>-69.256234834314157</v>
      </c>
      <c r="C1">
        <f t="shared" ca="1" si="0"/>
        <v>-90.651765242453351</v>
      </c>
      <c r="D1">
        <f t="shared" ca="1" si="0"/>
        <v>-19.68567835716803</v>
      </c>
      <c r="E1">
        <f t="shared" ca="1" si="0"/>
        <v>-39.774143485513868</v>
      </c>
      <c r="F1">
        <f t="shared" ca="1" si="0"/>
        <v>-20.136302231006582</v>
      </c>
      <c r="G1">
        <f t="shared" ca="1" si="0"/>
        <v>-89.87124223948075</v>
      </c>
      <c r="H1">
        <f t="shared" ca="1" si="0"/>
        <v>-16.78805145299296</v>
      </c>
      <c r="I1">
        <f t="shared" ca="1" si="0"/>
        <v>97.363625356808626</v>
      </c>
      <c r="J1">
        <f t="shared" ca="1" si="0"/>
        <v>4.0656364453913056</v>
      </c>
      <c r="K1">
        <f t="shared" ca="1" si="0"/>
        <v>-58.04435642287531</v>
      </c>
      <c r="L1">
        <f t="shared" ca="1" si="0"/>
        <v>-26.47984368752887</v>
      </c>
    </row>
    <row r="2" spans="1:12" x14ac:dyDescent="0.25">
      <c r="A2">
        <f t="shared" ref="A2:L20" ca="1" si="1">200*RAND()-100</f>
        <v>21.798760534328537</v>
      </c>
      <c r="B2">
        <f t="shared" ca="1" si="0"/>
        <v>54.917149406586759</v>
      </c>
      <c r="C2">
        <f t="shared" ca="1" si="0"/>
        <v>-29.563432695311363</v>
      </c>
      <c r="D2">
        <f t="shared" ca="1" si="0"/>
        <v>-87.419836038888945</v>
      </c>
      <c r="E2">
        <f t="shared" ca="1" si="0"/>
        <v>-92.345318765187812</v>
      </c>
      <c r="F2">
        <f t="shared" ca="1" si="0"/>
        <v>37.003175527886725</v>
      </c>
      <c r="G2">
        <f t="shared" ca="1" si="0"/>
        <v>94.101007037132945</v>
      </c>
      <c r="H2">
        <f t="shared" ca="1" si="0"/>
        <v>-1.3678519517594196</v>
      </c>
      <c r="I2">
        <f t="shared" ca="1" si="0"/>
        <v>-87.392392448486575</v>
      </c>
      <c r="J2">
        <f t="shared" ca="1" si="0"/>
        <v>37.398312849216353</v>
      </c>
      <c r="K2">
        <f t="shared" ca="1" si="0"/>
        <v>81.994794996171521</v>
      </c>
      <c r="L2">
        <f t="shared" ca="1" si="0"/>
        <v>-49.627538086058486</v>
      </c>
    </row>
    <row r="3" spans="1:12" x14ac:dyDescent="0.25">
      <c r="A3">
        <f t="shared" ca="1" si="1"/>
        <v>-83.375103331726081</v>
      </c>
      <c r="B3">
        <f t="shared" ca="1" si="0"/>
        <v>-45.361691045479361</v>
      </c>
      <c r="C3">
        <f t="shared" ca="1" si="0"/>
        <v>86.473864340301162</v>
      </c>
      <c r="D3">
        <f t="shared" ca="1" si="0"/>
        <v>-25.820637486428495</v>
      </c>
      <c r="E3">
        <f t="shared" ca="1" si="0"/>
        <v>-54.19518813712871</v>
      </c>
      <c r="F3">
        <f t="shared" ca="1" si="0"/>
        <v>11.313355784872201</v>
      </c>
      <c r="G3">
        <f t="shared" ca="1" si="0"/>
        <v>71.058534961750553</v>
      </c>
      <c r="H3">
        <f t="shared" ca="1" si="0"/>
        <v>-26.630325834360164</v>
      </c>
      <c r="I3">
        <f t="shared" ca="1" si="0"/>
        <v>9.1462251853225354</v>
      </c>
      <c r="J3">
        <f t="shared" ca="1" si="0"/>
        <v>43.726448483745429</v>
      </c>
      <c r="K3">
        <f t="shared" ca="1" si="0"/>
        <v>-50.543046761948297</v>
      </c>
      <c r="L3">
        <f t="shared" ca="1" si="0"/>
        <v>-89.910695917496099</v>
      </c>
    </row>
    <row r="4" spans="1:12" x14ac:dyDescent="0.25">
      <c r="A4">
        <f t="shared" ca="1" si="1"/>
        <v>60.754213360509226</v>
      </c>
      <c r="B4">
        <f t="shared" ca="1" si="0"/>
        <v>-26.840104345142805</v>
      </c>
      <c r="C4">
        <f t="shared" ca="1" si="0"/>
        <v>-35.876692489962878</v>
      </c>
      <c r="D4">
        <f t="shared" ca="1" si="0"/>
        <v>-35.60012302672304</v>
      </c>
      <c r="E4">
        <f t="shared" ca="1" si="0"/>
        <v>58.605778288622673</v>
      </c>
      <c r="F4">
        <f t="shared" ca="1" si="0"/>
        <v>38.006832753624252</v>
      </c>
      <c r="G4">
        <f t="shared" ca="1" si="0"/>
        <v>79.175573542169104</v>
      </c>
      <c r="H4">
        <f t="shared" ca="1" si="0"/>
        <v>-61.89640603475317</v>
      </c>
      <c r="I4">
        <f t="shared" ca="1" si="0"/>
        <v>-10.498706565728867</v>
      </c>
      <c r="J4">
        <f t="shared" ca="1" si="0"/>
        <v>-45.828678936429235</v>
      </c>
      <c r="K4">
        <f t="shared" ca="1" si="0"/>
        <v>83.929386994161206</v>
      </c>
      <c r="L4">
        <f t="shared" ca="1" si="0"/>
        <v>65.589310617398411</v>
      </c>
    </row>
    <row r="5" spans="1:12" x14ac:dyDescent="0.25">
      <c r="A5">
        <f t="shared" ca="1" si="1"/>
        <v>-56.708681595470956</v>
      </c>
      <c r="B5">
        <f t="shared" ca="1" si="0"/>
        <v>-89.29545226465612</v>
      </c>
      <c r="C5">
        <f t="shared" ca="1" si="0"/>
        <v>-26.8184489221928</v>
      </c>
      <c r="D5">
        <f t="shared" ca="1" si="0"/>
        <v>98.714737156786043</v>
      </c>
      <c r="E5">
        <f t="shared" ca="1" si="0"/>
        <v>-61.366831999306058</v>
      </c>
      <c r="F5">
        <f t="shared" ca="1" si="0"/>
        <v>30.592281620058799</v>
      </c>
      <c r="G5">
        <f t="shared" ca="1" si="0"/>
        <v>-99.287893387590074</v>
      </c>
      <c r="H5">
        <f t="shared" ca="1" si="0"/>
        <v>37.244180247334469</v>
      </c>
      <c r="I5">
        <f t="shared" ca="1" si="0"/>
        <v>53.497960672822217</v>
      </c>
      <c r="J5">
        <f t="shared" ca="1" si="0"/>
        <v>-27.158404763550152</v>
      </c>
      <c r="K5">
        <f t="shared" ca="1" si="0"/>
        <v>69.485711399296861</v>
      </c>
      <c r="L5">
        <f t="shared" ca="1" si="0"/>
        <v>39.085825119134682</v>
      </c>
    </row>
    <row r="6" spans="1:12" x14ac:dyDescent="0.25">
      <c r="A6">
        <f t="shared" ca="1" si="1"/>
        <v>55.320481930992656</v>
      </c>
      <c r="B6">
        <f t="shared" ca="1" si="0"/>
        <v>28.3582769349633</v>
      </c>
      <c r="C6">
        <f t="shared" ca="1" si="0"/>
        <v>49.926425051028275</v>
      </c>
      <c r="D6">
        <f t="shared" ca="1" si="0"/>
        <v>28.738627283787622</v>
      </c>
      <c r="E6">
        <f t="shared" ca="1" si="0"/>
        <v>-11.889263352574588</v>
      </c>
      <c r="F6">
        <f t="shared" ca="1" si="0"/>
        <v>29.158312192391605</v>
      </c>
      <c r="G6">
        <f t="shared" ca="1" si="0"/>
        <v>53.958224868254092</v>
      </c>
      <c r="H6">
        <f t="shared" ca="1" si="0"/>
        <v>63.679811976602821</v>
      </c>
      <c r="I6">
        <f t="shared" ca="1" si="0"/>
        <v>74.944149240115166</v>
      </c>
      <c r="J6">
        <f t="shared" ca="1" si="0"/>
        <v>48.670971503580205</v>
      </c>
      <c r="K6">
        <f t="shared" ca="1" si="0"/>
        <v>-87.709307737912212</v>
      </c>
      <c r="L6">
        <f t="shared" ca="1" si="0"/>
        <v>17.762062756208309</v>
      </c>
    </row>
    <row r="7" spans="1:12" x14ac:dyDescent="0.25">
      <c r="A7">
        <f t="shared" ca="1" si="1"/>
        <v>85.451546000589332</v>
      </c>
      <c r="B7">
        <f t="shared" ca="1" si="0"/>
        <v>-69.630911615152073</v>
      </c>
      <c r="C7">
        <f t="shared" ca="1" si="0"/>
        <v>56.526834776203941</v>
      </c>
      <c r="D7">
        <f t="shared" ca="1" si="0"/>
        <v>66.586688684438201</v>
      </c>
      <c r="E7">
        <f t="shared" ca="1" si="0"/>
        <v>-13.803360783682649</v>
      </c>
      <c r="F7">
        <f t="shared" ca="1" si="0"/>
        <v>1.6297757919050184</v>
      </c>
      <c r="G7">
        <f t="shared" ca="1" si="0"/>
        <v>-28.111355872782397</v>
      </c>
      <c r="H7">
        <f t="shared" ca="1" si="0"/>
        <v>-42.407147285647653</v>
      </c>
      <c r="I7">
        <f t="shared" ca="1" si="0"/>
        <v>79.478074906849571</v>
      </c>
      <c r="J7">
        <f t="shared" ca="1" si="0"/>
        <v>-76.277312326089032</v>
      </c>
      <c r="K7">
        <f t="shared" ca="1" si="0"/>
        <v>-27.288663950672841</v>
      </c>
      <c r="L7">
        <f t="shared" ca="1" si="0"/>
        <v>77.130697810577004</v>
      </c>
    </row>
    <row r="8" spans="1:12" x14ac:dyDescent="0.25">
      <c r="A8">
        <f t="shared" ca="1" si="1"/>
        <v>-54.598105203798262</v>
      </c>
      <c r="B8">
        <f t="shared" ca="1" si="0"/>
        <v>-48.095386049723828</v>
      </c>
      <c r="C8">
        <f t="shared" ca="1" si="0"/>
        <v>-23.634466779130278</v>
      </c>
      <c r="D8">
        <f t="shared" ca="1" si="0"/>
        <v>71.532901104228642</v>
      </c>
      <c r="E8">
        <f t="shared" ca="1" si="0"/>
        <v>51.598877393788968</v>
      </c>
      <c r="F8">
        <f t="shared" ca="1" si="0"/>
        <v>31.668321223447862</v>
      </c>
      <c r="G8">
        <f t="shared" ca="1" si="0"/>
        <v>-88.342342439397598</v>
      </c>
      <c r="H8">
        <f t="shared" ca="1" si="0"/>
        <v>-93.683718634822682</v>
      </c>
      <c r="I8">
        <f t="shared" ca="1" si="0"/>
        <v>-3.1560519097616435</v>
      </c>
      <c r="J8">
        <f t="shared" ca="1" si="0"/>
        <v>18.512511257395062</v>
      </c>
      <c r="K8">
        <f t="shared" ca="1" si="0"/>
        <v>-14.575794020833797</v>
      </c>
      <c r="L8">
        <f t="shared" ca="1" si="0"/>
        <v>34.815803833080935</v>
      </c>
    </row>
    <row r="9" spans="1:12" x14ac:dyDescent="0.25">
      <c r="A9">
        <f t="shared" ca="1" si="1"/>
        <v>19.31482566368328</v>
      </c>
      <c r="B9">
        <f t="shared" ca="1" si="0"/>
        <v>81.168327185893503</v>
      </c>
      <c r="C9">
        <f t="shared" ca="1" si="0"/>
        <v>-29.689860023509468</v>
      </c>
      <c r="D9">
        <f t="shared" ca="1" si="0"/>
        <v>2.0049362940135751</v>
      </c>
      <c r="E9">
        <f t="shared" ca="1" si="0"/>
        <v>76.524883931146775</v>
      </c>
      <c r="F9">
        <f t="shared" ca="1" si="0"/>
        <v>-29.351242370604695</v>
      </c>
      <c r="G9">
        <f t="shared" ca="1" si="0"/>
        <v>-40.866423896722168</v>
      </c>
      <c r="H9">
        <f t="shared" ca="1" si="0"/>
        <v>-86.705211201089867</v>
      </c>
      <c r="I9">
        <f t="shared" ca="1" si="0"/>
        <v>8.6039277663253699</v>
      </c>
      <c r="J9">
        <f t="shared" ca="1" si="0"/>
        <v>14.470294913626546</v>
      </c>
      <c r="K9">
        <f t="shared" ca="1" si="0"/>
        <v>42.504293983791825</v>
      </c>
      <c r="L9">
        <f t="shared" ca="1" si="0"/>
        <v>15.335947298761113</v>
      </c>
    </row>
    <row r="10" spans="1:12" x14ac:dyDescent="0.25">
      <c r="A10">
        <f t="shared" ca="1" si="1"/>
        <v>-3.7416668824085519</v>
      </c>
      <c r="B10">
        <f t="shared" ca="1" si="0"/>
        <v>52.150838375268108</v>
      </c>
      <c r="C10">
        <f t="shared" ca="1" si="0"/>
        <v>-89.766696579171935</v>
      </c>
      <c r="D10">
        <f t="shared" ca="1" si="0"/>
        <v>-38.175910986288365</v>
      </c>
      <c r="E10">
        <f t="shared" ca="1" si="0"/>
        <v>-96.804299867537424</v>
      </c>
      <c r="F10">
        <f t="shared" ca="1" si="0"/>
        <v>-30.347384590480473</v>
      </c>
      <c r="G10">
        <f t="shared" ca="1" si="0"/>
        <v>-65.409071925727886</v>
      </c>
      <c r="H10">
        <f t="shared" ca="1" si="0"/>
        <v>-45.535492900625464</v>
      </c>
      <c r="I10">
        <f t="shared" ca="1" si="0"/>
        <v>-5.0318475730026364</v>
      </c>
      <c r="J10">
        <f t="shared" ca="1" si="0"/>
        <v>-75.792071544506911</v>
      </c>
      <c r="K10">
        <f t="shared" ca="1" si="0"/>
        <v>-15.415524619860605</v>
      </c>
      <c r="L10">
        <f t="shared" ca="1" si="0"/>
        <v>-57.448641866226403</v>
      </c>
    </row>
    <row r="11" spans="1:12" x14ac:dyDescent="0.25">
      <c r="A11">
        <f t="shared" ca="1" si="1"/>
        <v>-47.557131785178399</v>
      </c>
      <c r="B11">
        <f t="shared" ca="1" si="0"/>
        <v>85.08191865611488</v>
      </c>
      <c r="C11">
        <f t="shared" ca="1" si="0"/>
        <v>-29.883181806616193</v>
      </c>
      <c r="D11">
        <f t="shared" ca="1" si="0"/>
        <v>43.952476108874663</v>
      </c>
      <c r="E11">
        <f t="shared" ca="1" si="0"/>
        <v>25.347007645019232</v>
      </c>
      <c r="F11">
        <f t="shared" ca="1" si="0"/>
        <v>78.980240778665205</v>
      </c>
      <c r="G11">
        <f t="shared" ca="1" si="0"/>
        <v>-88.036806018032237</v>
      </c>
      <c r="H11">
        <f t="shared" ca="1" si="0"/>
        <v>-52.760681391349998</v>
      </c>
      <c r="I11">
        <f t="shared" ca="1" si="0"/>
        <v>30.454399280243308</v>
      </c>
      <c r="J11">
        <f t="shared" ca="1" si="0"/>
        <v>-16.581586607953057</v>
      </c>
      <c r="K11">
        <f t="shared" ca="1" si="0"/>
        <v>57.230186999980162</v>
      </c>
      <c r="L11">
        <f t="shared" ca="1" si="0"/>
        <v>-53.440507031000251</v>
      </c>
    </row>
    <row r="12" spans="1:12" x14ac:dyDescent="0.25">
      <c r="A12">
        <f t="shared" ca="1" si="1"/>
        <v>0.18427785392900375</v>
      </c>
      <c r="B12">
        <f t="shared" ca="1" si="0"/>
        <v>-42.277745673385091</v>
      </c>
      <c r="C12">
        <f t="shared" ca="1" si="0"/>
        <v>71.97064380531549</v>
      </c>
      <c r="D12">
        <f t="shared" ca="1" si="0"/>
        <v>-6.0037333004538738</v>
      </c>
      <c r="E12">
        <f t="shared" ca="1" si="0"/>
        <v>-49.417466997680037</v>
      </c>
      <c r="F12">
        <f t="shared" ca="1" si="0"/>
        <v>-80.668079150968254</v>
      </c>
      <c r="G12">
        <f t="shared" ca="1" si="0"/>
        <v>-9.0555092504389449</v>
      </c>
      <c r="H12">
        <f t="shared" ca="1" si="0"/>
        <v>17.091654296306771</v>
      </c>
      <c r="I12">
        <f t="shared" ca="1" si="0"/>
        <v>-62.53810961208999</v>
      </c>
      <c r="J12">
        <f t="shared" ca="1" si="0"/>
        <v>-31.812599918978535</v>
      </c>
      <c r="K12">
        <f t="shared" ca="1" si="0"/>
        <v>5.8174717938076981</v>
      </c>
      <c r="L12">
        <f t="shared" ca="1" si="0"/>
        <v>98.302197225955808</v>
      </c>
    </row>
    <row r="13" spans="1:12" x14ac:dyDescent="0.25">
      <c r="A13">
        <f t="shared" ca="1" si="1"/>
        <v>-44.185609797403579</v>
      </c>
      <c r="B13">
        <f t="shared" ca="1" si="0"/>
        <v>-52.770069916899388</v>
      </c>
      <c r="C13">
        <f t="shared" ca="1" si="0"/>
        <v>-44.337006759292684</v>
      </c>
      <c r="D13">
        <f t="shared" ca="1" si="0"/>
        <v>21.03711187564042</v>
      </c>
      <c r="E13">
        <f t="shared" ca="1" si="0"/>
        <v>17.505976785554964</v>
      </c>
      <c r="F13">
        <f t="shared" ca="1" si="0"/>
        <v>45.742592039678641</v>
      </c>
      <c r="G13">
        <f t="shared" ca="1" si="0"/>
        <v>-71.61422311650594</v>
      </c>
      <c r="H13">
        <f t="shared" ca="1" si="0"/>
        <v>-35.036120545794972</v>
      </c>
      <c r="I13">
        <f t="shared" ca="1" si="0"/>
        <v>-0.21378758491890437</v>
      </c>
      <c r="J13">
        <f t="shared" ca="1" si="0"/>
        <v>-84.550108420221221</v>
      </c>
      <c r="K13">
        <f t="shared" ca="1" si="0"/>
        <v>-86.723099771268863</v>
      </c>
      <c r="L13">
        <f t="shared" ca="1" si="0"/>
        <v>-62.944949649786544</v>
      </c>
    </row>
    <row r="14" spans="1:12" x14ac:dyDescent="0.25">
      <c r="A14">
        <f t="shared" ca="1" si="1"/>
        <v>67.591692428902547</v>
      </c>
      <c r="B14">
        <f t="shared" ca="1" si="0"/>
        <v>87.119135226954967</v>
      </c>
      <c r="C14">
        <f t="shared" ca="1" si="0"/>
        <v>74.407922649789668</v>
      </c>
      <c r="D14">
        <f t="shared" ca="1" si="0"/>
        <v>-92.313271668837231</v>
      </c>
      <c r="E14">
        <f t="shared" ca="1" si="0"/>
        <v>-97.492480914973839</v>
      </c>
      <c r="F14">
        <f t="shared" ca="1" si="0"/>
        <v>-31.138862970054632</v>
      </c>
      <c r="G14">
        <f t="shared" ca="1" si="0"/>
        <v>-10.937652778925695</v>
      </c>
      <c r="H14">
        <f t="shared" ca="1" si="0"/>
        <v>51.195528232488613</v>
      </c>
      <c r="I14">
        <f t="shared" ca="1" si="0"/>
        <v>26.003699715305871</v>
      </c>
      <c r="J14">
        <f t="shared" ca="1" si="0"/>
        <v>-4.7021265522643603</v>
      </c>
      <c r="K14">
        <f t="shared" ca="1" si="0"/>
        <v>-39.173833657040149</v>
      </c>
      <c r="L14">
        <f t="shared" ca="1" si="0"/>
        <v>-97.06851684754794</v>
      </c>
    </row>
    <row r="15" spans="1:12" x14ac:dyDescent="0.25">
      <c r="A15">
        <f t="shared" ca="1" si="1"/>
        <v>69.803885274028204</v>
      </c>
      <c r="B15">
        <f t="shared" ca="1" si="0"/>
        <v>-51.932255265792172</v>
      </c>
      <c r="C15">
        <f t="shared" ca="1" si="0"/>
        <v>-59.328950139118433</v>
      </c>
      <c r="D15">
        <f t="shared" ca="1" si="0"/>
        <v>12.855036875390297</v>
      </c>
      <c r="E15">
        <f t="shared" ca="1" si="0"/>
        <v>79.840936830109882</v>
      </c>
      <c r="F15">
        <f t="shared" ca="1" si="0"/>
        <v>90.262336647409825</v>
      </c>
      <c r="G15">
        <f t="shared" ca="1" si="0"/>
        <v>-24.970290910773713</v>
      </c>
      <c r="H15">
        <f t="shared" ca="1" si="0"/>
        <v>-9.900097860513597</v>
      </c>
      <c r="I15">
        <f t="shared" ca="1" si="0"/>
        <v>-0.75291326525581326</v>
      </c>
      <c r="J15">
        <f t="shared" ca="1" si="0"/>
        <v>-32.839941219160167</v>
      </c>
      <c r="K15">
        <f t="shared" ca="1" si="0"/>
        <v>21.79124217223351</v>
      </c>
      <c r="L15">
        <f t="shared" ca="1" si="0"/>
        <v>63.482019941172354</v>
      </c>
    </row>
    <row r="16" spans="1:12" x14ac:dyDescent="0.25">
      <c r="A16">
        <f t="shared" ca="1" si="1"/>
        <v>77.016495431665248</v>
      </c>
      <c r="B16">
        <f t="shared" ca="1" si="0"/>
        <v>43.31523065782423</v>
      </c>
      <c r="C16">
        <f t="shared" ca="1" si="0"/>
        <v>-48.3293119298853</v>
      </c>
      <c r="D16">
        <f t="shared" ca="1" si="0"/>
        <v>-28.786588056268727</v>
      </c>
      <c r="E16">
        <f t="shared" ca="1" si="0"/>
        <v>-0.24946775746576577</v>
      </c>
      <c r="F16">
        <f t="shared" ca="1" si="0"/>
        <v>60.614886880105786</v>
      </c>
      <c r="G16">
        <f t="shared" ca="1" si="0"/>
        <v>-20.457787788130162</v>
      </c>
      <c r="H16">
        <f t="shared" ca="1" si="0"/>
        <v>12.503961028022289</v>
      </c>
      <c r="I16">
        <f t="shared" ca="1" si="0"/>
        <v>-61.62580723980966</v>
      </c>
      <c r="J16">
        <f t="shared" ca="1" si="0"/>
        <v>-47.781626430764689</v>
      </c>
      <c r="K16">
        <f t="shared" ca="1" si="0"/>
        <v>76.224610724160414</v>
      </c>
      <c r="L16">
        <f t="shared" ca="1" si="0"/>
        <v>-77.090396694697603</v>
      </c>
    </row>
    <row r="17" spans="1:12" x14ac:dyDescent="0.25">
      <c r="A17">
        <f t="shared" ca="1" si="1"/>
        <v>47.527016259439563</v>
      </c>
      <c r="B17">
        <f t="shared" ca="1" si="1"/>
        <v>49.274116691122259</v>
      </c>
      <c r="C17">
        <f t="shared" ca="1" si="1"/>
        <v>-61.926266694162145</v>
      </c>
      <c r="D17">
        <f t="shared" ca="1" si="1"/>
        <v>29.577824604413195</v>
      </c>
      <c r="E17">
        <f t="shared" ca="1" si="1"/>
        <v>-71.545593516126957</v>
      </c>
      <c r="F17">
        <f t="shared" ca="1" si="1"/>
        <v>-35.153245913347632</v>
      </c>
      <c r="G17">
        <f t="shared" ca="1" si="1"/>
        <v>52.438344842038504</v>
      </c>
      <c r="H17">
        <f t="shared" ca="1" si="1"/>
        <v>99.451646912429709</v>
      </c>
      <c r="I17">
        <f t="shared" ca="1" si="1"/>
        <v>85.300540307511937</v>
      </c>
      <c r="J17">
        <f t="shared" ca="1" si="1"/>
        <v>-15.158718936599257</v>
      </c>
      <c r="K17">
        <f t="shared" ca="1" si="1"/>
        <v>-25.250671596613827</v>
      </c>
      <c r="L17">
        <f t="shared" ca="1" si="1"/>
        <v>90.251155453710396</v>
      </c>
    </row>
    <row r="18" spans="1:12" x14ac:dyDescent="0.25">
      <c r="A18">
        <f t="shared" ca="1" si="1"/>
        <v>-43.272622357234305</v>
      </c>
      <c r="B18">
        <f t="shared" ca="1" si="1"/>
        <v>-87.710460037045962</v>
      </c>
      <c r="C18">
        <f t="shared" ca="1" si="1"/>
        <v>68.91945365840138</v>
      </c>
      <c r="D18">
        <f t="shared" ca="1" si="1"/>
        <v>11.019307841761503</v>
      </c>
      <c r="E18">
        <f t="shared" ca="1" si="1"/>
        <v>41.800602714575746</v>
      </c>
      <c r="F18">
        <f t="shared" ca="1" si="1"/>
        <v>-26.134311335243467</v>
      </c>
      <c r="G18">
        <f t="shared" ca="1" si="1"/>
        <v>-5.895454052761437</v>
      </c>
      <c r="H18">
        <f t="shared" ca="1" si="1"/>
        <v>-54.577159368905455</v>
      </c>
      <c r="I18">
        <f t="shared" ca="1" si="1"/>
        <v>39.436266765162173</v>
      </c>
      <c r="J18">
        <f t="shared" ca="1" si="1"/>
        <v>-18.641291448048648</v>
      </c>
      <c r="K18">
        <f t="shared" ca="1" si="1"/>
        <v>99.828153960024764</v>
      </c>
      <c r="L18">
        <f t="shared" ca="1" si="1"/>
        <v>-56.659748330440564</v>
      </c>
    </row>
    <row r="19" spans="1:12" x14ac:dyDescent="0.25">
      <c r="A19">
        <f t="shared" ca="1" si="1"/>
        <v>70.638807829256791</v>
      </c>
      <c r="B19">
        <f t="shared" ca="1" si="1"/>
        <v>-62.06106888477612</v>
      </c>
      <c r="C19">
        <f t="shared" ca="1" si="1"/>
        <v>-38.87479096995645</v>
      </c>
      <c r="D19">
        <f t="shared" ca="1" si="1"/>
        <v>78.913938565471256</v>
      </c>
      <c r="E19">
        <f t="shared" ca="1" si="1"/>
        <v>-38.62200194535972</v>
      </c>
      <c r="F19">
        <f t="shared" ca="1" si="1"/>
        <v>-59.81735610002319</v>
      </c>
      <c r="G19">
        <f t="shared" ca="1" si="1"/>
        <v>13.054785273066557</v>
      </c>
      <c r="H19">
        <f t="shared" ca="1" si="1"/>
        <v>39.021787935943166</v>
      </c>
      <c r="I19">
        <f t="shared" ca="1" si="1"/>
        <v>15.420024515123984</v>
      </c>
      <c r="J19">
        <f t="shared" ca="1" si="1"/>
        <v>-64.251614381184709</v>
      </c>
      <c r="K19">
        <f t="shared" ca="1" si="1"/>
        <v>-36.305978717841029</v>
      </c>
      <c r="L19">
        <f t="shared" ca="1" si="1"/>
        <v>-86.395242938989597</v>
      </c>
    </row>
    <row r="20" spans="1:12" x14ac:dyDescent="0.25">
      <c r="A20">
        <f t="shared" ca="1" si="1"/>
        <v>33.153757687347536</v>
      </c>
      <c r="B20">
        <f t="shared" ca="1" si="1"/>
        <v>97.762232905456528</v>
      </c>
      <c r="C20">
        <f t="shared" ca="1" si="1"/>
        <v>1.7236706979530538</v>
      </c>
      <c r="D20">
        <f t="shared" ca="1" si="1"/>
        <v>-5.3873084534946685</v>
      </c>
      <c r="E20">
        <f t="shared" ca="1" si="1"/>
        <v>-98.022592656584777</v>
      </c>
      <c r="F20">
        <f t="shared" ca="1" si="1"/>
        <v>82.884574652933821</v>
      </c>
      <c r="G20">
        <f t="shared" ca="1" si="1"/>
        <v>-58.49542642704202</v>
      </c>
      <c r="H20">
        <f t="shared" ca="1" si="1"/>
        <v>-72.27529818948004</v>
      </c>
      <c r="I20">
        <f t="shared" ca="1" si="1"/>
        <v>-14.923356912268531</v>
      </c>
      <c r="J20">
        <f t="shared" ca="1" si="1"/>
        <v>-49.774248786551837</v>
      </c>
      <c r="K20">
        <f t="shared" ca="1" si="1"/>
        <v>-55.716871795107757</v>
      </c>
      <c r="L20">
        <f t="shared" ca="1" si="1"/>
        <v>69.839976997962907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5x5</vt:lpstr>
      <vt:lpstr>5x5(2)</vt:lpstr>
      <vt:lpstr>Step2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2016-08-21T05:04:44Z</dcterms:created>
  <dcterms:modified xsi:type="dcterms:W3CDTF">2016-08-22T13:15:50Z</dcterms:modified>
</cp:coreProperties>
</file>