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22755" windowHeight="7455" activeTab="6"/>
  </bookViews>
  <sheets>
    <sheet name="5x5" sheetId="4" r:id="rId1"/>
    <sheet name="5x5 shift 1" sheetId="5" r:id="rId2"/>
    <sheet name="5x5 shift 2" sheetId="6" r:id="rId3"/>
    <sheet name="5x5 shift 3" sheetId="7" r:id="rId4"/>
    <sheet name="5x5 shift 4" sheetId="12" r:id="rId5"/>
    <sheet name="5x5 shift 5" sheetId="13" r:id="rId6"/>
    <sheet name="5x5 shift 6" sheetId="14" r:id="rId7"/>
    <sheet name="6x6" sheetId="1" r:id="rId8"/>
    <sheet name="6x6 with shift" sheetId="2" r:id="rId9"/>
    <sheet name="rand" sheetId="3" r:id="rId10"/>
  </sheets>
  <calcPr calcId="144525"/>
</workbook>
</file>

<file path=xl/calcChain.xml><?xml version="1.0" encoding="utf-8"?>
<calcChain xmlns="http://schemas.openxmlformats.org/spreadsheetml/2006/main">
  <c r="A11" i="6" l="1"/>
  <c r="G15" i="6" s="1"/>
  <c r="A4" i="14"/>
  <c r="D4" i="14"/>
  <c r="E4" i="14"/>
  <c r="A5" i="14"/>
  <c r="B5" i="14"/>
  <c r="E5" i="14"/>
  <c r="A6" i="14"/>
  <c r="B6" i="14"/>
  <c r="C6" i="14"/>
  <c r="A7" i="14"/>
  <c r="B7" i="14"/>
  <c r="C7" i="14"/>
  <c r="D7" i="14"/>
  <c r="C3" i="14"/>
  <c r="D3" i="14"/>
  <c r="E3" i="14"/>
  <c r="A4" i="13"/>
  <c r="D4" i="13"/>
  <c r="E4" i="13"/>
  <c r="A5" i="13"/>
  <c r="B5" i="13"/>
  <c r="E5" i="13"/>
  <c r="A6" i="13"/>
  <c r="B6" i="13"/>
  <c r="C6" i="13"/>
  <c r="A7" i="13"/>
  <c r="B7" i="13"/>
  <c r="C7" i="13"/>
  <c r="D7" i="13"/>
  <c r="C3" i="13"/>
  <c r="D3" i="13"/>
  <c r="E3" i="13"/>
  <c r="A4" i="12"/>
  <c r="D4" i="12"/>
  <c r="E4" i="12"/>
  <c r="A5" i="12"/>
  <c r="B5" i="12"/>
  <c r="E5" i="12"/>
  <c r="A6" i="12"/>
  <c r="B6" i="12"/>
  <c r="C6" i="12"/>
  <c r="A7" i="12"/>
  <c r="B7" i="12"/>
  <c r="C7" i="12"/>
  <c r="D7" i="12"/>
  <c r="C3" i="12"/>
  <c r="D3" i="12"/>
  <c r="E3" i="12"/>
  <c r="A4" i="7"/>
  <c r="D4" i="7"/>
  <c r="E4" i="7"/>
  <c r="A5" i="7"/>
  <c r="B5" i="7"/>
  <c r="E5" i="7"/>
  <c r="A6" i="7"/>
  <c r="B6" i="7"/>
  <c r="C6" i="7"/>
  <c r="A7" i="7"/>
  <c r="B7" i="7"/>
  <c r="C7" i="7"/>
  <c r="D7" i="7"/>
  <c r="C3" i="7"/>
  <c r="D3" i="7"/>
  <c r="E3" i="7"/>
  <c r="A4" i="6"/>
  <c r="B4" i="6"/>
  <c r="C4" i="6"/>
  <c r="D4" i="6"/>
  <c r="E4" i="6"/>
  <c r="A5" i="6"/>
  <c r="B5" i="6"/>
  <c r="C5" i="6"/>
  <c r="D5" i="6"/>
  <c r="E5" i="6"/>
  <c r="A6" i="6"/>
  <c r="B6" i="6"/>
  <c r="C6" i="6"/>
  <c r="D6" i="6"/>
  <c r="E6" i="6"/>
  <c r="A7" i="6"/>
  <c r="B7" i="6"/>
  <c r="C7" i="6"/>
  <c r="D7" i="6"/>
  <c r="E7" i="6"/>
  <c r="B3" i="6"/>
  <c r="C3" i="6"/>
  <c r="D3" i="6"/>
  <c r="E3" i="6"/>
  <c r="A3" i="6"/>
  <c r="G17" i="5"/>
  <c r="G16" i="5"/>
  <c r="H15" i="5"/>
  <c r="B15" i="5" s="1"/>
  <c r="G15" i="5"/>
  <c r="A15" i="5"/>
  <c r="A11" i="5"/>
  <c r="A4" i="5"/>
  <c r="B4" i="5"/>
  <c r="C4" i="5"/>
  <c r="D4" i="5"/>
  <c r="E4" i="5"/>
  <c r="A5" i="5"/>
  <c r="B5" i="5"/>
  <c r="C5" i="5"/>
  <c r="D5" i="5"/>
  <c r="E5" i="5"/>
  <c r="A6" i="5"/>
  <c r="B6" i="5"/>
  <c r="C6" i="5"/>
  <c r="D6" i="5"/>
  <c r="E6" i="5"/>
  <c r="A7" i="5"/>
  <c r="B7" i="5"/>
  <c r="C7" i="5"/>
  <c r="D7" i="5"/>
  <c r="E7" i="5"/>
  <c r="B3" i="5"/>
  <c r="C3" i="5"/>
  <c r="D3" i="5"/>
  <c r="E3" i="5"/>
  <c r="A3" i="5"/>
  <c r="D25" i="4"/>
  <c r="D33" i="4" s="1"/>
  <c r="A37" i="4" a="1"/>
  <c r="B37" i="4" s="1"/>
  <c r="A31" i="4"/>
  <c r="B31" i="4"/>
  <c r="C31" i="4"/>
  <c r="D31" i="4"/>
  <c r="E31" i="4"/>
  <c r="A32" i="4"/>
  <c r="B32" i="4"/>
  <c r="C32" i="4"/>
  <c r="D32" i="4"/>
  <c r="E32" i="4"/>
  <c r="A33" i="4"/>
  <c r="B33" i="4"/>
  <c r="C33" i="4"/>
  <c r="A34" i="4"/>
  <c r="B34" i="4"/>
  <c r="C34" i="4"/>
  <c r="D34" i="4"/>
  <c r="B30" i="4"/>
  <c r="C30" i="4"/>
  <c r="D30" i="4"/>
  <c r="E30" i="4"/>
  <c r="A30" i="4"/>
  <c r="G25" i="4"/>
  <c r="D24" i="4"/>
  <c r="H24" i="4"/>
  <c r="C24" i="4"/>
  <c r="G24" i="4"/>
  <c r="C23" i="4"/>
  <c r="H23" i="4"/>
  <c r="C25" i="1"/>
  <c r="B23" i="4"/>
  <c r="B25" i="1"/>
  <c r="G23" i="4"/>
  <c r="H25" i="1"/>
  <c r="B22" i="4"/>
  <c r="H22" i="4"/>
  <c r="A22" i="4"/>
  <c r="G22" i="4"/>
  <c r="A11" i="4"/>
  <c r="B11" i="4"/>
  <c r="C11" i="4"/>
  <c r="D11" i="4"/>
  <c r="E11" i="4"/>
  <c r="A12" i="4"/>
  <c r="B12" i="4"/>
  <c r="C12" i="4"/>
  <c r="D12" i="4"/>
  <c r="E12" i="4"/>
  <c r="A13" i="4"/>
  <c r="B13" i="4"/>
  <c r="C13" i="4"/>
  <c r="D13" i="4"/>
  <c r="E13" i="4"/>
  <c r="A14" i="4"/>
  <c r="B14" i="4"/>
  <c r="C14" i="4"/>
  <c r="D14" i="4"/>
  <c r="E14" i="4"/>
  <c r="B10" i="4"/>
  <c r="C10" i="4"/>
  <c r="D10" i="4"/>
  <c r="E10" i="4"/>
  <c r="A10" i="4"/>
  <c r="A15" i="6" l="1"/>
  <c r="B16" i="5"/>
  <c r="H16" i="5" s="1"/>
  <c r="C16" i="5" s="1"/>
  <c r="H25" i="4"/>
  <c r="C41" i="4"/>
  <c r="D40" i="4"/>
  <c r="E39" i="4"/>
  <c r="A39" i="4"/>
  <c r="B38" i="4"/>
  <c r="C37" i="4"/>
  <c r="E41" i="4"/>
  <c r="A41" i="4"/>
  <c r="B40" i="4"/>
  <c r="C39" i="4"/>
  <c r="D38" i="4"/>
  <c r="E37" i="4"/>
  <c r="A37" i="4"/>
  <c r="D41" i="4"/>
  <c r="E40" i="4"/>
  <c r="A40" i="4"/>
  <c r="B39" i="4"/>
  <c r="C38" i="4"/>
  <c r="D37" i="4"/>
  <c r="B41" i="4"/>
  <c r="C40" i="4"/>
  <c r="D39" i="4"/>
  <c r="E38" i="4"/>
  <c r="A38" i="4"/>
  <c r="H21" i="2"/>
  <c r="H20" i="2"/>
  <c r="H19" i="2"/>
  <c r="H18" i="2"/>
  <c r="H17" i="2"/>
  <c r="H16" i="2"/>
  <c r="A16" i="2" s="1"/>
  <c r="I16" i="2" s="1"/>
  <c r="B16" i="2" s="1"/>
  <c r="A12" i="2"/>
  <c r="A4" i="2"/>
  <c r="B4" i="2"/>
  <c r="C4" i="2"/>
  <c r="D4" i="2"/>
  <c r="E4" i="2"/>
  <c r="F4" i="2"/>
  <c r="A5" i="2"/>
  <c r="B5" i="2"/>
  <c r="C5" i="2"/>
  <c r="D5" i="2"/>
  <c r="E5" i="2"/>
  <c r="F5" i="2"/>
  <c r="A6" i="2"/>
  <c r="B6" i="2"/>
  <c r="C6" i="2"/>
  <c r="D6" i="2"/>
  <c r="E6" i="2"/>
  <c r="F6" i="2"/>
  <c r="A7" i="2"/>
  <c r="B7" i="2"/>
  <c r="C7" i="2"/>
  <c r="D7" i="2"/>
  <c r="E7" i="2"/>
  <c r="F7" i="2"/>
  <c r="A8" i="2"/>
  <c r="B8" i="2"/>
  <c r="C8" i="2"/>
  <c r="D8" i="2"/>
  <c r="E8" i="2"/>
  <c r="F8" i="2"/>
  <c r="B3" i="2"/>
  <c r="C3" i="2"/>
  <c r="D3" i="2"/>
  <c r="E3" i="2"/>
  <c r="F3" i="2"/>
  <c r="A3" i="2"/>
  <c r="E28" i="1"/>
  <c r="D27" i="1"/>
  <c r="I27" i="1" s="1"/>
  <c r="A41" i="1" a="1"/>
  <c r="A41" i="1" s="1"/>
  <c r="D41" i="1"/>
  <c r="B42" i="1"/>
  <c r="F42" i="1"/>
  <c r="D43" i="1"/>
  <c r="B44" i="1"/>
  <c r="F44" i="1"/>
  <c r="D45" i="1"/>
  <c r="B46" i="1"/>
  <c r="F46" i="1"/>
  <c r="A34" i="1"/>
  <c r="B34" i="1"/>
  <c r="C34" i="1"/>
  <c r="D34" i="1"/>
  <c r="E34" i="1"/>
  <c r="F34" i="1"/>
  <c r="A35" i="1"/>
  <c r="B35" i="1"/>
  <c r="C35" i="1"/>
  <c r="D35" i="1"/>
  <c r="E35" i="1"/>
  <c r="F35" i="1"/>
  <c r="A36" i="1"/>
  <c r="B36" i="1"/>
  <c r="C36" i="1"/>
  <c r="D36" i="1"/>
  <c r="F36" i="1"/>
  <c r="A37" i="1"/>
  <c r="B37" i="1"/>
  <c r="C37" i="1"/>
  <c r="D37" i="1"/>
  <c r="A38" i="1"/>
  <c r="B38" i="1"/>
  <c r="C38" i="1"/>
  <c r="D38" i="1"/>
  <c r="E38" i="1"/>
  <c r="B33" i="1"/>
  <c r="C33" i="1"/>
  <c r="D33" i="1"/>
  <c r="E33" i="1"/>
  <c r="F33" i="1"/>
  <c r="A33" i="1"/>
  <c r="D26" i="1"/>
  <c r="H27" i="1"/>
  <c r="I26" i="1"/>
  <c r="C26" i="1"/>
  <c r="H26" i="1"/>
  <c r="I25" i="1"/>
  <c r="B24" i="1"/>
  <c r="I24" i="1"/>
  <c r="A24" i="1"/>
  <c r="H24" i="1"/>
  <c r="A12" i="1"/>
  <c r="B12" i="1"/>
  <c r="C12" i="1"/>
  <c r="D12" i="1"/>
  <c r="E12" i="1"/>
  <c r="F12" i="1"/>
  <c r="A13" i="1"/>
  <c r="B13" i="1"/>
  <c r="C13" i="1"/>
  <c r="D13" i="1"/>
  <c r="E13" i="1"/>
  <c r="F13" i="1"/>
  <c r="A14" i="1"/>
  <c r="B14" i="1"/>
  <c r="C14" i="1"/>
  <c r="D14" i="1"/>
  <c r="E14" i="1"/>
  <c r="F14" i="1"/>
  <c r="A15" i="1"/>
  <c r="B15" i="1"/>
  <c r="C15" i="1"/>
  <c r="D15" i="1"/>
  <c r="E15" i="1"/>
  <c r="F15" i="1"/>
  <c r="A16" i="1"/>
  <c r="B16" i="1"/>
  <c r="C16" i="1"/>
  <c r="D16" i="1"/>
  <c r="E16" i="1"/>
  <c r="F16" i="1"/>
  <c r="B11" i="1"/>
  <c r="C11" i="1"/>
  <c r="D11" i="1"/>
  <c r="E11" i="1"/>
  <c r="F11" i="1"/>
  <c r="A11" i="1"/>
  <c r="A2" i="3"/>
  <c r="B2" i="3"/>
  <c r="C2" i="3"/>
  <c r="D2" i="3"/>
  <c r="E2" i="3"/>
  <c r="F2" i="3"/>
  <c r="G2" i="3"/>
  <c r="H2" i="3"/>
  <c r="I2" i="3"/>
  <c r="J2" i="3"/>
  <c r="K2" i="3"/>
  <c r="L2" i="3"/>
  <c r="A3" i="3"/>
  <c r="B3" i="3"/>
  <c r="C3" i="3"/>
  <c r="D3" i="3"/>
  <c r="E3" i="3"/>
  <c r="F3" i="3"/>
  <c r="G3" i="3"/>
  <c r="H3" i="3"/>
  <c r="I3" i="3"/>
  <c r="J3" i="3"/>
  <c r="K3" i="3"/>
  <c r="L3" i="3"/>
  <c r="A4" i="3"/>
  <c r="B4" i="3"/>
  <c r="C4" i="3"/>
  <c r="D4" i="3"/>
  <c r="E4" i="3"/>
  <c r="F4" i="3"/>
  <c r="G4" i="3"/>
  <c r="H4" i="3"/>
  <c r="I4" i="3"/>
  <c r="J4" i="3"/>
  <c r="K4" i="3"/>
  <c r="L4" i="3"/>
  <c r="A5" i="3"/>
  <c r="B5" i="3"/>
  <c r="C5" i="3"/>
  <c r="D5" i="3"/>
  <c r="E5" i="3"/>
  <c r="F5" i="3"/>
  <c r="G5" i="3"/>
  <c r="H5" i="3"/>
  <c r="I5" i="3"/>
  <c r="J5" i="3"/>
  <c r="K5" i="3"/>
  <c r="L5" i="3"/>
  <c r="A6" i="3"/>
  <c r="B6" i="3"/>
  <c r="C6" i="3"/>
  <c r="D6" i="3"/>
  <c r="E6" i="3"/>
  <c r="F6" i="3"/>
  <c r="G6" i="3"/>
  <c r="H6" i="3"/>
  <c r="I6" i="3"/>
  <c r="J6" i="3"/>
  <c r="K6" i="3"/>
  <c r="L6" i="3"/>
  <c r="A7" i="3"/>
  <c r="B7" i="3"/>
  <c r="C7" i="3"/>
  <c r="D7" i="3"/>
  <c r="E7" i="3"/>
  <c r="F7" i="3"/>
  <c r="G7" i="3"/>
  <c r="H7" i="3"/>
  <c r="I7" i="3"/>
  <c r="J7" i="3"/>
  <c r="K7" i="3"/>
  <c r="L7" i="3"/>
  <c r="A8" i="3"/>
  <c r="B8" i="3"/>
  <c r="C8" i="3"/>
  <c r="D8" i="3"/>
  <c r="E8" i="3"/>
  <c r="F8" i="3"/>
  <c r="G8" i="3"/>
  <c r="H8" i="3"/>
  <c r="I8" i="3"/>
  <c r="J8" i="3"/>
  <c r="K8" i="3"/>
  <c r="L8" i="3"/>
  <c r="A9" i="3"/>
  <c r="B9" i="3"/>
  <c r="C9" i="3"/>
  <c r="D9" i="3"/>
  <c r="E9" i="3"/>
  <c r="F9" i="3"/>
  <c r="G9" i="3"/>
  <c r="H9" i="3"/>
  <c r="I9" i="3"/>
  <c r="J9" i="3"/>
  <c r="K9" i="3"/>
  <c r="L9" i="3"/>
  <c r="A10" i="3"/>
  <c r="B10" i="3"/>
  <c r="C10" i="3"/>
  <c r="D10" i="3"/>
  <c r="E10" i="3"/>
  <c r="F10" i="3"/>
  <c r="G10" i="3"/>
  <c r="H10" i="3"/>
  <c r="I10" i="3"/>
  <c r="J10" i="3"/>
  <c r="K10" i="3"/>
  <c r="L10" i="3"/>
  <c r="A11" i="3"/>
  <c r="B11" i="3"/>
  <c r="C11" i="3"/>
  <c r="D11" i="3"/>
  <c r="E11" i="3"/>
  <c r="F11" i="3"/>
  <c r="G11" i="3"/>
  <c r="H11" i="3"/>
  <c r="I11" i="3"/>
  <c r="J11" i="3"/>
  <c r="K11" i="3"/>
  <c r="L11" i="3"/>
  <c r="A12" i="3"/>
  <c r="B12" i="3"/>
  <c r="C12" i="3"/>
  <c r="D12" i="3"/>
  <c r="E12" i="3"/>
  <c r="F12" i="3"/>
  <c r="G12" i="3"/>
  <c r="H12" i="3"/>
  <c r="I12" i="3"/>
  <c r="J12" i="3"/>
  <c r="K12" i="3"/>
  <c r="L12" i="3"/>
  <c r="A13" i="3"/>
  <c r="B13" i="3"/>
  <c r="C13" i="3"/>
  <c r="D13" i="3"/>
  <c r="E13" i="3"/>
  <c r="F13" i="3"/>
  <c r="G13" i="3"/>
  <c r="H13" i="3"/>
  <c r="I13" i="3"/>
  <c r="J13" i="3"/>
  <c r="K13" i="3"/>
  <c r="L13" i="3"/>
  <c r="A14" i="3"/>
  <c r="B14" i="3"/>
  <c r="C14" i="3"/>
  <c r="D14" i="3"/>
  <c r="E14" i="3"/>
  <c r="F14" i="3"/>
  <c r="G14" i="3"/>
  <c r="H14" i="3"/>
  <c r="I14" i="3"/>
  <c r="J14" i="3"/>
  <c r="K14" i="3"/>
  <c r="L14" i="3"/>
  <c r="A15" i="3"/>
  <c r="B15" i="3"/>
  <c r="C15" i="3"/>
  <c r="D15" i="3"/>
  <c r="E15" i="3"/>
  <c r="F15" i="3"/>
  <c r="G15" i="3"/>
  <c r="H15" i="3"/>
  <c r="I15" i="3"/>
  <c r="J15" i="3"/>
  <c r="K15" i="3"/>
  <c r="L15" i="3"/>
  <c r="A16" i="3"/>
  <c r="B16" i="3"/>
  <c r="C16" i="3"/>
  <c r="D16" i="3"/>
  <c r="E16" i="3"/>
  <c r="F16" i="3"/>
  <c r="G16" i="3"/>
  <c r="H16" i="3"/>
  <c r="I16" i="3"/>
  <c r="J16" i="3"/>
  <c r="K16" i="3"/>
  <c r="L16" i="3"/>
  <c r="A17" i="3"/>
  <c r="B17" i="3"/>
  <c r="C17" i="3"/>
  <c r="D17" i="3"/>
  <c r="E17" i="3"/>
  <c r="F17" i="3"/>
  <c r="G17" i="3"/>
  <c r="H17" i="3"/>
  <c r="I17" i="3"/>
  <c r="J17" i="3"/>
  <c r="K17" i="3"/>
  <c r="L17" i="3"/>
  <c r="A18" i="3"/>
  <c r="B18" i="3"/>
  <c r="C18" i="3"/>
  <c r="D18" i="3"/>
  <c r="E18" i="3"/>
  <c r="F18" i="3"/>
  <c r="G18" i="3"/>
  <c r="H18" i="3"/>
  <c r="I18" i="3"/>
  <c r="J18" i="3"/>
  <c r="K18" i="3"/>
  <c r="L18" i="3"/>
  <c r="A19" i="3"/>
  <c r="B19" i="3"/>
  <c r="C19" i="3"/>
  <c r="D19" i="3"/>
  <c r="E19" i="3"/>
  <c r="F19" i="3"/>
  <c r="G19" i="3"/>
  <c r="H19" i="3"/>
  <c r="I19" i="3"/>
  <c r="J19" i="3"/>
  <c r="K19" i="3"/>
  <c r="L19" i="3"/>
  <c r="A20" i="3"/>
  <c r="B20" i="3"/>
  <c r="C20" i="3"/>
  <c r="D20" i="3"/>
  <c r="E20" i="3"/>
  <c r="F20" i="3"/>
  <c r="G20" i="3"/>
  <c r="H20" i="3"/>
  <c r="I20" i="3"/>
  <c r="J20" i="3"/>
  <c r="K20" i="3"/>
  <c r="L20" i="3"/>
  <c r="B1" i="3"/>
  <c r="C1" i="3"/>
  <c r="D1" i="3"/>
  <c r="E1" i="3"/>
  <c r="F1" i="3"/>
  <c r="G1" i="3"/>
  <c r="H1" i="3"/>
  <c r="I1" i="3"/>
  <c r="J1" i="3"/>
  <c r="K1" i="3"/>
  <c r="L1" i="3"/>
  <c r="A1" i="3"/>
  <c r="H15" i="6" l="1"/>
  <c r="A3" i="7"/>
  <c r="G26" i="4"/>
  <c r="E26" i="4" s="1"/>
  <c r="E34" i="4" s="1"/>
  <c r="E25" i="4"/>
  <c r="E33" i="4" s="1"/>
  <c r="H28" i="1"/>
  <c r="E27" i="1"/>
  <c r="E36" i="1" s="1"/>
  <c r="E46" i="1"/>
  <c r="A46" i="1"/>
  <c r="C45" i="1"/>
  <c r="E44" i="1"/>
  <c r="A44" i="1"/>
  <c r="C43" i="1"/>
  <c r="E42" i="1"/>
  <c r="A42" i="1"/>
  <c r="C41" i="1"/>
  <c r="D46" i="1"/>
  <c r="F45" i="1"/>
  <c r="B45" i="1"/>
  <c r="D44" i="1"/>
  <c r="F43" i="1"/>
  <c r="B43" i="1"/>
  <c r="D42" i="1"/>
  <c r="F41" i="1"/>
  <c r="B41" i="1"/>
  <c r="C46" i="1"/>
  <c r="E45" i="1"/>
  <c r="A45" i="1"/>
  <c r="C44" i="1"/>
  <c r="E43" i="1"/>
  <c r="A43" i="1"/>
  <c r="C42" i="1"/>
  <c r="E41" i="1"/>
  <c r="B15" i="6" l="1"/>
  <c r="B3" i="7" s="1"/>
  <c r="G16" i="6"/>
  <c r="C17" i="5"/>
  <c r="H17" i="5" s="1"/>
  <c r="G30" i="4" a="1"/>
  <c r="B17" i="2"/>
  <c r="I17" i="2" s="1"/>
  <c r="C17" i="2" s="1"/>
  <c r="I28" i="1"/>
  <c r="E37" i="1"/>
  <c r="B16" i="6" l="1"/>
  <c r="H16" i="6" s="1"/>
  <c r="C16" i="6" s="1"/>
  <c r="C4" i="7" s="1"/>
  <c r="D17" i="5"/>
  <c r="G18" i="5"/>
  <c r="G30" i="4"/>
  <c r="G32" i="4"/>
  <c r="K33" i="4"/>
  <c r="J30" i="4"/>
  <c r="K31" i="4"/>
  <c r="G34" i="4"/>
  <c r="K30" i="4"/>
  <c r="I34" i="4"/>
  <c r="H31" i="4"/>
  <c r="G33" i="4"/>
  <c r="H34" i="4"/>
  <c r="G31" i="4"/>
  <c r="H33" i="4"/>
  <c r="J33" i="4"/>
  <c r="I30" i="4"/>
  <c r="H32" i="4"/>
  <c r="I33" i="4"/>
  <c r="H30" i="4"/>
  <c r="I32" i="4"/>
  <c r="K32" i="4"/>
  <c r="J34" i="4"/>
  <c r="I31" i="4"/>
  <c r="J32" i="4"/>
  <c r="K34" i="4"/>
  <c r="J31" i="4"/>
  <c r="F28" i="1"/>
  <c r="F37" i="1" s="1"/>
  <c r="H29" i="1"/>
  <c r="F29" i="1" s="1"/>
  <c r="F38" i="1" s="1"/>
  <c r="B4" i="7" l="1"/>
  <c r="G17" i="6"/>
  <c r="D18" i="5"/>
  <c r="H18" i="5" s="1"/>
  <c r="E18" i="5" s="1"/>
  <c r="G37" i="4" a="1"/>
  <c r="C18" i="2"/>
  <c r="I18" i="2" s="1"/>
  <c r="D18" i="2" s="1"/>
  <c r="H33" i="1" a="1"/>
  <c r="M37" i="1" s="1"/>
  <c r="K36" i="1"/>
  <c r="H34" i="1"/>
  <c r="M35" i="1"/>
  <c r="H37" i="1"/>
  <c r="J35" i="1"/>
  <c r="L34" i="1"/>
  <c r="K33" i="1"/>
  <c r="M38" i="1"/>
  <c r="L35" i="1"/>
  <c r="L33" i="1"/>
  <c r="K38" i="1"/>
  <c r="L36" i="1"/>
  <c r="M36" i="1"/>
  <c r="H36" i="1"/>
  <c r="I37" i="1"/>
  <c r="J38" i="1"/>
  <c r="J36" i="1"/>
  <c r="O44" i="1" s="1"/>
  <c r="H38" i="1"/>
  <c r="I38" i="1"/>
  <c r="J37" i="1"/>
  <c r="H35" i="1"/>
  <c r="I35" i="1"/>
  <c r="I33" i="1"/>
  <c r="I34" i="1"/>
  <c r="J33" i="1"/>
  <c r="L38" i="1"/>
  <c r="L37" i="1"/>
  <c r="H41" i="1" a="1"/>
  <c r="C17" i="6" l="1"/>
  <c r="G19" i="5"/>
  <c r="E19" i="5"/>
  <c r="H37" i="4"/>
  <c r="B44" i="4" s="1"/>
  <c r="G39" i="4"/>
  <c r="A46" i="4" s="1"/>
  <c r="G41" i="4"/>
  <c r="A48" i="4" s="1"/>
  <c r="K37" i="4"/>
  <c r="E44" i="4" s="1"/>
  <c r="G40" i="4"/>
  <c r="A47" i="4" s="1"/>
  <c r="H41" i="4"/>
  <c r="B48" i="4" s="1"/>
  <c r="G38" i="4"/>
  <c r="A45" i="4" s="1"/>
  <c r="I41" i="4"/>
  <c r="C48" i="4" s="1"/>
  <c r="H38" i="4"/>
  <c r="B45" i="4" s="1"/>
  <c r="H40" i="4"/>
  <c r="B47" i="4" s="1"/>
  <c r="G37" i="4"/>
  <c r="A44" i="4" s="1"/>
  <c r="H39" i="4"/>
  <c r="B46" i="4" s="1"/>
  <c r="I40" i="4"/>
  <c r="C47" i="4" s="1"/>
  <c r="J40" i="4"/>
  <c r="D47" i="4" s="1"/>
  <c r="I37" i="4"/>
  <c r="C44" i="4" s="1"/>
  <c r="I39" i="4"/>
  <c r="C46" i="4" s="1"/>
  <c r="J41" i="4"/>
  <c r="D48" i="4" s="1"/>
  <c r="I38" i="4"/>
  <c r="C45" i="4" s="1"/>
  <c r="J39" i="4"/>
  <c r="D46" i="4" s="1"/>
  <c r="K39" i="4"/>
  <c r="E46" i="4" s="1"/>
  <c r="K41" i="4"/>
  <c r="E48" i="4" s="1"/>
  <c r="J38" i="4"/>
  <c r="D45" i="4" s="1"/>
  <c r="K40" i="4"/>
  <c r="E47" i="4" s="1"/>
  <c r="J37" i="4"/>
  <c r="D44" i="4" s="1"/>
  <c r="K38" i="4"/>
  <c r="E45" i="4" s="1"/>
  <c r="K37" i="1"/>
  <c r="J34" i="1"/>
  <c r="I36" i="1"/>
  <c r="H33" i="1"/>
  <c r="M34" i="1"/>
  <c r="M33" i="1"/>
  <c r="K34" i="1"/>
  <c r="K35" i="1"/>
  <c r="H41" i="1"/>
  <c r="A49" i="1" s="1"/>
  <c r="H43" i="1"/>
  <c r="A51" i="1" s="1"/>
  <c r="H42" i="1"/>
  <c r="A50" i="1" s="1"/>
  <c r="M46" i="1"/>
  <c r="F54" i="1" s="1"/>
  <c r="M45" i="1"/>
  <c r="F53" i="1" s="1"/>
  <c r="M44" i="1"/>
  <c r="F52" i="1" s="1"/>
  <c r="I41" i="1"/>
  <c r="B49" i="1" s="1"/>
  <c r="H46" i="1"/>
  <c r="A54" i="1" s="1"/>
  <c r="K44" i="1"/>
  <c r="D52" i="1" s="1"/>
  <c r="K43" i="1"/>
  <c r="D51" i="1" s="1"/>
  <c r="L45" i="1"/>
  <c r="E53" i="1" s="1"/>
  <c r="L44" i="1"/>
  <c r="E52" i="1" s="1"/>
  <c r="L43" i="1"/>
  <c r="E51" i="1" s="1"/>
  <c r="L42" i="1"/>
  <c r="E50" i="1" s="1"/>
  <c r="M43" i="1"/>
  <c r="F51" i="1" s="1"/>
  <c r="M42" i="1"/>
  <c r="F50" i="1" s="1"/>
  <c r="J42" i="1"/>
  <c r="C50" i="1" s="1"/>
  <c r="J41" i="1"/>
  <c r="C49" i="1" s="1"/>
  <c r="I46" i="1"/>
  <c r="B54" i="1" s="1"/>
  <c r="K42" i="1"/>
  <c r="D50" i="1" s="1"/>
  <c r="K41" i="1"/>
  <c r="D49" i="1" s="1"/>
  <c r="J46" i="1"/>
  <c r="C54" i="1" s="1"/>
  <c r="J45" i="1"/>
  <c r="C53" i="1" s="1"/>
  <c r="L41" i="1"/>
  <c r="E49" i="1" s="1"/>
  <c r="K46" i="1"/>
  <c r="D54" i="1" s="1"/>
  <c r="K45" i="1"/>
  <c r="D53" i="1" s="1"/>
  <c r="H45" i="1"/>
  <c r="A53" i="1" s="1"/>
  <c r="H44" i="1"/>
  <c r="A52" i="1" s="1"/>
  <c r="I45" i="1"/>
  <c r="B53" i="1" s="1"/>
  <c r="I44" i="1"/>
  <c r="B52" i="1" s="1"/>
  <c r="I43" i="1"/>
  <c r="B51" i="1" s="1"/>
  <c r="I42" i="1"/>
  <c r="B50" i="1" s="1"/>
  <c r="J44" i="1"/>
  <c r="C52" i="1" s="1"/>
  <c r="J43" i="1"/>
  <c r="C51" i="1" s="1"/>
  <c r="M41" i="1"/>
  <c r="F49" i="1" s="1"/>
  <c r="L46" i="1"/>
  <c r="E54" i="1" s="1"/>
  <c r="H17" i="6" l="1"/>
  <c r="C5" i="7"/>
  <c r="D19" i="2"/>
  <c r="I19" i="2" s="1"/>
  <c r="E19" i="2" s="1"/>
  <c r="D17" i="6" l="1"/>
  <c r="D5" i="7" s="1"/>
  <c r="G18" i="6"/>
  <c r="E20" i="2"/>
  <c r="I20" i="2" s="1"/>
  <c r="F20" i="2" s="1"/>
  <c r="D18" i="6" l="1"/>
  <c r="F21" i="2"/>
  <c r="H18" i="6" l="1"/>
  <c r="D6" i="7"/>
  <c r="E18" i="6" l="1"/>
  <c r="E6" i="7" s="1"/>
  <c r="G19" i="6"/>
  <c r="A11" i="7" s="1"/>
  <c r="E19" i="6" l="1"/>
  <c r="E7" i="7" s="1"/>
  <c r="G15" i="7"/>
  <c r="A15" i="7" l="1"/>
  <c r="H15" i="7" l="1"/>
  <c r="A3" i="12"/>
  <c r="B15" i="7" l="1"/>
  <c r="B3" i="12" s="1"/>
  <c r="G16" i="7"/>
  <c r="B16" i="7" l="1"/>
  <c r="H16" i="7" l="1"/>
  <c r="B4" i="12"/>
  <c r="C16" i="7" l="1"/>
  <c r="C4" i="12" s="1"/>
  <c r="G17" i="7"/>
  <c r="C17" i="7" l="1"/>
  <c r="H17" i="7" l="1"/>
  <c r="C5" i="12"/>
  <c r="D17" i="7" l="1"/>
  <c r="D5" i="12" s="1"/>
  <c r="G18" i="7"/>
  <c r="D18" i="7" l="1"/>
  <c r="H18" i="7" l="1"/>
  <c r="D6" i="12"/>
  <c r="E18" i="7" l="1"/>
  <c r="E6" i="12" s="1"/>
  <c r="G19" i="7"/>
  <c r="E19" i="7" l="1"/>
  <c r="E7" i="12" s="1"/>
  <c r="A11" i="12"/>
  <c r="G15" i="12" s="1"/>
  <c r="A15" i="12" l="1"/>
  <c r="H15" i="12" l="1"/>
  <c r="A3" i="13"/>
  <c r="B15" i="12" l="1"/>
  <c r="B3" i="13" s="1"/>
  <c r="G16" i="12"/>
  <c r="B16" i="12" l="1"/>
  <c r="H16" i="12" l="1"/>
  <c r="B4" i="13"/>
  <c r="C16" i="12" l="1"/>
  <c r="C4" i="13" s="1"/>
  <c r="G17" i="12"/>
  <c r="C17" i="12" l="1"/>
  <c r="H17" i="12" l="1"/>
  <c r="C5" i="13"/>
  <c r="D17" i="12" l="1"/>
  <c r="D5" i="13" s="1"/>
  <c r="G18" i="12"/>
  <c r="D18" i="12" l="1"/>
  <c r="H18" i="12" l="1"/>
  <c r="D6" i="13"/>
  <c r="E18" i="12" l="1"/>
  <c r="E6" i="13" s="1"/>
  <c r="G19" i="12"/>
  <c r="E19" i="12" l="1"/>
  <c r="E7" i="13" s="1"/>
  <c r="A11" i="13"/>
  <c r="G15" i="13" s="1"/>
  <c r="A15" i="13" l="1"/>
  <c r="H15" i="13" l="1"/>
  <c r="A3" i="14"/>
  <c r="B15" i="13" l="1"/>
  <c r="B3" i="14" s="1"/>
  <c r="G16" i="13"/>
  <c r="B16" i="13" l="1"/>
  <c r="H16" i="13" l="1"/>
  <c r="B4" i="14"/>
  <c r="C16" i="13" l="1"/>
  <c r="C4" i="14" s="1"/>
  <c r="G17" i="13"/>
  <c r="C17" i="13" l="1"/>
  <c r="H17" i="13" l="1"/>
  <c r="C5" i="14"/>
  <c r="D17" i="13" l="1"/>
  <c r="D5" i="14" s="1"/>
  <c r="G18" i="13"/>
  <c r="D18" i="13" l="1"/>
  <c r="H18" i="13" l="1"/>
  <c r="D6" i="14"/>
  <c r="E18" i="13" l="1"/>
  <c r="E6" i="14" s="1"/>
  <c r="G19" i="13"/>
  <c r="E19" i="13" l="1"/>
  <c r="E7" i="14" s="1"/>
  <c r="A11" i="14"/>
  <c r="G15" i="14" s="1"/>
  <c r="A15" i="14" l="1"/>
  <c r="H15" i="14" s="1"/>
  <c r="B15" i="14" s="1"/>
  <c r="G16" i="14"/>
  <c r="B16" i="14" l="1"/>
  <c r="H16" i="14" s="1"/>
  <c r="C16" i="14" s="1"/>
  <c r="G17" i="14"/>
  <c r="C17" i="14" l="1"/>
  <c r="H17" i="14" s="1"/>
  <c r="D17" i="14" s="1"/>
  <c r="G18" i="14"/>
  <c r="D18" i="14" l="1"/>
  <c r="H18" i="14" s="1"/>
  <c r="E18" i="14" s="1"/>
  <c r="G19" i="14"/>
  <c r="E19" i="14" s="1"/>
</calcChain>
</file>

<file path=xl/sharedStrings.xml><?xml version="1.0" encoding="utf-8"?>
<sst xmlns="http://schemas.openxmlformats.org/spreadsheetml/2006/main" count="65" uniqueCount="16">
  <si>
    <t>#0</t>
  </si>
  <si>
    <t>A=</t>
  </si>
  <si>
    <t>A**A</t>
  </si>
  <si>
    <t>d=</t>
  </si>
  <si>
    <t>#1</t>
  </si>
  <si>
    <t>Shift=</t>
  </si>
  <si>
    <t>#10</t>
  </si>
  <si>
    <t>temp=</t>
  </si>
  <si>
    <t>Verification</t>
  </si>
  <si>
    <t>B=</t>
  </si>
  <si>
    <t>B**B=</t>
  </si>
  <si>
    <t>A*A^t=</t>
  </si>
  <si>
    <t>B^t*B=</t>
  </si>
  <si>
    <t>B^t=</t>
  </si>
  <si>
    <t>Matches=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</si>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</sst>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selection activeCell="A20" sqref="A20:H26"/>
    </sheetView>
  </sheetViews>
  <sheetFormatPr defaultRowHeight="15" x14ac:dyDescent="0.25"/>
  <sheetData>
    <row r="1" spans="1:5" x14ac:dyDescent="0.25">
      <c r="A1" t="s">
        <v>1</v>
      </c>
    </row>
    <row r="2" spans="1:5" x14ac:dyDescent="0.25">
      <c r="A2">
        <v>16.949564559415922</v>
      </c>
      <c r="B2">
        <v>7.2178276031121724</v>
      </c>
      <c r="C2">
        <v>0</v>
      </c>
      <c r="D2">
        <v>0</v>
      </c>
      <c r="E2">
        <v>0</v>
      </c>
    </row>
    <row r="3" spans="1:5" x14ac:dyDescent="0.25">
      <c r="A3">
        <v>0</v>
      </c>
      <c r="B3">
        <v>1.2589117051899534</v>
      </c>
      <c r="C3">
        <v>3.4662319317541379</v>
      </c>
      <c r="D3">
        <v>0</v>
      </c>
      <c r="E3">
        <v>0</v>
      </c>
    </row>
    <row r="4" spans="1:5" x14ac:dyDescent="0.25">
      <c r="A4">
        <v>0</v>
      </c>
      <c r="B4">
        <v>0</v>
      </c>
      <c r="C4">
        <v>14.452096843149615</v>
      </c>
      <c r="D4">
        <v>8.6986143965245191</v>
      </c>
      <c r="E4">
        <v>0</v>
      </c>
    </row>
    <row r="5" spans="1:5" x14ac:dyDescent="0.25">
      <c r="A5">
        <v>0</v>
      </c>
      <c r="B5">
        <v>0</v>
      </c>
      <c r="C5">
        <v>0</v>
      </c>
      <c r="D5">
        <v>16.755070683455479</v>
      </c>
      <c r="E5">
        <v>8.1574226106604169</v>
      </c>
    </row>
    <row r="6" spans="1:5" x14ac:dyDescent="0.25">
      <c r="A6">
        <v>0</v>
      </c>
      <c r="B6">
        <v>0</v>
      </c>
      <c r="C6">
        <v>0</v>
      </c>
      <c r="D6">
        <v>0</v>
      </c>
      <c r="E6">
        <v>19.355363094380845</v>
      </c>
    </row>
    <row r="8" spans="1:5" x14ac:dyDescent="0.25">
      <c r="A8" t="s">
        <v>0</v>
      </c>
      <c r="B8" t="s">
        <v>2</v>
      </c>
    </row>
    <row r="9" spans="1:5" x14ac:dyDescent="0.25">
      <c r="A9">
        <v>5</v>
      </c>
      <c r="B9">
        <v>5</v>
      </c>
    </row>
    <row r="10" spans="1:5" x14ac:dyDescent="0.25">
      <c r="A10">
        <f>A2*A2</f>
        <v>287.28773875380824</v>
      </c>
      <c r="B10">
        <f t="shared" ref="B10:E10" si="0">B2*B2</f>
        <v>52.09703530824801</v>
      </c>
      <c r="C10">
        <f t="shared" si="0"/>
        <v>0</v>
      </c>
      <c r="D10">
        <f t="shared" si="0"/>
        <v>0</v>
      </c>
      <c r="E10">
        <f t="shared" si="0"/>
        <v>0</v>
      </c>
    </row>
    <row r="11" spans="1:5" x14ac:dyDescent="0.25">
      <c r="A11">
        <f t="shared" ref="A11:E11" si="1">A3*A3</f>
        <v>0</v>
      </c>
      <c r="B11">
        <f t="shared" si="1"/>
        <v>1.5848586814642762</v>
      </c>
      <c r="C11">
        <f t="shared" si="1"/>
        <v>12.014763804712022</v>
      </c>
      <c r="D11">
        <f t="shared" si="1"/>
        <v>0</v>
      </c>
      <c r="E11">
        <f t="shared" si="1"/>
        <v>0</v>
      </c>
    </row>
    <row r="12" spans="1:5" x14ac:dyDescent="0.25">
      <c r="A12">
        <f t="shared" ref="A12:E12" si="2">A4*A4</f>
        <v>0</v>
      </c>
      <c r="B12">
        <f t="shared" si="2"/>
        <v>0</v>
      </c>
      <c r="C12">
        <f t="shared" si="2"/>
        <v>208.86310316377507</v>
      </c>
      <c r="D12">
        <f t="shared" si="2"/>
        <v>75.665892419423628</v>
      </c>
      <c r="E12">
        <f t="shared" si="2"/>
        <v>0</v>
      </c>
    </row>
    <row r="13" spans="1:5" x14ac:dyDescent="0.25">
      <c r="A13">
        <f t="shared" ref="A13:E13" si="3">A5*A5</f>
        <v>0</v>
      </c>
      <c r="B13">
        <f t="shared" si="3"/>
        <v>0</v>
      </c>
      <c r="C13">
        <f t="shared" si="3"/>
        <v>0</v>
      </c>
      <c r="D13">
        <f t="shared" si="3"/>
        <v>280.73239360758924</v>
      </c>
      <c r="E13">
        <f t="shared" si="3"/>
        <v>66.543543648913811</v>
      </c>
    </row>
    <row r="14" spans="1:5" x14ac:dyDescent="0.25">
      <c r="A14">
        <f t="shared" ref="A14:E14" si="4">A6*A6</f>
        <v>0</v>
      </c>
      <c r="B14">
        <f t="shared" si="4"/>
        <v>0</v>
      </c>
      <c r="C14">
        <f t="shared" si="4"/>
        <v>0</v>
      </c>
      <c r="D14">
        <f t="shared" si="4"/>
        <v>0</v>
      </c>
      <c r="E14">
        <f t="shared" si="4"/>
        <v>374.63008051532006</v>
      </c>
    </row>
    <row r="16" spans="1:5" x14ac:dyDescent="0.25">
      <c r="A16" t="s">
        <v>4</v>
      </c>
      <c r="B16" t="s">
        <v>5</v>
      </c>
    </row>
    <row r="17" spans="1:11" x14ac:dyDescent="0.25">
      <c r="A17">
        <v>1</v>
      </c>
      <c r="B17">
        <v>1</v>
      </c>
    </row>
    <row r="18" spans="1:11" x14ac:dyDescent="0.25">
      <c r="A18">
        <v>0</v>
      </c>
    </row>
    <row r="20" spans="1:11" x14ac:dyDescent="0.25">
      <c r="A20" t="s">
        <v>6</v>
      </c>
    </row>
    <row r="21" spans="1:11" x14ac:dyDescent="0.25">
      <c r="A21">
        <v>5</v>
      </c>
      <c r="B21">
        <v>5</v>
      </c>
      <c r="G21" t="s">
        <v>3</v>
      </c>
      <c r="H21" t="s">
        <v>7</v>
      </c>
    </row>
    <row r="22" spans="1:11" x14ac:dyDescent="0.25">
      <c r="A22">
        <f>G22+B10</f>
        <v>339.38477406205624</v>
      </c>
      <c r="B22">
        <f>B10*H22</f>
        <v>0.2432826838358122</v>
      </c>
      <c r="C22">
        <v>0</v>
      </c>
      <c r="D22">
        <v>0</v>
      </c>
      <c r="E22">
        <v>0</v>
      </c>
      <c r="G22">
        <f>A10-A18</f>
        <v>287.28773875380824</v>
      </c>
      <c r="H22">
        <f>B11/A22</f>
        <v>4.6697990086452318E-3</v>
      </c>
    </row>
    <row r="23" spans="1:11" x14ac:dyDescent="0.25">
      <c r="A23">
        <v>0</v>
      </c>
      <c r="B23">
        <f>G23+C11</f>
        <v>13.356339802340486</v>
      </c>
      <c r="C23">
        <f>H23*C11</f>
        <v>187.88387306470131</v>
      </c>
      <c r="D23">
        <v>0</v>
      </c>
      <c r="E23">
        <v>0</v>
      </c>
      <c r="G23">
        <f>G22*H22-A$18</f>
        <v>1.341575997628464</v>
      </c>
      <c r="H23">
        <f>C12/B23</f>
        <v>15.637750031425162</v>
      </c>
    </row>
    <row r="24" spans="1:11" x14ac:dyDescent="0.25">
      <c r="A24">
        <v>0</v>
      </c>
      <c r="B24">
        <v>0</v>
      </c>
      <c r="C24">
        <f>G24+D12</f>
        <v>96.645122518497388</v>
      </c>
      <c r="D24">
        <f>H24*D12</f>
        <v>219.79243794008903</v>
      </c>
      <c r="E24">
        <v>0</v>
      </c>
      <c r="G24">
        <f>G23*H23-A$18</f>
        <v>20.979230099073757</v>
      </c>
      <c r="H24">
        <f>D13/C24</f>
        <v>2.904775598518782</v>
      </c>
    </row>
    <row r="25" spans="1:11" x14ac:dyDescent="0.25">
      <c r="A25">
        <v>0</v>
      </c>
      <c r="B25">
        <v>0</v>
      </c>
      <c r="C25">
        <v>0</v>
      </c>
      <c r="D25">
        <f>G25+E13</f>
        <v>127.48349931641403</v>
      </c>
      <c r="E25">
        <f>E13*H25</f>
        <v>195.54854744842697</v>
      </c>
      <c r="G25">
        <f>G24*H24-A$18</f>
        <v>60.939955667500215</v>
      </c>
      <c r="H25">
        <f>E14/D25</f>
        <v>2.9386554536402256</v>
      </c>
    </row>
    <row r="26" spans="1:11" x14ac:dyDescent="0.25">
      <c r="A26">
        <v>0</v>
      </c>
      <c r="B26">
        <v>0</v>
      </c>
      <c r="C26">
        <v>0</v>
      </c>
      <c r="D26">
        <v>0</v>
      </c>
      <c r="E26">
        <f>G26</f>
        <v>179.08153306689309</v>
      </c>
      <c r="G26">
        <f>G25*H25-A$18</f>
        <v>179.08153306689309</v>
      </c>
    </row>
    <row r="28" spans="1:11" x14ac:dyDescent="0.25">
      <c r="A28" t="s">
        <v>8</v>
      </c>
    </row>
    <row r="29" spans="1:11" x14ac:dyDescent="0.25">
      <c r="A29" t="s">
        <v>9</v>
      </c>
      <c r="G29" t="s">
        <v>13</v>
      </c>
    </row>
    <row r="30" spans="1:11" x14ac:dyDescent="0.25">
      <c r="A30">
        <f>SQRT(A22)</f>
        <v>18.422398705436169</v>
      </c>
      <c r="B30">
        <f t="shared" ref="B30:E30" si="5">SQRT(B22)</f>
        <v>0.49323694492182174</v>
      </c>
      <c r="C30">
        <f t="shared" si="5"/>
        <v>0</v>
      </c>
      <c r="D30">
        <f t="shared" si="5"/>
        <v>0</v>
      </c>
      <c r="E30">
        <f t="shared" si="5"/>
        <v>0</v>
      </c>
      <c r="G30">
        <f t="array" ref="G30:K34">TRANSPOSE(A30:E34)</f>
        <v>18.422398705436169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>
        <f t="shared" ref="A31:E31" si="6">SQRT(A23)</f>
        <v>0</v>
      </c>
      <c r="B31">
        <f t="shared" si="6"/>
        <v>3.6546326494383106</v>
      </c>
      <c r="C31">
        <f t="shared" si="6"/>
        <v>13.707073833050631</v>
      </c>
      <c r="D31">
        <f t="shared" si="6"/>
        <v>0</v>
      </c>
      <c r="E31">
        <f t="shared" si="6"/>
        <v>0</v>
      </c>
      <c r="G31">
        <v>0.49323694492182174</v>
      </c>
      <c r="H31">
        <v>3.6546326494383106</v>
      </c>
      <c r="I31">
        <v>0</v>
      </c>
      <c r="J31">
        <v>0</v>
      </c>
      <c r="K31">
        <v>0</v>
      </c>
    </row>
    <row r="32" spans="1:11" x14ac:dyDescent="0.25">
      <c r="A32">
        <f t="shared" ref="A32:E32" si="7">SQRT(A24)</f>
        <v>0</v>
      </c>
      <c r="B32">
        <f t="shared" si="7"/>
        <v>0</v>
      </c>
      <c r="C32">
        <f t="shared" si="7"/>
        <v>9.8308251189051976</v>
      </c>
      <c r="D32">
        <f t="shared" si="7"/>
        <v>14.825398407465785</v>
      </c>
      <c r="E32">
        <f t="shared" si="7"/>
        <v>0</v>
      </c>
      <c r="G32">
        <v>0</v>
      </c>
      <c r="H32">
        <v>13.707073833050631</v>
      </c>
      <c r="I32">
        <v>9.8308251189051976</v>
      </c>
      <c r="J32">
        <v>0</v>
      </c>
      <c r="K32">
        <v>0</v>
      </c>
    </row>
    <row r="33" spans="1:11" x14ac:dyDescent="0.25">
      <c r="A33">
        <f t="shared" ref="A33:E33" si="8">SQRT(A25)</f>
        <v>0</v>
      </c>
      <c r="B33">
        <f t="shared" si="8"/>
        <v>0</v>
      </c>
      <c r="C33">
        <f t="shared" si="8"/>
        <v>0</v>
      </c>
      <c r="D33">
        <f t="shared" si="8"/>
        <v>11.290859104444356</v>
      </c>
      <c r="E33">
        <f t="shared" si="8"/>
        <v>13.983867399558212</v>
      </c>
      <c r="G33">
        <v>0</v>
      </c>
      <c r="H33">
        <v>0</v>
      </c>
      <c r="I33">
        <v>14.825398407465785</v>
      </c>
      <c r="J33">
        <v>11.290859104444356</v>
      </c>
      <c r="K33">
        <v>0</v>
      </c>
    </row>
    <row r="34" spans="1:11" x14ac:dyDescent="0.25">
      <c r="A34">
        <f t="shared" ref="A34:E34" si="9">SQRT(A26)</f>
        <v>0</v>
      </c>
      <c r="B34">
        <f t="shared" si="9"/>
        <v>0</v>
      </c>
      <c r="C34">
        <f t="shared" si="9"/>
        <v>0</v>
      </c>
      <c r="D34">
        <f t="shared" si="9"/>
        <v>0</v>
      </c>
      <c r="E34">
        <f t="shared" si="9"/>
        <v>13.382134847134559</v>
      </c>
      <c r="G34">
        <v>0</v>
      </c>
      <c r="H34">
        <v>0</v>
      </c>
      <c r="I34">
        <v>0</v>
      </c>
      <c r="J34">
        <v>13.983867399558212</v>
      </c>
      <c r="K34">
        <v>13.382134847134559</v>
      </c>
    </row>
    <row r="36" spans="1:11" x14ac:dyDescent="0.25">
      <c r="A36" t="s">
        <v>11</v>
      </c>
      <c r="G36" t="s">
        <v>12</v>
      </c>
    </row>
    <row r="37" spans="1:11" x14ac:dyDescent="0.25">
      <c r="A37">
        <f t="array" ref="A37:E41">MMULT(A2:E6,TRANSPOSE(A2:E6))</f>
        <v>339.38477406205624</v>
      </c>
      <c r="B37">
        <v>9.0866076556010587</v>
      </c>
      <c r="C37">
        <v>0</v>
      </c>
      <c r="D37">
        <v>0</v>
      </c>
      <c r="E37">
        <v>0</v>
      </c>
      <c r="G37">
        <f t="array" ref="G37:K41">MMULT(G30:K34,A30:E34)</f>
        <v>339.38477406205624</v>
      </c>
      <c r="H37">
        <v>9.0866076556010604</v>
      </c>
      <c r="I37">
        <v>0</v>
      </c>
      <c r="J37">
        <v>0</v>
      </c>
      <c r="K37">
        <v>0</v>
      </c>
    </row>
    <row r="38" spans="1:11" x14ac:dyDescent="0.25">
      <c r="A38">
        <v>9.0866076556010587</v>
      </c>
      <c r="B38">
        <v>13.599622486176298</v>
      </c>
      <c r="C38">
        <v>50.094319558528369</v>
      </c>
      <c r="D38">
        <v>0</v>
      </c>
      <c r="E38">
        <v>0</v>
      </c>
      <c r="G38">
        <v>9.0866076556010604</v>
      </c>
      <c r="H38">
        <v>13.599622486176298</v>
      </c>
      <c r="I38">
        <v>50.094319558528362</v>
      </c>
      <c r="J38">
        <v>0</v>
      </c>
      <c r="K38">
        <v>0</v>
      </c>
    </row>
    <row r="39" spans="1:11" x14ac:dyDescent="0.25">
      <c r="A39">
        <v>0</v>
      </c>
      <c r="B39">
        <v>50.094319558528369</v>
      </c>
      <c r="C39">
        <v>284.52899558319871</v>
      </c>
      <c r="D39">
        <v>145.74589906189175</v>
      </c>
      <c r="E39">
        <v>0</v>
      </c>
      <c r="G39">
        <v>0</v>
      </c>
      <c r="H39">
        <v>50.094319558528362</v>
      </c>
      <c r="I39">
        <v>284.52899558319871</v>
      </c>
      <c r="J39">
        <v>145.74589906189175</v>
      </c>
      <c r="K39">
        <v>0</v>
      </c>
    </row>
    <row r="40" spans="1:11" x14ac:dyDescent="0.25">
      <c r="A40">
        <v>0</v>
      </c>
      <c r="B40">
        <v>0</v>
      </c>
      <c r="C40">
        <v>145.74589906189175</v>
      </c>
      <c r="D40">
        <v>347.27593725650308</v>
      </c>
      <c r="E40">
        <v>157.88987654364448</v>
      </c>
      <c r="G40">
        <v>0</v>
      </c>
      <c r="H40">
        <v>0</v>
      </c>
      <c r="I40">
        <v>145.74589906189175</v>
      </c>
      <c r="J40">
        <v>347.27593725650308</v>
      </c>
      <c r="K40">
        <v>157.88987654364448</v>
      </c>
    </row>
    <row r="41" spans="1:11" x14ac:dyDescent="0.25">
      <c r="A41">
        <v>0</v>
      </c>
      <c r="B41">
        <v>0</v>
      </c>
      <c r="C41">
        <v>0</v>
      </c>
      <c r="D41">
        <v>157.88987654364448</v>
      </c>
      <c r="E41">
        <v>374.63008051532006</v>
      </c>
      <c r="G41">
        <v>0</v>
      </c>
      <c r="H41">
        <v>0</v>
      </c>
      <c r="I41">
        <v>0</v>
      </c>
      <c r="J41">
        <v>157.88987654364448</v>
      </c>
      <c r="K41">
        <v>374.63008051532006</v>
      </c>
    </row>
    <row r="43" spans="1:11" x14ac:dyDescent="0.25">
      <c r="A43" t="s">
        <v>15</v>
      </c>
    </row>
    <row r="44" spans="1:11" x14ac:dyDescent="0.25">
      <c r="A44" t="b">
        <f>A37=G37</f>
        <v>1</v>
      </c>
      <c r="B44" t="b">
        <f t="shared" ref="B44:E44" si="10">B37=H37</f>
        <v>1</v>
      </c>
      <c r="C44" t="b">
        <f t="shared" si="10"/>
        <v>1</v>
      </c>
      <c r="D44" t="b">
        <f t="shared" si="10"/>
        <v>1</v>
      </c>
      <c r="E44" t="b">
        <f t="shared" si="10"/>
        <v>1</v>
      </c>
    </row>
    <row r="45" spans="1:11" x14ac:dyDescent="0.25">
      <c r="A45" t="b">
        <f t="shared" ref="A45:A48" si="11">A38=G38</f>
        <v>1</v>
      </c>
      <c r="B45" t="b">
        <f t="shared" ref="B45:B48" si="12">B38=H38</f>
        <v>1</v>
      </c>
      <c r="C45" t="b">
        <f t="shared" ref="C45:C48" si="13">C38=I38</f>
        <v>1</v>
      </c>
      <c r="D45" t="b">
        <f t="shared" ref="D45:D48" si="14">D38=J38</f>
        <v>1</v>
      </c>
      <c r="E45" t="b">
        <f t="shared" ref="E45:E48" si="15">E38=K38</f>
        <v>1</v>
      </c>
    </row>
    <row r="46" spans="1:11" x14ac:dyDescent="0.25">
      <c r="A46" t="b">
        <f t="shared" si="11"/>
        <v>1</v>
      </c>
      <c r="B46" t="b">
        <f t="shared" si="12"/>
        <v>1</v>
      </c>
      <c r="C46" t="b">
        <f t="shared" si="13"/>
        <v>1</v>
      </c>
      <c r="D46" t="b">
        <f t="shared" si="14"/>
        <v>1</v>
      </c>
      <c r="E46" t="b">
        <f t="shared" si="15"/>
        <v>1</v>
      </c>
    </row>
    <row r="47" spans="1:11" x14ac:dyDescent="0.25">
      <c r="A47" t="b">
        <f t="shared" si="11"/>
        <v>1</v>
      </c>
      <c r="B47" t="b">
        <f t="shared" si="12"/>
        <v>1</v>
      </c>
      <c r="C47" t="b">
        <f t="shared" si="13"/>
        <v>1</v>
      </c>
      <c r="D47" t="b">
        <f t="shared" si="14"/>
        <v>1</v>
      </c>
      <c r="E47" t="b">
        <f t="shared" si="15"/>
        <v>1</v>
      </c>
    </row>
    <row r="48" spans="1:11" x14ac:dyDescent="0.25">
      <c r="A48" t="b">
        <f t="shared" si="11"/>
        <v>1</v>
      </c>
      <c r="B48" t="b">
        <f t="shared" si="12"/>
        <v>1</v>
      </c>
      <c r="C48" t="b">
        <f t="shared" si="13"/>
        <v>1</v>
      </c>
      <c r="D48" t="b">
        <f t="shared" si="14"/>
        <v>1</v>
      </c>
      <c r="E48" t="b">
        <f t="shared" si="15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13" sqref="A13:H19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>
        <v>5</v>
      </c>
      <c r="B2">
        <v>5</v>
      </c>
    </row>
    <row r="3" spans="1:8" x14ac:dyDescent="0.25">
      <c r="A3">
        <f>'5x5'!A22</f>
        <v>339.38477406205624</v>
      </c>
      <c r="B3">
        <f>'5x5'!B22</f>
        <v>0.2432826838358122</v>
      </c>
      <c r="C3">
        <f>'5x5'!C22</f>
        <v>0</v>
      </c>
      <c r="D3">
        <f>'5x5'!D22</f>
        <v>0</v>
      </c>
      <c r="E3">
        <f>'5x5'!E22</f>
        <v>0</v>
      </c>
    </row>
    <row r="4" spans="1:8" x14ac:dyDescent="0.25">
      <c r="A4">
        <f>'5x5'!A23</f>
        <v>0</v>
      </c>
      <c r="B4">
        <f>'5x5'!B23</f>
        <v>13.356339802340486</v>
      </c>
      <c r="C4">
        <f>'5x5'!C23</f>
        <v>187.88387306470131</v>
      </c>
      <c r="D4">
        <f>'5x5'!D23</f>
        <v>0</v>
      </c>
      <c r="E4">
        <f>'5x5'!E23</f>
        <v>0</v>
      </c>
    </row>
    <row r="5" spans="1:8" x14ac:dyDescent="0.25">
      <c r="A5">
        <f>'5x5'!A24</f>
        <v>0</v>
      </c>
      <c r="B5">
        <f>'5x5'!B24</f>
        <v>0</v>
      </c>
      <c r="C5">
        <f>'5x5'!C24</f>
        <v>96.645122518497388</v>
      </c>
      <c r="D5">
        <f>'5x5'!D24</f>
        <v>219.79243794008903</v>
      </c>
      <c r="E5">
        <f>'5x5'!E24</f>
        <v>0</v>
      </c>
    </row>
    <row r="6" spans="1:8" x14ac:dyDescent="0.25">
      <c r="A6">
        <f>'5x5'!A25</f>
        <v>0</v>
      </c>
      <c r="B6">
        <f>'5x5'!B25</f>
        <v>0</v>
      </c>
      <c r="C6">
        <f>'5x5'!C25</f>
        <v>0</v>
      </c>
      <c r="D6">
        <f>'5x5'!D25</f>
        <v>127.48349931641403</v>
      </c>
      <c r="E6">
        <f>'5x5'!E25</f>
        <v>195.54854744842697</v>
      </c>
    </row>
    <row r="7" spans="1:8" x14ac:dyDescent="0.25">
      <c r="A7">
        <f>'5x5'!A26</f>
        <v>0</v>
      </c>
      <c r="B7">
        <f>'5x5'!B26</f>
        <v>0</v>
      </c>
      <c r="C7">
        <f>'5x5'!C26</f>
        <v>0</v>
      </c>
      <c r="D7">
        <f>'5x5'!D26</f>
        <v>0</v>
      </c>
      <c r="E7">
        <f>'5x5'!E26</f>
        <v>179.08153306689309</v>
      </c>
    </row>
    <row r="9" spans="1:8" x14ac:dyDescent="0.25">
      <c r="A9" t="s">
        <v>4</v>
      </c>
    </row>
    <row r="10" spans="1:8" x14ac:dyDescent="0.25">
      <c r="A10">
        <v>1</v>
      </c>
      <c r="B10">
        <v>1</v>
      </c>
    </row>
    <row r="11" spans="1:8" x14ac:dyDescent="0.25">
      <c r="A11">
        <f>MIN('5x5'!G22:G26)*0.75</f>
        <v>1.006181998221348</v>
      </c>
    </row>
    <row r="13" spans="1:8" x14ac:dyDescent="0.25">
      <c r="A13" t="s">
        <v>6</v>
      </c>
    </row>
    <row r="14" spans="1:8" x14ac:dyDescent="0.25">
      <c r="A14">
        <v>5</v>
      </c>
      <c r="B14">
        <v>5</v>
      </c>
      <c r="G14" t="s">
        <v>3</v>
      </c>
      <c r="H14" t="s">
        <v>7</v>
      </c>
    </row>
    <row r="15" spans="1:8" x14ac:dyDescent="0.25">
      <c r="A15">
        <f>G15+B3</f>
        <v>338.62187474767069</v>
      </c>
      <c r="B15">
        <f>B3*H15</f>
        <v>9.595854360436076E-3</v>
      </c>
      <c r="C15">
        <v>0</v>
      </c>
      <c r="D15">
        <v>0</v>
      </c>
      <c r="E15">
        <v>0</v>
      </c>
      <c r="G15">
        <f>A3-A11</f>
        <v>338.3785920638349</v>
      </c>
      <c r="H15">
        <f>B4/A15</f>
        <v>3.9443227973069275E-2</v>
      </c>
    </row>
    <row r="16" spans="1:8" x14ac:dyDescent="0.25">
      <c r="A16">
        <v>0</v>
      </c>
      <c r="B16">
        <f>G16+C4</f>
        <v>200.22443501446</v>
      </c>
      <c r="C16">
        <f>H16*C4</f>
        <v>90.688531248828411</v>
      </c>
      <c r="D16">
        <v>0</v>
      </c>
      <c r="E16">
        <v>0</v>
      </c>
      <c r="G16">
        <f>G15*H15-A$11</f>
        <v>12.340561949758701</v>
      </c>
      <c r="H16">
        <f>C5/B16</f>
        <v>0.48268395668849196</v>
      </c>
    </row>
    <row r="17" spans="1:8" x14ac:dyDescent="0.25">
      <c r="A17">
        <v>0</v>
      </c>
      <c r="B17">
        <v>0</v>
      </c>
      <c r="C17">
        <f>G17+D5</f>
        <v>224.74284721153666</v>
      </c>
      <c r="D17">
        <f>H17*D5</f>
        <v>124.67542108476935</v>
      </c>
      <c r="E17">
        <v>0</v>
      </c>
      <c r="G17">
        <f t="shared" ref="G17:G19" si="0">G16*H16-A$11</f>
        <v>4.9504092714476329</v>
      </c>
      <c r="H17">
        <f>D6/C17</f>
        <v>0.56724163148303286</v>
      </c>
    </row>
    <row r="18" spans="1:8" x14ac:dyDescent="0.25">
      <c r="A18">
        <v>0</v>
      </c>
      <c r="B18">
        <v>0</v>
      </c>
      <c r="C18">
        <v>0</v>
      </c>
      <c r="D18">
        <f>G18+E6</f>
        <v>197.35044368185032</v>
      </c>
      <c r="E18">
        <f>E6*H18</f>
        <v>177.44644001167239</v>
      </c>
      <c r="G18">
        <f t="shared" si="0"/>
        <v>1.8018962334233395</v>
      </c>
      <c r="H18">
        <f>E7/D18</f>
        <v>0.90742908769737229</v>
      </c>
    </row>
    <row r="19" spans="1:8" x14ac:dyDescent="0.25">
      <c r="A19">
        <v>0</v>
      </c>
      <c r="B19">
        <v>0</v>
      </c>
      <c r="C19">
        <v>0</v>
      </c>
      <c r="D19">
        <v>0</v>
      </c>
      <c r="E19">
        <f>G19</f>
        <v>0.62891105699932437</v>
      </c>
      <c r="G19">
        <f t="shared" si="0"/>
        <v>0.62891105699932437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D18" sqref="D18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>
        <v>5</v>
      </c>
      <c r="B2">
        <v>5</v>
      </c>
    </row>
    <row r="3" spans="1:8" x14ac:dyDescent="0.25">
      <c r="A3">
        <f>'5x5 shift 1'!A15</f>
        <v>338.62187474767069</v>
      </c>
      <c r="B3">
        <f>'5x5 shift 1'!B15</f>
        <v>9.595854360436076E-3</v>
      </c>
      <c r="C3">
        <f>'5x5 shift 1'!C15</f>
        <v>0</v>
      </c>
      <c r="D3">
        <f>'5x5 shift 1'!D15</f>
        <v>0</v>
      </c>
      <c r="E3">
        <f>'5x5 shift 1'!E15</f>
        <v>0</v>
      </c>
    </row>
    <row r="4" spans="1:8" x14ac:dyDescent="0.25">
      <c r="A4">
        <f>'5x5 shift 1'!A16</f>
        <v>0</v>
      </c>
      <c r="B4">
        <f>'5x5 shift 1'!B16</f>
        <v>200.22443501446</v>
      </c>
      <c r="C4">
        <f>'5x5 shift 1'!C16</f>
        <v>90.688531248828411</v>
      </c>
      <c r="D4">
        <f>'5x5 shift 1'!D16</f>
        <v>0</v>
      </c>
      <c r="E4">
        <f>'5x5 shift 1'!E16</f>
        <v>0</v>
      </c>
    </row>
    <row r="5" spans="1:8" x14ac:dyDescent="0.25">
      <c r="A5">
        <f>'5x5 shift 1'!A17</f>
        <v>0</v>
      </c>
      <c r="B5">
        <f>'5x5 shift 1'!B17</f>
        <v>0</v>
      </c>
      <c r="C5">
        <f>'5x5 shift 1'!C17</f>
        <v>224.74284721153666</v>
      </c>
      <c r="D5">
        <f>'5x5 shift 1'!D17</f>
        <v>124.67542108476935</v>
      </c>
      <c r="E5">
        <f>'5x5 shift 1'!E17</f>
        <v>0</v>
      </c>
    </row>
    <row r="6" spans="1:8" x14ac:dyDescent="0.25">
      <c r="A6">
        <f>'5x5 shift 1'!A18</f>
        <v>0</v>
      </c>
      <c r="B6">
        <f>'5x5 shift 1'!B18</f>
        <v>0</v>
      </c>
      <c r="C6">
        <f>'5x5 shift 1'!C18</f>
        <v>0</v>
      </c>
      <c r="D6">
        <f>'5x5 shift 1'!D18</f>
        <v>197.35044368185032</v>
      </c>
      <c r="E6">
        <f>'5x5 shift 1'!E18</f>
        <v>177.44644001167239</v>
      </c>
    </row>
    <row r="7" spans="1:8" x14ac:dyDescent="0.25">
      <c r="A7">
        <f>'5x5 shift 1'!A19</f>
        <v>0</v>
      </c>
      <c r="B7">
        <f>'5x5 shift 1'!B19</f>
        <v>0</v>
      </c>
      <c r="C7">
        <f>'5x5 shift 1'!C19</f>
        <v>0</v>
      </c>
      <c r="D7">
        <f>'5x5 shift 1'!D19</f>
        <v>0</v>
      </c>
      <c r="E7">
        <f>'5x5 shift 1'!E19</f>
        <v>0.62891105699932437</v>
      </c>
    </row>
    <row r="9" spans="1:8" x14ac:dyDescent="0.25">
      <c r="A9" t="s">
        <v>4</v>
      </c>
    </row>
    <row r="10" spans="1:8" x14ac:dyDescent="0.25">
      <c r="A10">
        <v>1</v>
      </c>
      <c r="B10">
        <v>1</v>
      </c>
    </row>
    <row r="11" spans="1:8" x14ac:dyDescent="0.25">
      <c r="A11">
        <f>MIN('5x5 shift 1'!G15:G19)*0.3</f>
        <v>0.18867331709979732</v>
      </c>
    </row>
    <row r="13" spans="1:8" x14ac:dyDescent="0.25">
      <c r="A13" t="s">
        <v>6</v>
      </c>
    </row>
    <row r="14" spans="1:8" x14ac:dyDescent="0.25">
      <c r="A14">
        <v>5</v>
      </c>
      <c r="B14">
        <v>5</v>
      </c>
      <c r="G14" t="s">
        <v>3</v>
      </c>
      <c r="H14" t="s">
        <v>7</v>
      </c>
    </row>
    <row r="15" spans="1:8" x14ac:dyDescent="0.25">
      <c r="A15">
        <f>G15+B3</f>
        <v>338.44279728493132</v>
      </c>
      <c r="B15">
        <f>B3*H15</f>
        <v>5.6769549631804205E-3</v>
      </c>
      <c r="C15">
        <v>0</v>
      </c>
      <c r="D15">
        <v>0</v>
      </c>
      <c r="E15">
        <v>0</v>
      </c>
      <c r="G15">
        <f>A3-A11</f>
        <v>338.43320143057088</v>
      </c>
      <c r="H15">
        <f>B4/A15</f>
        <v>0.59160495250809908</v>
      </c>
    </row>
    <row r="16" spans="1:8" x14ac:dyDescent="0.25">
      <c r="A16">
        <v>0</v>
      </c>
      <c r="B16">
        <f>G16+C4</f>
        <v>290.71861599122542</v>
      </c>
      <c r="C16">
        <f>H16*C4</f>
        <v>70.107649119068711</v>
      </c>
      <c r="D16">
        <v>0</v>
      </c>
      <c r="E16">
        <v>0</v>
      </c>
      <c r="G16">
        <f>G15*H15-A$11</f>
        <v>200.03008474239704</v>
      </c>
      <c r="H16">
        <f>C5/B16</f>
        <v>0.77305970395208512</v>
      </c>
    </row>
    <row r="17" spans="1:8" x14ac:dyDescent="0.25">
      <c r="A17">
        <v>0</v>
      </c>
      <c r="B17">
        <v>0</v>
      </c>
      <c r="C17">
        <f>G17+D5</f>
        <v>279.12194586013754</v>
      </c>
      <c r="D17">
        <f>H17*D5</f>
        <v>88.150537900125201</v>
      </c>
      <c r="E17">
        <v>0</v>
      </c>
      <c r="G17">
        <f t="shared" ref="G17:G19" si="0">G16*H16-A$11</f>
        <v>154.44652477536818</v>
      </c>
      <c r="H17">
        <f>D6/C17</f>
        <v>0.7070402259976315</v>
      </c>
    </row>
    <row r="18" spans="1:8" x14ac:dyDescent="0.25">
      <c r="A18">
        <v>0</v>
      </c>
      <c r="B18">
        <v>0</v>
      </c>
      <c r="C18">
        <v>0</v>
      </c>
      <c r="D18">
        <f>G18+E6</f>
        <v>286.45767247629772</v>
      </c>
      <c r="E18">
        <f>E6*H18</f>
        <v>0.38957946974781066</v>
      </c>
      <c r="G18">
        <f t="shared" si="0"/>
        <v>109.01123246462531</v>
      </c>
      <c r="H18">
        <f>E7/D18</f>
        <v>2.1954763911982917E-3</v>
      </c>
    </row>
    <row r="19" spans="1:8" x14ac:dyDescent="0.25">
      <c r="A19">
        <v>0</v>
      </c>
      <c r="B19">
        <v>0</v>
      </c>
      <c r="C19">
        <v>0</v>
      </c>
      <c r="D19">
        <v>0</v>
      </c>
      <c r="E19">
        <f>G19</f>
        <v>5.0658270151716311E-2</v>
      </c>
      <c r="G19">
        <f t="shared" si="0"/>
        <v>5.0658270151716311E-2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11" sqref="A11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>
        <v>5</v>
      </c>
      <c r="B2">
        <v>5</v>
      </c>
    </row>
    <row r="3" spans="1:8" x14ac:dyDescent="0.25">
      <c r="A3">
        <f>'5x5 shift 2'!A15</f>
        <v>338.44279728493132</v>
      </c>
      <c r="B3">
        <f>'5x5 shift 2'!B15</f>
        <v>5.6769549631804205E-3</v>
      </c>
      <c r="C3">
        <f>'5x5 shift 2'!C15</f>
        <v>0</v>
      </c>
      <c r="D3">
        <f>'5x5 shift 2'!D15</f>
        <v>0</v>
      </c>
      <c r="E3">
        <f>'5x5 shift 2'!E15</f>
        <v>0</v>
      </c>
    </row>
    <row r="4" spans="1:8" x14ac:dyDescent="0.25">
      <c r="A4">
        <f>'5x5 shift 2'!A16</f>
        <v>0</v>
      </c>
      <c r="B4">
        <f>'5x5 shift 2'!B16</f>
        <v>290.71861599122542</v>
      </c>
      <c r="C4">
        <f>'5x5 shift 2'!C16</f>
        <v>70.107649119068711</v>
      </c>
      <c r="D4">
        <f>'5x5 shift 2'!D16</f>
        <v>0</v>
      </c>
      <c r="E4">
        <f>'5x5 shift 2'!E16</f>
        <v>0</v>
      </c>
    </row>
    <row r="5" spans="1:8" x14ac:dyDescent="0.25">
      <c r="A5">
        <f>'5x5 shift 2'!A17</f>
        <v>0</v>
      </c>
      <c r="B5">
        <f>'5x5 shift 2'!B17</f>
        <v>0</v>
      </c>
      <c r="C5">
        <f>'5x5 shift 2'!C17</f>
        <v>279.12194586013754</v>
      </c>
      <c r="D5">
        <f>'5x5 shift 2'!D17</f>
        <v>88.150537900125201</v>
      </c>
      <c r="E5">
        <f>'5x5 shift 2'!E17</f>
        <v>0</v>
      </c>
    </row>
    <row r="6" spans="1:8" x14ac:dyDescent="0.25">
      <c r="A6">
        <f>'5x5 shift 2'!A18</f>
        <v>0</v>
      </c>
      <c r="B6">
        <f>'5x5 shift 2'!B18</f>
        <v>0</v>
      </c>
      <c r="C6">
        <f>'5x5 shift 2'!C18</f>
        <v>0</v>
      </c>
      <c r="D6">
        <f>'5x5 shift 2'!D18</f>
        <v>286.45767247629772</v>
      </c>
      <c r="E6">
        <f>'5x5 shift 2'!E18</f>
        <v>0.38957946974781066</v>
      </c>
    </row>
    <row r="7" spans="1:8" x14ac:dyDescent="0.25">
      <c r="A7">
        <f>'5x5 shift 2'!A19</f>
        <v>0</v>
      </c>
      <c r="B7">
        <f>'5x5 shift 2'!B19</f>
        <v>0</v>
      </c>
      <c r="C7">
        <f>'5x5 shift 2'!C19</f>
        <v>0</v>
      </c>
      <c r="D7">
        <f>'5x5 shift 2'!D19</f>
        <v>0</v>
      </c>
      <c r="E7">
        <f>'5x5 shift 2'!E19</f>
        <v>5.0658270151716311E-2</v>
      </c>
    </row>
    <row r="9" spans="1:8" x14ac:dyDescent="0.25">
      <c r="A9" t="s">
        <v>4</v>
      </c>
    </row>
    <row r="10" spans="1:8" x14ac:dyDescent="0.25">
      <c r="A10">
        <v>1</v>
      </c>
      <c r="B10">
        <v>1</v>
      </c>
    </row>
    <row r="11" spans="1:8" x14ac:dyDescent="0.25">
      <c r="A11">
        <f>MIN('5x5 shift 2'!G15:G19)*0.75</f>
        <v>3.7993702613787234E-2</v>
      </c>
    </row>
    <row r="13" spans="1:8" x14ac:dyDescent="0.25">
      <c r="A13" t="s">
        <v>6</v>
      </c>
    </row>
    <row r="14" spans="1:8" x14ac:dyDescent="0.25">
      <c r="A14">
        <v>5</v>
      </c>
      <c r="B14">
        <v>5</v>
      </c>
      <c r="G14" t="s">
        <v>3</v>
      </c>
      <c r="H14" t="s">
        <v>7</v>
      </c>
    </row>
    <row r="15" spans="1:8" x14ac:dyDescent="0.25">
      <c r="A15">
        <f>G15+B3</f>
        <v>338.4104805372807</v>
      </c>
      <c r="B15">
        <f>B3*H15</f>
        <v>4.876907143419618E-3</v>
      </c>
      <c r="C15">
        <v>0</v>
      </c>
      <c r="D15">
        <v>0</v>
      </c>
      <c r="E15">
        <v>0</v>
      </c>
      <c r="G15">
        <f>A3-A11</f>
        <v>338.40480358231753</v>
      </c>
      <c r="H15">
        <f>B4/A15</f>
        <v>0.85907095882392048</v>
      </c>
    </row>
    <row r="16" spans="1:8" x14ac:dyDescent="0.25">
      <c r="A16">
        <v>0</v>
      </c>
      <c r="B16">
        <f>G16+C4</f>
        <v>360.78339450053693</v>
      </c>
      <c r="C16">
        <f>H16*C4</f>
        <v>54.239146646105119</v>
      </c>
      <c r="D16">
        <v>0</v>
      </c>
      <c r="E16">
        <v>0</v>
      </c>
      <c r="G16">
        <f>G15*H15-A$11</f>
        <v>290.67574538146823</v>
      </c>
      <c r="H16">
        <f>C5/B16</f>
        <v>0.77365519066239108</v>
      </c>
    </row>
    <row r="17" spans="1:8" x14ac:dyDescent="0.25">
      <c r="A17">
        <v>0</v>
      </c>
      <c r="B17">
        <v>0</v>
      </c>
      <c r="C17">
        <f>G17+D5</f>
        <v>312.99534341154384</v>
      </c>
      <c r="D17">
        <f>H17*D5</f>
        <v>80.67659294599018</v>
      </c>
      <c r="E17">
        <v>0</v>
      </c>
      <c r="G17">
        <f t="shared" ref="G17:G19" si="0">G16*H16-A$11</f>
        <v>224.84480551141866</v>
      </c>
      <c r="H17">
        <f>D6/C17</f>
        <v>0.91521384744579759</v>
      </c>
    </row>
    <row r="18" spans="1:8" x14ac:dyDescent="0.25">
      <c r="A18">
        <v>0</v>
      </c>
      <c r="B18">
        <v>0</v>
      </c>
      <c r="C18">
        <v>0</v>
      </c>
      <c r="D18">
        <f>G18+E6</f>
        <v>206.13266529744158</v>
      </c>
      <c r="E18">
        <f>E6*H18</f>
        <v>9.5741361494402274E-5</v>
      </c>
      <c r="G18">
        <f t="shared" si="0"/>
        <v>205.74308582769376</v>
      </c>
      <c r="H18">
        <f>E7/D18</f>
        <v>2.4575566457949962E-4</v>
      </c>
    </row>
    <row r="19" spans="1:8" x14ac:dyDescent="0.25">
      <c r="A19">
        <v>0</v>
      </c>
      <c r="B19">
        <v>0</v>
      </c>
      <c r="C19">
        <v>0</v>
      </c>
      <c r="D19">
        <v>0</v>
      </c>
      <c r="E19">
        <f>G19</f>
        <v>1.2568826176434678E-2</v>
      </c>
      <c r="G19">
        <f t="shared" si="0"/>
        <v>1.2568826176434678E-2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11" sqref="A11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>
        <v>5</v>
      </c>
      <c r="B2">
        <v>5</v>
      </c>
    </row>
    <row r="3" spans="1:8" x14ac:dyDescent="0.25">
      <c r="A3">
        <f>'5x5 shift 3'!A15</f>
        <v>338.4104805372807</v>
      </c>
      <c r="B3">
        <f>'5x5 shift 3'!B15</f>
        <v>4.876907143419618E-3</v>
      </c>
      <c r="C3">
        <f>'5x5 shift 3'!C15</f>
        <v>0</v>
      </c>
      <c r="D3">
        <f>'5x5 shift 3'!D15</f>
        <v>0</v>
      </c>
      <c r="E3">
        <f>'5x5 shift 3'!E15</f>
        <v>0</v>
      </c>
    </row>
    <row r="4" spans="1:8" x14ac:dyDescent="0.25">
      <c r="A4">
        <f>'5x5 shift 3'!A16</f>
        <v>0</v>
      </c>
      <c r="B4">
        <f>'5x5 shift 3'!B16</f>
        <v>360.78339450053693</v>
      </c>
      <c r="C4">
        <f>'5x5 shift 3'!C16</f>
        <v>54.239146646105119</v>
      </c>
      <c r="D4">
        <f>'5x5 shift 3'!D16</f>
        <v>0</v>
      </c>
      <c r="E4">
        <f>'5x5 shift 3'!E16</f>
        <v>0</v>
      </c>
    </row>
    <row r="5" spans="1:8" x14ac:dyDescent="0.25">
      <c r="A5">
        <f>'5x5 shift 3'!A17</f>
        <v>0</v>
      </c>
      <c r="B5">
        <f>'5x5 shift 3'!B17</f>
        <v>0</v>
      </c>
      <c r="C5">
        <f>'5x5 shift 3'!C17</f>
        <v>312.99534341154384</v>
      </c>
      <c r="D5">
        <f>'5x5 shift 3'!D17</f>
        <v>80.67659294599018</v>
      </c>
      <c r="E5">
        <f>'5x5 shift 3'!E17</f>
        <v>0</v>
      </c>
    </row>
    <row r="6" spans="1:8" x14ac:dyDescent="0.25">
      <c r="A6">
        <f>'5x5 shift 3'!A18</f>
        <v>0</v>
      </c>
      <c r="B6">
        <f>'5x5 shift 3'!B18</f>
        <v>0</v>
      </c>
      <c r="C6">
        <f>'5x5 shift 3'!C18</f>
        <v>0</v>
      </c>
      <c r="D6">
        <f>'5x5 shift 3'!D18</f>
        <v>206.13266529744158</v>
      </c>
      <c r="E6">
        <f>'5x5 shift 3'!E18</f>
        <v>9.5741361494402274E-5</v>
      </c>
    </row>
    <row r="7" spans="1:8" x14ac:dyDescent="0.25">
      <c r="A7">
        <f>'5x5 shift 3'!A19</f>
        <v>0</v>
      </c>
      <c r="B7">
        <f>'5x5 shift 3'!B19</f>
        <v>0</v>
      </c>
      <c r="C7">
        <f>'5x5 shift 3'!C19</f>
        <v>0</v>
      </c>
      <c r="D7">
        <f>'5x5 shift 3'!D19</f>
        <v>0</v>
      </c>
      <c r="E7">
        <f>'5x5 shift 3'!E19</f>
        <v>1.2568826176434678E-2</v>
      </c>
    </row>
    <row r="9" spans="1:8" x14ac:dyDescent="0.25">
      <c r="A9" t="s">
        <v>4</v>
      </c>
    </row>
    <row r="10" spans="1:8" x14ac:dyDescent="0.25">
      <c r="A10">
        <v>1</v>
      </c>
      <c r="B10">
        <v>1</v>
      </c>
    </row>
    <row r="11" spans="1:8" x14ac:dyDescent="0.25">
      <c r="A11">
        <f>MIN('5x5 shift 3'!G15:G19)*0.9</f>
        <v>1.1311943558791211E-2</v>
      </c>
    </row>
    <row r="13" spans="1:8" x14ac:dyDescent="0.25">
      <c r="A13" t="s">
        <v>6</v>
      </c>
    </row>
    <row r="14" spans="1:8" x14ac:dyDescent="0.25">
      <c r="A14">
        <v>5</v>
      </c>
      <c r="B14">
        <v>5</v>
      </c>
      <c r="G14" t="s">
        <v>3</v>
      </c>
      <c r="H14" t="s">
        <v>7</v>
      </c>
    </row>
    <row r="15" spans="1:8" x14ac:dyDescent="0.25">
      <c r="A15">
        <f>G15+B3</f>
        <v>338.40404550086532</v>
      </c>
      <c r="B15">
        <f>B3*H15</f>
        <v>5.1994269491153211E-3</v>
      </c>
      <c r="C15">
        <v>0</v>
      </c>
      <c r="D15">
        <v>0</v>
      </c>
      <c r="E15">
        <v>0</v>
      </c>
      <c r="G15">
        <f>A3-A11</f>
        <v>338.39916859372192</v>
      </c>
      <c r="H15">
        <f>B4/A15</f>
        <v>1.0661320374186081</v>
      </c>
    </row>
    <row r="16" spans="1:8" x14ac:dyDescent="0.25">
      <c r="A16">
        <v>0</v>
      </c>
      <c r="B16">
        <f>G16+C4</f>
        <v>415.00602977613414</v>
      </c>
      <c r="C16">
        <f>H16*C4</f>
        <v>40.906876316964386</v>
      </c>
      <c r="D16">
        <v>0</v>
      </c>
      <c r="E16">
        <v>0</v>
      </c>
      <c r="G16">
        <f>G15*H15-A$11</f>
        <v>360.76688313002904</v>
      </c>
      <c r="H16">
        <f>C5/B16</f>
        <v>0.75419468864195127</v>
      </c>
    </row>
    <row r="17" spans="1:8" x14ac:dyDescent="0.25">
      <c r="A17">
        <v>0</v>
      </c>
      <c r="B17">
        <v>0</v>
      </c>
      <c r="C17">
        <f>G17+D5</f>
        <v>352.75374809701088</v>
      </c>
      <c r="D17">
        <f>H17*D5</f>
        <v>47.143598674110436</v>
      </c>
      <c r="E17">
        <v>0</v>
      </c>
      <c r="G17">
        <f t="shared" ref="G17:G19" si="0">G16*H16-A$11</f>
        <v>272.07715515102069</v>
      </c>
      <c r="H17">
        <f>D6/C17</f>
        <v>0.58435287054909757</v>
      </c>
    </row>
    <row r="18" spans="1:8" x14ac:dyDescent="0.25">
      <c r="A18">
        <v>0</v>
      </c>
      <c r="B18">
        <v>0</v>
      </c>
      <c r="C18">
        <v>0</v>
      </c>
      <c r="D18">
        <f>G18+E6</f>
        <v>158.97785042113384</v>
      </c>
      <c r="E18">
        <f>E6*H18</f>
        <v>7.5693345162903864E-9</v>
      </c>
      <c r="G18">
        <f t="shared" si="0"/>
        <v>158.97775467977235</v>
      </c>
      <c r="H18">
        <f>E7/D18</f>
        <v>7.9060234763143026E-5</v>
      </c>
    </row>
    <row r="19" spans="1:8" x14ac:dyDescent="0.25">
      <c r="A19">
        <v>0</v>
      </c>
      <c r="B19">
        <v>0</v>
      </c>
      <c r="C19">
        <v>0</v>
      </c>
      <c r="D19">
        <v>0</v>
      </c>
      <c r="E19">
        <f>G19</f>
        <v>1.2568750483089499E-3</v>
      </c>
      <c r="G19">
        <f t="shared" si="0"/>
        <v>1.2568750483089499E-3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11" sqref="A11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>
        <v>5</v>
      </c>
      <c r="B2">
        <v>5</v>
      </c>
    </row>
    <row r="3" spans="1:8" x14ac:dyDescent="0.25">
      <c r="A3">
        <f>'5x5 shift 4'!A15</f>
        <v>338.40404550086532</v>
      </c>
      <c r="B3">
        <f>'5x5 shift 4'!B15</f>
        <v>5.1994269491153211E-3</v>
      </c>
      <c r="C3">
        <f>'5x5 shift 4'!C15</f>
        <v>0</v>
      </c>
      <c r="D3">
        <f>'5x5 shift 4'!D15</f>
        <v>0</v>
      </c>
      <c r="E3">
        <f>'5x5 shift 4'!E15</f>
        <v>0</v>
      </c>
    </row>
    <row r="4" spans="1:8" x14ac:dyDescent="0.25">
      <c r="A4">
        <f>'5x5 shift 4'!A16</f>
        <v>0</v>
      </c>
      <c r="B4">
        <f>'5x5 shift 4'!B16</f>
        <v>415.00602977613414</v>
      </c>
      <c r="C4">
        <f>'5x5 shift 4'!C16</f>
        <v>40.906876316964386</v>
      </c>
      <c r="D4">
        <f>'5x5 shift 4'!D16</f>
        <v>0</v>
      </c>
      <c r="E4">
        <f>'5x5 shift 4'!E16</f>
        <v>0</v>
      </c>
    </row>
    <row r="5" spans="1:8" x14ac:dyDescent="0.25">
      <c r="A5">
        <f>'5x5 shift 4'!A17</f>
        <v>0</v>
      </c>
      <c r="B5">
        <f>'5x5 shift 4'!B17</f>
        <v>0</v>
      </c>
      <c r="C5">
        <f>'5x5 shift 4'!C17</f>
        <v>352.75374809701088</v>
      </c>
      <c r="D5">
        <f>'5x5 shift 4'!D17</f>
        <v>47.143598674110436</v>
      </c>
      <c r="E5">
        <f>'5x5 shift 4'!E17</f>
        <v>0</v>
      </c>
    </row>
    <row r="6" spans="1:8" x14ac:dyDescent="0.25">
      <c r="A6">
        <f>'5x5 shift 4'!A18</f>
        <v>0</v>
      </c>
      <c r="B6">
        <f>'5x5 shift 4'!B18</f>
        <v>0</v>
      </c>
      <c r="C6">
        <f>'5x5 shift 4'!C18</f>
        <v>0</v>
      </c>
      <c r="D6">
        <f>'5x5 shift 4'!D18</f>
        <v>158.97785042113384</v>
      </c>
      <c r="E6">
        <f>'5x5 shift 4'!E18</f>
        <v>7.5693345162903864E-9</v>
      </c>
    </row>
    <row r="7" spans="1:8" x14ac:dyDescent="0.25">
      <c r="A7">
        <f>'5x5 shift 4'!A19</f>
        <v>0</v>
      </c>
      <c r="B7">
        <f>'5x5 shift 4'!B19</f>
        <v>0</v>
      </c>
      <c r="C7">
        <f>'5x5 shift 4'!C19</f>
        <v>0</v>
      </c>
      <c r="D7">
        <f>'5x5 shift 4'!D19</f>
        <v>0</v>
      </c>
      <c r="E7">
        <f>'5x5 shift 4'!E19</f>
        <v>1.2568750483089499E-3</v>
      </c>
    </row>
    <row r="9" spans="1:8" x14ac:dyDescent="0.25">
      <c r="A9" t="s">
        <v>4</v>
      </c>
    </row>
    <row r="10" spans="1:8" x14ac:dyDescent="0.25">
      <c r="A10">
        <v>1</v>
      </c>
      <c r="B10">
        <v>1</v>
      </c>
    </row>
    <row r="11" spans="1:8" x14ac:dyDescent="0.25">
      <c r="A11">
        <f>MIN('5x5 shift 4'!G15:G19)*0.9</f>
        <v>1.131187543478055E-3</v>
      </c>
    </row>
    <row r="13" spans="1:8" x14ac:dyDescent="0.25">
      <c r="A13" t="s">
        <v>6</v>
      </c>
    </row>
    <row r="14" spans="1:8" x14ac:dyDescent="0.25">
      <c r="A14">
        <v>5</v>
      </c>
      <c r="B14">
        <v>5</v>
      </c>
      <c r="G14" t="s">
        <v>3</v>
      </c>
      <c r="H14" t="s">
        <v>7</v>
      </c>
    </row>
    <row r="15" spans="1:8" x14ac:dyDescent="0.25">
      <c r="A15">
        <f>G15+B3</f>
        <v>338.40811374027095</v>
      </c>
      <c r="B15">
        <f>B3*H15</f>
        <v>6.3763055543032843E-3</v>
      </c>
      <c r="C15">
        <v>0</v>
      </c>
      <c r="D15">
        <v>0</v>
      </c>
      <c r="E15">
        <v>0</v>
      </c>
      <c r="G15">
        <f>A3-A11</f>
        <v>338.40291431332184</v>
      </c>
      <c r="H15">
        <f>B4/A15</f>
        <v>1.2263477526861317</v>
      </c>
    </row>
    <row r="16" spans="1:8" x14ac:dyDescent="0.25">
      <c r="A16">
        <v>0</v>
      </c>
      <c r="B16">
        <f>G16+C4</f>
        <v>455.90539860000075</v>
      </c>
      <c r="C16">
        <f>H16*C4</f>
        <v>31.651421518722966</v>
      </c>
      <c r="D16">
        <v>0</v>
      </c>
      <c r="E16">
        <v>0</v>
      </c>
      <c r="G16">
        <f>G15*H15-A$11</f>
        <v>414.99852228303638</v>
      </c>
      <c r="H16">
        <f>C5/B16</f>
        <v>0.77374330108889022</v>
      </c>
    </row>
    <row r="17" spans="1:8" x14ac:dyDescent="0.25">
      <c r="A17">
        <v>0</v>
      </c>
      <c r="B17">
        <v>0</v>
      </c>
      <c r="C17">
        <f>G17+D5</f>
        <v>368.24479406485489</v>
      </c>
      <c r="D17">
        <f>H17*D5</f>
        <v>20.352733016523565</v>
      </c>
      <c r="E17">
        <v>0</v>
      </c>
      <c r="G17">
        <f t="shared" ref="G17:G19" si="0">G16*H16-A$11</f>
        <v>321.10119539074446</v>
      </c>
      <c r="H17">
        <f>D6/C17</f>
        <v>0.43171784905976113</v>
      </c>
    </row>
    <row r="18" spans="1:8" x14ac:dyDescent="0.25">
      <c r="A18">
        <v>0</v>
      </c>
      <c r="B18">
        <v>0</v>
      </c>
      <c r="C18">
        <v>0</v>
      </c>
      <c r="D18">
        <f>G18+E6</f>
        <v>138.62398622463613</v>
      </c>
      <c r="E18">
        <f>E6*H18</f>
        <v>6.8629592503655141E-14</v>
      </c>
      <c r="G18">
        <f t="shared" si="0"/>
        <v>138.6239862170668</v>
      </c>
      <c r="H18">
        <f>E7/D18</f>
        <v>9.0667934355330151E-6</v>
      </c>
    </row>
    <row r="19" spans="1:8" x14ac:dyDescent="0.25">
      <c r="A19">
        <v>0</v>
      </c>
      <c r="B19">
        <v>0</v>
      </c>
      <c r="C19">
        <v>0</v>
      </c>
      <c r="D19">
        <v>0</v>
      </c>
      <c r="E19">
        <f>G19</f>
        <v>1.2568750476226538E-4</v>
      </c>
      <c r="G19">
        <f t="shared" si="0"/>
        <v>1.2568750476226538E-4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M15" sqref="M15"/>
    </sheetView>
  </sheetViews>
  <sheetFormatPr defaultRowHeight="15" x14ac:dyDescent="0.25"/>
  <cols>
    <col min="1" max="1" width="12" bestFit="1" customWidth="1"/>
  </cols>
  <sheetData>
    <row r="1" spans="1:8" x14ac:dyDescent="0.25">
      <c r="A1" t="s">
        <v>0</v>
      </c>
    </row>
    <row r="2" spans="1:8" x14ac:dyDescent="0.25">
      <c r="A2">
        <v>5</v>
      </c>
      <c r="B2">
        <v>5</v>
      </c>
    </row>
    <row r="3" spans="1:8" x14ac:dyDescent="0.25">
      <c r="A3">
        <f>'5x5 shift 5'!A15</f>
        <v>338.40811374027095</v>
      </c>
      <c r="B3">
        <f>'5x5 shift 5'!B15</f>
        <v>6.3763055543032843E-3</v>
      </c>
      <c r="C3">
        <f>'5x5 shift 5'!C15</f>
        <v>0</v>
      </c>
      <c r="D3">
        <f>'5x5 shift 5'!D15</f>
        <v>0</v>
      </c>
      <c r="E3">
        <f>'5x5 shift 5'!E15</f>
        <v>0</v>
      </c>
    </row>
    <row r="4" spans="1:8" x14ac:dyDescent="0.25">
      <c r="A4">
        <f>'5x5 shift 5'!A16</f>
        <v>0</v>
      </c>
      <c r="B4">
        <f>'5x5 shift 5'!B16</f>
        <v>455.90539860000075</v>
      </c>
      <c r="C4">
        <f>'5x5 shift 5'!C16</f>
        <v>31.651421518722966</v>
      </c>
      <c r="D4">
        <f>'5x5 shift 5'!D16</f>
        <v>0</v>
      </c>
      <c r="E4">
        <f>'5x5 shift 5'!E16</f>
        <v>0</v>
      </c>
    </row>
    <row r="5" spans="1:8" x14ac:dyDescent="0.25">
      <c r="A5">
        <f>'5x5 shift 5'!A17</f>
        <v>0</v>
      </c>
      <c r="B5">
        <f>'5x5 shift 5'!B17</f>
        <v>0</v>
      </c>
      <c r="C5">
        <f>'5x5 shift 5'!C17</f>
        <v>368.24479406485489</v>
      </c>
      <c r="D5">
        <f>'5x5 shift 5'!D17</f>
        <v>20.352733016523565</v>
      </c>
      <c r="E5">
        <f>'5x5 shift 5'!E17</f>
        <v>0</v>
      </c>
    </row>
    <row r="6" spans="1:8" x14ac:dyDescent="0.25">
      <c r="A6">
        <f>'5x5 shift 5'!A18</f>
        <v>0</v>
      </c>
      <c r="B6">
        <f>'5x5 shift 5'!B18</f>
        <v>0</v>
      </c>
      <c r="C6">
        <f>'5x5 shift 5'!C18</f>
        <v>0</v>
      </c>
      <c r="D6">
        <f>'5x5 shift 5'!D18</f>
        <v>138.62398622463613</v>
      </c>
      <c r="E6">
        <f>'5x5 shift 5'!E18</f>
        <v>6.8629592503655141E-14</v>
      </c>
    </row>
    <row r="7" spans="1:8" x14ac:dyDescent="0.25">
      <c r="A7">
        <f>'5x5 shift 5'!A19</f>
        <v>0</v>
      </c>
      <c r="B7">
        <f>'5x5 shift 5'!B19</f>
        <v>0</v>
      </c>
      <c r="C7">
        <f>'5x5 shift 5'!C19</f>
        <v>0</v>
      </c>
      <c r="D7">
        <f>'5x5 shift 5'!D19</f>
        <v>0</v>
      </c>
      <c r="E7">
        <f>'5x5 shift 5'!E19</f>
        <v>1.2568750476226538E-4</v>
      </c>
    </row>
    <row r="9" spans="1:8" x14ac:dyDescent="0.25">
      <c r="A9" t="s">
        <v>4</v>
      </c>
    </row>
    <row r="10" spans="1:8" x14ac:dyDescent="0.25">
      <c r="A10">
        <v>1</v>
      </c>
      <c r="B10">
        <v>1</v>
      </c>
    </row>
    <row r="11" spans="1:8" x14ac:dyDescent="0.25">
      <c r="A11">
        <f>MIN('5x5 shift 5'!G15:G19)</f>
        <v>1.2568750476226538E-4</v>
      </c>
    </row>
    <row r="13" spans="1:8" x14ac:dyDescent="0.25">
      <c r="A13" t="s">
        <v>6</v>
      </c>
    </row>
    <row r="14" spans="1:8" x14ac:dyDescent="0.25">
      <c r="A14">
        <v>5</v>
      </c>
      <c r="B14">
        <v>5</v>
      </c>
      <c r="G14" t="s">
        <v>3</v>
      </c>
      <c r="H14" t="s">
        <v>7</v>
      </c>
    </row>
    <row r="15" spans="1:8" x14ac:dyDescent="0.25">
      <c r="A15">
        <f>G15+B3</f>
        <v>338.41436435832048</v>
      </c>
      <c r="B15">
        <f>B3*H15</f>
        <v>8.5900376328353813E-3</v>
      </c>
      <c r="C15">
        <v>0</v>
      </c>
      <c r="D15">
        <v>0</v>
      </c>
      <c r="E15">
        <v>0</v>
      </c>
      <c r="G15">
        <f>A3-A11</f>
        <v>338.4079880527662</v>
      </c>
      <c r="H15">
        <f>B4/A15</f>
        <v>1.3471809905718961</v>
      </c>
    </row>
    <row r="16" spans="1:8" x14ac:dyDescent="0.25">
      <c r="A16">
        <v>0</v>
      </c>
      <c r="B16">
        <f>G16+C4</f>
        <v>487.54810439358613</v>
      </c>
      <c r="C16">
        <f>H16*C4</f>
        <v>23.906299899410268</v>
      </c>
      <c r="D16">
        <v>0</v>
      </c>
      <c r="E16">
        <v>0</v>
      </c>
      <c r="G16">
        <f>G15*H15-A$11</f>
        <v>455.89668287486319</v>
      </c>
      <c r="H16">
        <f>C5/B16</f>
        <v>0.75529940686135766</v>
      </c>
    </row>
    <row r="17" spans="1:8" x14ac:dyDescent="0.25">
      <c r="A17">
        <v>0</v>
      </c>
      <c r="B17">
        <v>0</v>
      </c>
      <c r="C17">
        <f>G17+D5</f>
        <v>364.69110149446345</v>
      </c>
      <c r="D17">
        <f>H17*D5</f>
        <v>7.7363471983675263</v>
      </c>
      <c r="E17">
        <v>0</v>
      </c>
      <c r="G17">
        <f t="shared" ref="G17:G19" si="0">G16*H16-A$11</f>
        <v>344.33836847793987</v>
      </c>
      <c r="H17">
        <f>D6/C17</f>
        <v>0.38011343204309206</v>
      </c>
    </row>
    <row r="18" spans="1:8" x14ac:dyDescent="0.25">
      <c r="A18">
        <v>0</v>
      </c>
      <c r="B18">
        <v>0</v>
      </c>
      <c r="C18">
        <v>0</v>
      </c>
      <c r="D18">
        <f>G18+E6</f>
        <v>130.88751333876391</v>
      </c>
      <c r="E18">
        <f>E6*H18</f>
        <v>6.5903018665423984E-20</v>
      </c>
      <c r="G18">
        <f t="shared" si="0"/>
        <v>130.88751333876385</v>
      </c>
      <c r="H18">
        <f>E7/D18</f>
        <v>9.6027116381193809E-7</v>
      </c>
    </row>
    <row r="19" spans="1:8" x14ac:dyDescent="0.25">
      <c r="A19">
        <v>0</v>
      </c>
      <c r="B19">
        <v>0</v>
      </c>
      <c r="C19">
        <v>0</v>
      </c>
      <c r="D19">
        <v>0</v>
      </c>
      <c r="E19">
        <f>G19</f>
        <v>0</v>
      </c>
      <c r="G19">
        <f t="shared" si="0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workbookViewId="0">
      <selection activeCell="A31" sqref="A31"/>
    </sheetView>
  </sheetViews>
  <sheetFormatPr defaultRowHeight="15" x14ac:dyDescent="0.25"/>
  <sheetData>
    <row r="1" spans="1:6" x14ac:dyDescent="0.25">
      <c r="A1" t="s">
        <v>1</v>
      </c>
    </row>
    <row r="2" spans="1:6" x14ac:dyDescent="0.25">
      <c r="A2">
        <v>14.896891826388028</v>
      </c>
      <c r="B2">
        <v>0.97396528107669633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</v>
      </c>
      <c r="B3">
        <v>11.581659261571994</v>
      </c>
      <c r="C3">
        <v>18.439542372264949</v>
      </c>
      <c r="D3">
        <v>0</v>
      </c>
      <c r="E3">
        <v>0</v>
      </c>
      <c r="F3">
        <v>0</v>
      </c>
    </row>
    <row r="4" spans="1:6" x14ac:dyDescent="0.25">
      <c r="A4">
        <v>0</v>
      </c>
      <c r="B4">
        <v>0</v>
      </c>
      <c r="C4">
        <v>15.323691087991829</v>
      </c>
      <c r="D4">
        <v>3.6166315113750613</v>
      </c>
      <c r="E4">
        <v>0</v>
      </c>
      <c r="F4">
        <v>0</v>
      </c>
    </row>
    <row r="5" spans="1:6" x14ac:dyDescent="0.25">
      <c r="A5">
        <v>0</v>
      </c>
      <c r="B5">
        <v>0</v>
      </c>
      <c r="C5">
        <v>0</v>
      </c>
      <c r="D5">
        <v>7.1220637455361331</v>
      </c>
      <c r="E5">
        <v>2.2914915553390469</v>
      </c>
      <c r="F5">
        <v>0</v>
      </c>
    </row>
    <row r="6" spans="1:6" x14ac:dyDescent="0.25">
      <c r="A6">
        <v>0</v>
      </c>
      <c r="B6">
        <v>0</v>
      </c>
      <c r="C6">
        <v>0</v>
      </c>
      <c r="D6">
        <v>0</v>
      </c>
      <c r="E6">
        <v>14.121036252311207</v>
      </c>
      <c r="F6">
        <v>18.842477802259914</v>
      </c>
    </row>
    <row r="7" spans="1: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7.5199913070092244</v>
      </c>
    </row>
    <row r="9" spans="1:6" x14ac:dyDescent="0.25">
      <c r="A9" t="s">
        <v>0</v>
      </c>
      <c r="B9" t="s">
        <v>2</v>
      </c>
    </row>
    <row r="10" spans="1:6" x14ac:dyDescent="0.25">
      <c r="A10">
        <v>6</v>
      </c>
      <c r="B10">
        <v>6</v>
      </c>
    </row>
    <row r="11" spans="1:6" x14ac:dyDescent="0.25">
      <c r="A11">
        <f>A2*A2</f>
        <v>221.91738608710645</v>
      </c>
      <c r="B11">
        <f t="shared" ref="B11:F11" si="0">B2*B2</f>
        <v>0.94860836874280807</v>
      </c>
      <c r="C11">
        <f t="shared" si="0"/>
        <v>0</v>
      </c>
      <c r="D11">
        <f t="shared" si="0"/>
        <v>0</v>
      </c>
      <c r="E11">
        <f t="shared" si="0"/>
        <v>0</v>
      </c>
      <c r="F11">
        <f t="shared" si="0"/>
        <v>0</v>
      </c>
    </row>
    <row r="12" spans="1:6" x14ac:dyDescent="0.25">
      <c r="A12">
        <f t="shared" ref="A12:F12" si="1">A3*A3</f>
        <v>0</v>
      </c>
      <c r="B12">
        <f t="shared" si="1"/>
        <v>134.13483125115636</v>
      </c>
      <c r="C12">
        <f t="shared" si="1"/>
        <v>340.01672289855446</v>
      </c>
      <c r="D12">
        <f t="shared" si="1"/>
        <v>0</v>
      </c>
      <c r="E12">
        <f t="shared" si="1"/>
        <v>0</v>
      </c>
      <c r="F12">
        <f t="shared" si="1"/>
        <v>0</v>
      </c>
    </row>
    <row r="13" spans="1:6" x14ac:dyDescent="0.25">
      <c r="A13">
        <f t="shared" ref="A13:F13" si="2">A4*A4</f>
        <v>0</v>
      </c>
      <c r="B13">
        <f t="shared" si="2"/>
        <v>0</v>
      </c>
      <c r="C13">
        <f t="shared" si="2"/>
        <v>234.81550856020021</v>
      </c>
      <c r="D13">
        <f t="shared" si="2"/>
        <v>13.08002348907106</v>
      </c>
      <c r="E13">
        <f t="shared" si="2"/>
        <v>0</v>
      </c>
      <c r="F13">
        <f t="shared" si="2"/>
        <v>0</v>
      </c>
    </row>
    <row r="14" spans="1:6" x14ac:dyDescent="0.25">
      <c r="A14">
        <f t="shared" ref="A14:F14" si="3">A5*A5</f>
        <v>0</v>
      </c>
      <c r="B14">
        <f t="shared" si="3"/>
        <v>0</v>
      </c>
      <c r="C14">
        <f t="shared" si="3"/>
        <v>0</v>
      </c>
      <c r="D14">
        <f t="shared" si="3"/>
        <v>50.72379199548017</v>
      </c>
      <c r="E14">
        <f t="shared" si="3"/>
        <v>5.2509335481901642</v>
      </c>
      <c r="F14">
        <f t="shared" si="3"/>
        <v>0</v>
      </c>
    </row>
    <row r="15" spans="1:6" x14ac:dyDescent="0.25">
      <c r="A15">
        <f t="shared" ref="A15:F15" si="4">A6*A6</f>
        <v>0</v>
      </c>
      <c r="B15">
        <f t="shared" si="4"/>
        <v>0</v>
      </c>
      <c r="C15">
        <f t="shared" si="4"/>
        <v>0</v>
      </c>
      <c r="D15">
        <f t="shared" si="4"/>
        <v>0</v>
      </c>
      <c r="E15">
        <f t="shared" si="4"/>
        <v>199.40366483908733</v>
      </c>
      <c r="F15">
        <f t="shared" si="4"/>
        <v>355.03896972865761</v>
      </c>
    </row>
    <row r="16" spans="1:6" x14ac:dyDescent="0.25">
      <c r="A16">
        <f t="shared" ref="A16:F16" si="5">A7*A7</f>
        <v>0</v>
      </c>
      <c r="B16">
        <f t="shared" si="5"/>
        <v>0</v>
      </c>
      <c r="C16">
        <f t="shared" si="5"/>
        <v>0</v>
      </c>
      <c r="D16">
        <f t="shared" si="5"/>
        <v>0</v>
      </c>
      <c r="E16">
        <f t="shared" si="5"/>
        <v>0</v>
      </c>
      <c r="F16">
        <f t="shared" si="5"/>
        <v>56.5502692574943</v>
      </c>
    </row>
    <row r="18" spans="1:9" x14ac:dyDescent="0.25">
      <c r="A18" t="s">
        <v>4</v>
      </c>
      <c r="B18" t="s">
        <v>5</v>
      </c>
    </row>
    <row r="19" spans="1:9" x14ac:dyDescent="0.25">
      <c r="A19">
        <v>1</v>
      </c>
      <c r="B19">
        <v>1</v>
      </c>
    </row>
    <row r="20" spans="1:9" x14ac:dyDescent="0.25">
      <c r="A20">
        <v>0</v>
      </c>
    </row>
    <row r="22" spans="1:9" x14ac:dyDescent="0.25">
      <c r="A22" t="s">
        <v>6</v>
      </c>
      <c r="B22" t="s">
        <v>10</v>
      </c>
    </row>
    <row r="23" spans="1:9" x14ac:dyDescent="0.25">
      <c r="A23">
        <v>6</v>
      </c>
      <c r="B23">
        <v>6</v>
      </c>
      <c r="H23" t="s">
        <v>3</v>
      </c>
      <c r="I23" t="s">
        <v>7</v>
      </c>
    </row>
    <row r="24" spans="1:9" x14ac:dyDescent="0.25">
      <c r="A24">
        <f>H24+B11</f>
        <v>222.86599445584926</v>
      </c>
      <c r="B24">
        <f>B11*I24</f>
        <v>0.57093242858976567</v>
      </c>
      <c r="C24">
        <v>0</v>
      </c>
      <c r="D24">
        <v>0</v>
      </c>
      <c r="E24">
        <v>0</v>
      </c>
      <c r="F24">
        <v>0</v>
      </c>
      <c r="H24">
        <f>A11-$A$20</f>
        <v>221.91738608710645</v>
      </c>
      <c r="I24">
        <f>B12/A24</f>
        <v>0.60186315807694502</v>
      </c>
    </row>
    <row r="25" spans="1:9" x14ac:dyDescent="0.25">
      <c r="A25">
        <v>0</v>
      </c>
      <c r="B25">
        <f>H25+C12</f>
        <v>473.58062172112102</v>
      </c>
      <c r="C25">
        <f>C12*I25</f>
        <v>168.59051245853783</v>
      </c>
      <c r="D25">
        <v>0</v>
      </c>
      <c r="E25">
        <v>0</v>
      </c>
      <c r="F25">
        <v>0</v>
      </c>
      <c r="H25">
        <f>H24*I24-$A$20</f>
        <v>133.56389882256659</v>
      </c>
      <c r="I25">
        <f>C13/B25</f>
        <v>0.49583006100802157</v>
      </c>
    </row>
    <row r="26" spans="1:9" x14ac:dyDescent="0.25">
      <c r="A26">
        <v>0</v>
      </c>
      <c r="B26">
        <v>0</v>
      </c>
      <c r="C26">
        <f>H26+D13</f>
        <v>79.30501959073348</v>
      </c>
      <c r="D26">
        <f>D13*I26</f>
        <v>8.3660327452104841</v>
      </c>
      <c r="E26">
        <v>0</v>
      </c>
      <c r="F26">
        <v>0</v>
      </c>
      <c r="H26">
        <f>H25*I25-$A$20</f>
        <v>66.224996101662413</v>
      </c>
      <c r="I26">
        <f>D14/C26</f>
        <v>0.6396038013387878</v>
      </c>
    </row>
    <row r="27" spans="1:9" x14ac:dyDescent="0.25">
      <c r="A27">
        <v>0</v>
      </c>
      <c r="B27">
        <v>0</v>
      </c>
      <c r="C27">
        <v>0</v>
      </c>
      <c r="D27">
        <f>H27+E14</f>
        <v>47.608692798459842</v>
      </c>
      <c r="E27">
        <f>E14*I27</f>
        <v>21.992945653183398</v>
      </c>
      <c r="F27">
        <v>0</v>
      </c>
      <c r="H27">
        <f>H26*I26-$A$20</f>
        <v>42.35775925026968</v>
      </c>
      <c r="I27">
        <f>E15/D27</f>
        <v>4.1883877316946228</v>
      </c>
    </row>
    <row r="28" spans="1:9" x14ac:dyDescent="0.25">
      <c r="A28">
        <v>0</v>
      </c>
      <c r="B28">
        <v>0</v>
      </c>
      <c r="C28">
        <v>0</v>
      </c>
      <c r="D28">
        <v>0</v>
      </c>
      <c r="E28">
        <f>H28+F15</f>
        <v>532.44968891456153</v>
      </c>
      <c r="F28">
        <f>F15*I28</f>
        <v>37.707880675052209</v>
      </c>
      <c r="H28">
        <f>H27*I27-$A$20</f>
        <v>177.41071918590396</v>
      </c>
      <c r="I28">
        <f>F16/E28</f>
        <v>0.10620772334899142</v>
      </c>
    </row>
    <row r="29" spans="1: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f>H29</f>
        <v>18.842388582442091</v>
      </c>
      <c r="H29">
        <f>H28*I28-$A$20</f>
        <v>18.842388582442091</v>
      </c>
    </row>
    <row r="31" spans="1:9" x14ac:dyDescent="0.25">
      <c r="A31" t="s">
        <v>8</v>
      </c>
    </row>
    <row r="32" spans="1:9" x14ac:dyDescent="0.25">
      <c r="A32" t="s">
        <v>9</v>
      </c>
      <c r="H32" t="s">
        <v>13</v>
      </c>
    </row>
    <row r="33" spans="1:15" x14ac:dyDescent="0.25">
      <c r="A33">
        <f>SQRT(A24)</f>
        <v>14.928697011321827</v>
      </c>
      <c r="B33">
        <f t="shared" ref="B33:F33" si="6">SQRT(B24)</f>
        <v>0.75560070711306626</v>
      </c>
      <c r="C33">
        <f t="shared" si="6"/>
        <v>0</v>
      </c>
      <c r="D33" s="1">
        <f t="shared" si="6"/>
        <v>0</v>
      </c>
      <c r="E33">
        <f t="shared" si="6"/>
        <v>0</v>
      </c>
      <c r="F33">
        <f t="shared" si="6"/>
        <v>0</v>
      </c>
      <c r="H33">
        <f t="array" ref="H33:M38">TRANSPOSE(A33:F38)</f>
        <v>14.928697011321827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5" x14ac:dyDescent="0.25">
      <c r="A34">
        <f t="shared" ref="A34:F34" si="7">SQRT(A25)</f>
        <v>0</v>
      </c>
      <c r="B34">
        <f t="shared" si="7"/>
        <v>21.761907584610338</v>
      </c>
      <c r="C34">
        <f t="shared" si="7"/>
        <v>12.984240927314074</v>
      </c>
      <c r="D34" s="1">
        <f t="shared" si="7"/>
        <v>0</v>
      </c>
      <c r="E34">
        <f t="shared" si="7"/>
        <v>0</v>
      </c>
      <c r="F34">
        <f t="shared" si="7"/>
        <v>0</v>
      </c>
      <c r="H34">
        <v>0.75560070711306626</v>
      </c>
      <c r="I34">
        <v>21.761907584610338</v>
      </c>
      <c r="J34">
        <v>0</v>
      </c>
      <c r="K34">
        <v>0</v>
      </c>
      <c r="L34">
        <v>0</v>
      </c>
      <c r="M34">
        <v>0</v>
      </c>
    </row>
    <row r="35" spans="1:15" x14ac:dyDescent="0.25">
      <c r="A35">
        <f t="shared" ref="A35:F35" si="8">SQRT(A26)</f>
        <v>0</v>
      </c>
      <c r="B35">
        <f t="shared" si="8"/>
        <v>0</v>
      </c>
      <c r="C35">
        <f t="shared" si="8"/>
        <v>8.9053365793064483</v>
      </c>
      <c r="D35" s="1">
        <f t="shared" si="8"/>
        <v>2.8924095051030525</v>
      </c>
      <c r="E35">
        <f t="shared" si="8"/>
        <v>0</v>
      </c>
      <c r="F35">
        <f t="shared" si="8"/>
        <v>0</v>
      </c>
      <c r="H35">
        <v>0</v>
      </c>
      <c r="I35">
        <v>12.984240927314074</v>
      </c>
      <c r="J35">
        <v>8.9053365793064483</v>
      </c>
      <c r="K35">
        <v>0</v>
      </c>
      <c r="L35">
        <v>0</v>
      </c>
      <c r="M35">
        <v>0</v>
      </c>
    </row>
    <row r="36" spans="1:15" x14ac:dyDescent="0.25">
      <c r="A36">
        <f t="shared" ref="A36:F36" si="9">SQRT(A27)</f>
        <v>0</v>
      </c>
      <c r="B36">
        <f t="shared" si="9"/>
        <v>0</v>
      </c>
      <c r="C36">
        <f t="shared" si="9"/>
        <v>0</v>
      </c>
      <c r="D36" s="1">
        <f t="shared" si="9"/>
        <v>6.8999052746005027</v>
      </c>
      <c r="E36">
        <f t="shared" si="9"/>
        <v>4.6896637036341318</v>
      </c>
      <c r="F36">
        <f t="shared" si="9"/>
        <v>0</v>
      </c>
      <c r="H36" s="1">
        <v>0</v>
      </c>
      <c r="I36" s="1">
        <v>0</v>
      </c>
      <c r="J36" s="1">
        <v>2.8924095051030525</v>
      </c>
      <c r="K36" s="1">
        <v>6.8999052746005027</v>
      </c>
      <c r="L36" s="1">
        <v>0</v>
      </c>
      <c r="M36" s="1">
        <v>0</v>
      </c>
    </row>
    <row r="37" spans="1:15" x14ac:dyDescent="0.25">
      <c r="A37">
        <f t="shared" ref="A37:F37" si="10">SQRT(A28)</f>
        <v>0</v>
      </c>
      <c r="B37">
        <f t="shared" si="10"/>
        <v>0</v>
      </c>
      <c r="C37">
        <f t="shared" si="10"/>
        <v>0</v>
      </c>
      <c r="D37" s="1">
        <f t="shared" si="10"/>
        <v>0</v>
      </c>
      <c r="E37">
        <f t="shared" si="10"/>
        <v>23.074871373738176</v>
      </c>
      <c r="F37">
        <f t="shared" si="10"/>
        <v>6.140674285048199</v>
      </c>
      <c r="H37">
        <v>0</v>
      </c>
      <c r="I37">
        <v>0</v>
      </c>
      <c r="J37">
        <v>0</v>
      </c>
      <c r="K37">
        <v>4.6896637036341318</v>
      </c>
      <c r="L37">
        <v>23.074871373738176</v>
      </c>
      <c r="M37">
        <v>0</v>
      </c>
    </row>
    <row r="38" spans="1:15" x14ac:dyDescent="0.25">
      <c r="A38">
        <f t="shared" ref="A38:F38" si="11">SQRT(A29)</f>
        <v>0</v>
      </c>
      <c r="B38">
        <f t="shared" si="11"/>
        <v>0</v>
      </c>
      <c r="C38">
        <f t="shared" si="11"/>
        <v>0</v>
      </c>
      <c r="D38" s="1">
        <f t="shared" si="11"/>
        <v>0</v>
      </c>
      <c r="E38">
        <f t="shared" si="11"/>
        <v>0</v>
      </c>
      <c r="F38">
        <f t="shared" si="11"/>
        <v>4.340782024294942</v>
      </c>
      <c r="H38">
        <v>0</v>
      </c>
      <c r="I38">
        <v>0</v>
      </c>
      <c r="J38">
        <v>0</v>
      </c>
      <c r="K38">
        <v>0</v>
      </c>
      <c r="L38">
        <v>6.140674285048199</v>
      </c>
      <c r="M38">
        <v>4.340782024294942</v>
      </c>
    </row>
    <row r="40" spans="1:15" x14ac:dyDescent="0.25">
      <c r="A40" t="s">
        <v>11</v>
      </c>
      <c r="H40" t="s">
        <v>12</v>
      </c>
    </row>
    <row r="41" spans="1:15" x14ac:dyDescent="0.25">
      <c r="A41">
        <f t="array" ref="A41:F46">MMULT(A2:F7,TRANSPOSE(A2:F7))</f>
        <v>222.86599445584926</v>
      </c>
      <c r="B41">
        <v>11.280134018031491</v>
      </c>
      <c r="C41">
        <v>0</v>
      </c>
      <c r="D41">
        <v>0</v>
      </c>
      <c r="E41">
        <v>0</v>
      </c>
      <c r="F41">
        <v>0</v>
      </c>
      <c r="H41">
        <f t="array" ref="H41:M46">MMULT(TRANSPOSE(A33:F38),A33:F38)</f>
        <v>222.86599445584923</v>
      </c>
      <c r="I41">
        <v>11.280134018031491</v>
      </c>
      <c r="J41">
        <v>0</v>
      </c>
      <c r="K41">
        <v>0</v>
      </c>
      <c r="L41">
        <v>0</v>
      </c>
      <c r="M41">
        <v>0</v>
      </c>
    </row>
    <row r="42" spans="1:15" x14ac:dyDescent="0.25">
      <c r="A42">
        <v>11.280134018031491</v>
      </c>
      <c r="B42">
        <v>474.15155414971082</v>
      </c>
      <c r="C42">
        <v>282.56185111652411</v>
      </c>
      <c r="D42">
        <v>0</v>
      </c>
      <c r="E42">
        <v>0</v>
      </c>
      <c r="F42">
        <v>0</v>
      </c>
      <c r="H42">
        <v>11.280134018031491</v>
      </c>
      <c r="I42">
        <v>474.15155414971071</v>
      </c>
      <c r="J42">
        <v>282.56185111652411</v>
      </c>
      <c r="K42">
        <v>0</v>
      </c>
      <c r="L42">
        <v>0</v>
      </c>
      <c r="M42">
        <v>0</v>
      </c>
    </row>
    <row r="43" spans="1:15" x14ac:dyDescent="0.25">
      <c r="A43">
        <v>0</v>
      </c>
      <c r="B43">
        <v>282.56185111652411</v>
      </c>
      <c r="C43">
        <v>247.89553204927128</v>
      </c>
      <c r="D43">
        <v>25.757880168127876</v>
      </c>
      <c r="E43">
        <v>0</v>
      </c>
      <c r="F43">
        <v>0</v>
      </c>
      <c r="H43">
        <v>0</v>
      </c>
      <c r="I43">
        <v>282.56185111652411</v>
      </c>
      <c r="J43">
        <v>247.89553204927134</v>
      </c>
      <c r="K43">
        <v>25.757880168127876</v>
      </c>
      <c r="L43">
        <v>0</v>
      </c>
      <c r="M43">
        <v>0</v>
      </c>
    </row>
    <row r="44" spans="1:15" x14ac:dyDescent="0.25">
      <c r="A44">
        <v>0</v>
      </c>
      <c r="B44">
        <v>0</v>
      </c>
      <c r="C44">
        <v>25.757880168127876</v>
      </c>
      <c r="D44">
        <v>55.974725543670331</v>
      </c>
      <c r="E44">
        <v>32.358235324807673</v>
      </c>
      <c r="F44">
        <v>0</v>
      </c>
      <c r="H44">
        <v>0</v>
      </c>
      <c r="I44">
        <v>0</v>
      </c>
      <c r="J44">
        <v>25.757880168127876</v>
      </c>
      <c r="K44">
        <v>55.974725543670331</v>
      </c>
      <c r="L44">
        <v>32.358235324807673</v>
      </c>
      <c r="M44">
        <v>0</v>
      </c>
      <c r="O44">
        <f>D44-J36*J36</f>
        <v>47.608692798459842</v>
      </c>
    </row>
    <row r="45" spans="1:15" x14ac:dyDescent="0.25">
      <c r="A45">
        <v>0</v>
      </c>
      <c r="B45">
        <v>0</v>
      </c>
      <c r="C45">
        <v>0</v>
      </c>
      <c r="D45">
        <v>32.358235324807673</v>
      </c>
      <c r="E45">
        <v>554.4426345677449</v>
      </c>
      <c r="F45">
        <v>141.69526927550882</v>
      </c>
      <c r="H45">
        <v>0</v>
      </c>
      <c r="I45">
        <v>0</v>
      </c>
      <c r="J45">
        <v>0</v>
      </c>
      <c r="K45">
        <v>32.358235324807673</v>
      </c>
      <c r="L45">
        <v>554.4426345677449</v>
      </c>
      <c r="M45">
        <v>141.69526927550882</v>
      </c>
    </row>
    <row r="46" spans="1:15" x14ac:dyDescent="0.25">
      <c r="A46">
        <v>0</v>
      </c>
      <c r="B46">
        <v>0</v>
      </c>
      <c r="C46">
        <v>0</v>
      </c>
      <c r="D46">
        <v>0</v>
      </c>
      <c r="E46">
        <v>141.69526927550882</v>
      </c>
      <c r="F46">
        <v>56.5502692574943</v>
      </c>
      <c r="H46">
        <v>0</v>
      </c>
      <c r="I46">
        <v>0</v>
      </c>
      <c r="J46">
        <v>0</v>
      </c>
      <c r="K46">
        <v>0</v>
      </c>
      <c r="L46">
        <v>141.69526927550882</v>
      </c>
      <c r="M46">
        <v>56.550269257494307</v>
      </c>
    </row>
    <row r="48" spans="1:15" x14ac:dyDescent="0.25">
      <c r="A48" t="s">
        <v>14</v>
      </c>
    </row>
    <row r="49" spans="1:6" x14ac:dyDescent="0.25">
      <c r="A49" t="b">
        <f>A41=H41</f>
        <v>1</v>
      </c>
      <c r="B49" t="b">
        <f t="shared" ref="B49:E49" si="12">B41=I41</f>
        <v>1</v>
      </c>
      <c r="C49" t="b">
        <f t="shared" si="12"/>
        <v>1</v>
      </c>
      <c r="D49" t="b">
        <f t="shared" si="12"/>
        <v>1</v>
      </c>
      <c r="E49" t="b">
        <f t="shared" si="12"/>
        <v>1</v>
      </c>
      <c r="F49" t="b">
        <f>F41=M41</f>
        <v>1</v>
      </c>
    </row>
    <row r="50" spans="1:6" x14ac:dyDescent="0.25">
      <c r="A50" t="b">
        <f t="shared" ref="A50:A54" si="13">A42=H42</f>
        <v>1</v>
      </c>
      <c r="B50" t="b">
        <f t="shared" ref="B50:B54" si="14">B42=I42</f>
        <v>1</v>
      </c>
      <c r="C50" t="b">
        <f t="shared" ref="C50:C54" si="15">C42=J42</f>
        <v>1</v>
      </c>
      <c r="D50" t="b">
        <f t="shared" ref="D50:D54" si="16">D42=K42</f>
        <v>1</v>
      </c>
      <c r="E50" t="b">
        <f t="shared" ref="E50:F54" si="17">E42=L42</f>
        <v>1</v>
      </c>
      <c r="F50" t="b">
        <f t="shared" si="17"/>
        <v>1</v>
      </c>
    </row>
    <row r="51" spans="1:6" x14ac:dyDescent="0.25">
      <c r="A51" t="b">
        <f t="shared" si="13"/>
        <v>1</v>
      </c>
      <c r="B51" t="b">
        <f t="shared" si="14"/>
        <v>1</v>
      </c>
      <c r="C51" t="b">
        <f t="shared" si="15"/>
        <v>1</v>
      </c>
      <c r="D51" t="b">
        <f t="shared" si="16"/>
        <v>1</v>
      </c>
      <c r="E51" t="b">
        <f t="shared" si="17"/>
        <v>1</v>
      </c>
      <c r="F51" t="b">
        <f t="shared" ref="F51:F54" si="18">F43=M43</f>
        <v>1</v>
      </c>
    </row>
    <row r="52" spans="1:6" x14ac:dyDescent="0.25">
      <c r="A52" t="b">
        <f t="shared" si="13"/>
        <v>1</v>
      </c>
      <c r="B52" t="b">
        <f t="shared" si="14"/>
        <v>1</v>
      </c>
      <c r="C52" t="b">
        <f t="shared" si="15"/>
        <v>1</v>
      </c>
      <c r="D52" t="b">
        <f t="shared" si="16"/>
        <v>1</v>
      </c>
      <c r="E52" t="b">
        <f t="shared" si="17"/>
        <v>1</v>
      </c>
      <c r="F52" t="b">
        <f t="shared" si="18"/>
        <v>1</v>
      </c>
    </row>
    <row r="53" spans="1:6" x14ac:dyDescent="0.25">
      <c r="A53" t="b">
        <f t="shared" si="13"/>
        <v>1</v>
      </c>
      <c r="B53" t="b">
        <f t="shared" si="14"/>
        <v>1</v>
      </c>
      <c r="C53" t="b">
        <f t="shared" si="15"/>
        <v>1</v>
      </c>
      <c r="D53" t="b">
        <f t="shared" si="16"/>
        <v>1</v>
      </c>
      <c r="E53" t="b">
        <f t="shared" si="17"/>
        <v>1</v>
      </c>
      <c r="F53" t="b">
        <f t="shared" si="18"/>
        <v>1</v>
      </c>
    </row>
    <row r="54" spans="1:6" x14ac:dyDescent="0.25">
      <c r="A54" t="b">
        <f t="shared" si="13"/>
        <v>1</v>
      </c>
      <c r="B54" t="b">
        <f t="shared" si="14"/>
        <v>1</v>
      </c>
      <c r="C54" t="b">
        <f t="shared" si="15"/>
        <v>1</v>
      </c>
      <c r="D54" t="b">
        <f t="shared" si="16"/>
        <v>1</v>
      </c>
      <c r="E54" t="b">
        <f t="shared" si="17"/>
        <v>1</v>
      </c>
      <c r="F54" t="b">
        <f t="shared" si="18"/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A12" sqref="A12"/>
    </sheetView>
  </sheetViews>
  <sheetFormatPr defaultRowHeight="15" x14ac:dyDescent="0.25"/>
  <sheetData>
    <row r="1" spans="1:9" x14ac:dyDescent="0.25">
      <c r="A1" t="s">
        <v>0</v>
      </c>
      <c r="B1" t="s">
        <v>2</v>
      </c>
    </row>
    <row r="2" spans="1:9" x14ac:dyDescent="0.25">
      <c r="A2">
        <v>6</v>
      </c>
      <c r="B2">
        <v>6</v>
      </c>
    </row>
    <row r="3" spans="1:9" x14ac:dyDescent="0.25">
      <c r="A3">
        <f>'6x6'!A24</f>
        <v>222.86599445584926</v>
      </c>
      <c r="B3">
        <f>'6x6'!B24</f>
        <v>0.57093242858976567</v>
      </c>
      <c r="C3">
        <f>'6x6'!C24</f>
        <v>0</v>
      </c>
      <c r="D3">
        <f>'6x6'!D24</f>
        <v>0</v>
      </c>
      <c r="E3">
        <f>'6x6'!E24</f>
        <v>0</v>
      </c>
      <c r="F3">
        <f>'6x6'!F24</f>
        <v>0</v>
      </c>
    </row>
    <row r="4" spans="1:9" x14ac:dyDescent="0.25">
      <c r="A4">
        <f>'6x6'!A25</f>
        <v>0</v>
      </c>
      <c r="B4">
        <f>'6x6'!B25</f>
        <v>473.58062172112102</v>
      </c>
      <c r="C4">
        <f>'6x6'!C25</f>
        <v>168.59051245853783</v>
      </c>
      <c r="D4">
        <f>'6x6'!D25</f>
        <v>0</v>
      </c>
      <c r="E4">
        <f>'6x6'!E25</f>
        <v>0</v>
      </c>
      <c r="F4">
        <f>'6x6'!F25</f>
        <v>0</v>
      </c>
    </row>
    <row r="5" spans="1:9" x14ac:dyDescent="0.25">
      <c r="A5">
        <f>'6x6'!A26</f>
        <v>0</v>
      </c>
      <c r="B5">
        <f>'6x6'!B26</f>
        <v>0</v>
      </c>
      <c r="C5">
        <f>'6x6'!C26</f>
        <v>79.30501959073348</v>
      </c>
      <c r="D5">
        <f>'6x6'!D26</f>
        <v>8.3660327452104841</v>
      </c>
      <c r="E5">
        <f>'6x6'!E26</f>
        <v>0</v>
      </c>
      <c r="F5">
        <f>'6x6'!F26</f>
        <v>0</v>
      </c>
    </row>
    <row r="6" spans="1:9" x14ac:dyDescent="0.25">
      <c r="A6">
        <f>'6x6'!A27</f>
        <v>0</v>
      </c>
      <c r="B6">
        <f>'6x6'!B27</f>
        <v>0</v>
      </c>
      <c r="C6">
        <f>'6x6'!C27</f>
        <v>0</v>
      </c>
      <c r="D6">
        <f>'6x6'!D27</f>
        <v>47.608692798459842</v>
      </c>
      <c r="E6">
        <f>'6x6'!E27</f>
        <v>21.992945653183398</v>
      </c>
      <c r="F6">
        <f>'6x6'!F27</f>
        <v>0</v>
      </c>
    </row>
    <row r="7" spans="1:9" x14ac:dyDescent="0.25">
      <c r="A7">
        <f>'6x6'!A28</f>
        <v>0</v>
      </c>
      <c r="B7">
        <f>'6x6'!B28</f>
        <v>0</v>
      </c>
      <c r="C7">
        <f>'6x6'!C28</f>
        <v>0</v>
      </c>
      <c r="D7">
        <f>'6x6'!D28</f>
        <v>0</v>
      </c>
      <c r="E7">
        <f>'6x6'!E28</f>
        <v>532.44968891456153</v>
      </c>
      <c r="F7">
        <f>'6x6'!F28</f>
        <v>37.707880675052209</v>
      </c>
    </row>
    <row r="8" spans="1:9" x14ac:dyDescent="0.25">
      <c r="A8">
        <f>'6x6'!A29</f>
        <v>0</v>
      </c>
      <c r="B8">
        <f>'6x6'!B29</f>
        <v>0</v>
      </c>
      <c r="C8">
        <f>'6x6'!C29</f>
        <v>0</v>
      </c>
      <c r="D8">
        <f>'6x6'!D29</f>
        <v>0</v>
      </c>
      <c r="E8">
        <f>'6x6'!E29</f>
        <v>0</v>
      </c>
      <c r="F8">
        <f>'6x6'!F29</f>
        <v>18.842388582442091</v>
      </c>
    </row>
    <row r="10" spans="1:9" x14ac:dyDescent="0.25">
      <c r="A10" t="s">
        <v>4</v>
      </c>
    </row>
    <row r="11" spans="1:9" x14ac:dyDescent="0.25">
      <c r="A11">
        <v>1</v>
      </c>
      <c r="B11">
        <v>1</v>
      </c>
    </row>
    <row r="12" spans="1:9" x14ac:dyDescent="0.25">
      <c r="A12">
        <f>MIN('6x6'!H24:H29)*0.5</f>
        <v>9.4211942912210453</v>
      </c>
    </row>
    <row r="14" spans="1:9" x14ac:dyDescent="0.25">
      <c r="A14" t="s">
        <v>6</v>
      </c>
    </row>
    <row r="15" spans="1:9" x14ac:dyDescent="0.25">
      <c r="A15">
        <v>6</v>
      </c>
      <c r="B15">
        <v>6</v>
      </c>
      <c r="H15" t="s">
        <v>3</v>
      </c>
      <c r="I15" t="s">
        <v>7</v>
      </c>
    </row>
    <row r="16" spans="1:9" x14ac:dyDescent="0.25">
      <c r="A16">
        <f>H16+B3</f>
        <v>214.01573259321799</v>
      </c>
      <c r="B16">
        <f>B3*I16</f>
        <v>1.263376907931389</v>
      </c>
      <c r="C16">
        <v>0</v>
      </c>
      <c r="D16">
        <v>0</v>
      </c>
      <c r="E16">
        <v>0</v>
      </c>
      <c r="F16">
        <v>0</v>
      </c>
      <c r="H16">
        <f>A3-$A$12</f>
        <v>213.44480016462822</v>
      </c>
      <c r="I16">
        <f>B4/A16</f>
        <v>2.2128308792198039</v>
      </c>
    </row>
    <row r="17" spans="1:9" x14ac:dyDescent="0.25">
      <c r="A17">
        <v>0</v>
      </c>
      <c r="B17">
        <f>H17+C4</f>
        <v>631.48656298050639</v>
      </c>
      <c r="C17">
        <f>C4*I17</f>
        <v>21.172380660376561</v>
      </c>
      <c r="D17">
        <v>0</v>
      </c>
      <c r="E17">
        <v>0</v>
      </c>
      <c r="F17">
        <v>0</v>
      </c>
      <c r="H17">
        <f>H16*I16-$A$12</f>
        <v>462.89605052196856</v>
      </c>
      <c r="I17">
        <f>C5/B17</f>
        <v>0.12558465094875118</v>
      </c>
    </row>
    <row r="18" spans="1:9" x14ac:dyDescent="0.25">
      <c r="A18">
        <v>0</v>
      </c>
      <c r="B18">
        <v>0</v>
      </c>
      <c r="C18">
        <f>H18+D5</f>
        <v>57.077477384346345</v>
      </c>
      <c r="D18">
        <f>D5*I18</f>
        <v>6.9781619854456869</v>
      </c>
      <c r="E18">
        <v>0</v>
      </c>
      <c r="F18">
        <v>0</v>
      </c>
      <c r="H18">
        <f>H17*I17-$A$12</f>
        <v>48.711444639135863</v>
      </c>
      <c r="I18">
        <f>D6/C18</f>
        <v>0.83410646335811356</v>
      </c>
    </row>
    <row r="19" spans="1:9" x14ac:dyDescent="0.25">
      <c r="A19">
        <v>0</v>
      </c>
      <c r="B19">
        <v>0</v>
      </c>
      <c r="C19">
        <v>0</v>
      </c>
      <c r="D19">
        <f>H19+E6</f>
        <v>53.202282174976503</v>
      </c>
      <c r="E19">
        <f>E6*I19</f>
        <v>220.1059163747712</v>
      </c>
      <c r="F19">
        <v>0</v>
      </c>
      <c r="H19">
        <f>H18*I18-$A$12</f>
        <v>31.209336521793109</v>
      </c>
      <c r="I19">
        <f>E7/D19</f>
        <v>10.008023474695927</v>
      </c>
    </row>
    <row r="20" spans="1:9" x14ac:dyDescent="0.25">
      <c r="A20">
        <v>0</v>
      </c>
      <c r="B20">
        <v>0</v>
      </c>
      <c r="C20">
        <v>0</v>
      </c>
      <c r="D20">
        <v>0</v>
      </c>
      <c r="E20">
        <f>H20+F7</f>
        <v>340.63045892362146</v>
      </c>
      <c r="F20">
        <f>F7*I20</f>
        <v>2.0858573321506966</v>
      </c>
      <c r="H20">
        <f>H19*I19-$A$12</f>
        <v>302.92257824856927</v>
      </c>
      <c r="I20">
        <f>F8/E20</f>
        <v>5.5316217586598923E-2</v>
      </c>
    </row>
    <row r="21" spans="1: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f>H21</f>
        <v>7.3353369590703501</v>
      </c>
      <c r="H21">
        <f>H20*I20-$A$12</f>
        <v>7.3353369590703501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B8" sqref="B8:F12"/>
    </sheetView>
  </sheetViews>
  <sheetFormatPr defaultRowHeight="15" x14ac:dyDescent="0.25"/>
  <sheetData>
    <row r="1" spans="1:12" x14ac:dyDescent="0.25">
      <c r="A1">
        <f ca="1">RAND()*20</f>
        <v>3.2286839788052069</v>
      </c>
      <c r="B1">
        <f t="shared" ref="B1:L16" ca="1" si="0">RAND()*20</f>
        <v>19.72391964781751</v>
      </c>
      <c r="C1">
        <f t="shared" ca="1" si="0"/>
        <v>6.9237796817263675</v>
      </c>
      <c r="D1">
        <f t="shared" ca="1" si="0"/>
        <v>15.748468803795991</v>
      </c>
      <c r="E1">
        <f t="shared" ca="1" si="0"/>
        <v>14.553391392171989</v>
      </c>
      <c r="F1">
        <f t="shared" ca="1" si="0"/>
        <v>3.6516994503619449</v>
      </c>
      <c r="G1">
        <f t="shared" ca="1" si="0"/>
        <v>14.758945826684906</v>
      </c>
      <c r="H1">
        <f t="shared" ca="1" si="0"/>
        <v>11.038425094548803</v>
      </c>
      <c r="I1">
        <f t="shared" ca="1" si="0"/>
        <v>7.1694996249236169</v>
      </c>
      <c r="J1">
        <f t="shared" ca="1" si="0"/>
        <v>16.740866963585898</v>
      </c>
      <c r="K1">
        <f t="shared" ca="1" si="0"/>
        <v>2.3089215818822462</v>
      </c>
      <c r="L1">
        <f t="shared" ca="1" si="0"/>
        <v>5.1032002762370059</v>
      </c>
    </row>
    <row r="2" spans="1:12" x14ac:dyDescent="0.25">
      <c r="A2">
        <f t="shared" ref="A2:L20" ca="1" si="1">RAND()*20</f>
        <v>13.536829817318598</v>
      </c>
      <c r="B2">
        <f t="shared" ca="1" si="0"/>
        <v>17.997208392728744</v>
      </c>
      <c r="C2">
        <f t="shared" ca="1" si="0"/>
        <v>14.553649979597406</v>
      </c>
      <c r="D2">
        <f t="shared" ca="1" si="0"/>
        <v>19.47354257713452</v>
      </c>
      <c r="E2">
        <f t="shared" ca="1" si="0"/>
        <v>9.4469152499292068</v>
      </c>
      <c r="F2">
        <f t="shared" ca="1" si="0"/>
        <v>3.8391876882911724</v>
      </c>
      <c r="G2">
        <f t="shared" ca="1" si="0"/>
        <v>15.614499920226102</v>
      </c>
      <c r="H2">
        <f t="shared" ca="1" si="0"/>
        <v>18.873741468545468</v>
      </c>
      <c r="I2">
        <f t="shared" ca="1" si="0"/>
        <v>13.111479985917697</v>
      </c>
      <c r="J2">
        <f t="shared" ca="1" si="0"/>
        <v>0.81703194761176379</v>
      </c>
      <c r="K2">
        <f t="shared" ca="1" si="0"/>
        <v>16.737115598671068</v>
      </c>
      <c r="L2">
        <f t="shared" ca="1" si="0"/>
        <v>12.655362996961104</v>
      </c>
    </row>
    <row r="3" spans="1:12" x14ac:dyDescent="0.25">
      <c r="A3">
        <f t="shared" ca="1" si="1"/>
        <v>16.542148213667748</v>
      </c>
      <c r="B3">
        <f t="shared" ca="1" si="0"/>
        <v>0.16739102731225142</v>
      </c>
      <c r="C3">
        <f t="shared" ca="1" si="0"/>
        <v>13.870064866434316</v>
      </c>
      <c r="D3">
        <f t="shared" ca="1" si="0"/>
        <v>9.3439333270006308</v>
      </c>
      <c r="E3">
        <f t="shared" ca="1" si="0"/>
        <v>17.347152259123686</v>
      </c>
      <c r="F3">
        <f t="shared" ca="1" si="0"/>
        <v>0.80035392788893267</v>
      </c>
      <c r="G3">
        <f t="shared" ca="1" si="0"/>
        <v>3.7163636059929717</v>
      </c>
      <c r="H3">
        <f t="shared" ca="1" si="0"/>
        <v>14.788938146556523</v>
      </c>
      <c r="I3">
        <f t="shared" ca="1" si="0"/>
        <v>10.59778420169512</v>
      </c>
      <c r="J3">
        <f t="shared" ca="1" si="0"/>
        <v>7.4876572688638898</v>
      </c>
      <c r="K3">
        <f t="shared" ca="1" si="0"/>
        <v>14.173890631823285</v>
      </c>
      <c r="L3">
        <f t="shared" ca="1" si="0"/>
        <v>4.0613243961127594</v>
      </c>
    </row>
    <row r="4" spans="1:12" x14ac:dyDescent="0.25">
      <c r="A4">
        <f t="shared" ca="1" si="1"/>
        <v>11.52729389961028</v>
      </c>
      <c r="B4">
        <f t="shared" ca="1" si="0"/>
        <v>2.1226297168500152</v>
      </c>
      <c r="C4">
        <f t="shared" ca="1" si="0"/>
        <v>0.73012323703169013</v>
      </c>
      <c r="D4">
        <f t="shared" ca="1" si="0"/>
        <v>14.250820461555103</v>
      </c>
      <c r="E4">
        <f t="shared" ca="1" si="0"/>
        <v>0.68053246052366401</v>
      </c>
      <c r="F4">
        <f t="shared" ca="1" si="0"/>
        <v>13.664637098981732</v>
      </c>
      <c r="G4">
        <f t="shared" ca="1" si="0"/>
        <v>1.0507376523504752</v>
      </c>
      <c r="H4">
        <f t="shared" ca="1" si="0"/>
        <v>8.9789391524022637</v>
      </c>
      <c r="I4">
        <f t="shared" ca="1" si="0"/>
        <v>2.679761014074804</v>
      </c>
      <c r="J4">
        <f t="shared" ca="1" si="0"/>
        <v>6.9791620660094944</v>
      </c>
      <c r="K4">
        <f t="shared" ca="1" si="0"/>
        <v>14.147490935812666</v>
      </c>
      <c r="L4">
        <f t="shared" ca="1" si="0"/>
        <v>14.387883566569787</v>
      </c>
    </row>
    <row r="5" spans="1:12" x14ac:dyDescent="0.25">
      <c r="A5">
        <f t="shared" ca="1" si="1"/>
        <v>14.123306058401218</v>
      </c>
      <c r="B5">
        <f t="shared" ca="1" si="0"/>
        <v>11.159744513314347</v>
      </c>
      <c r="C5">
        <f t="shared" ca="1" si="0"/>
        <v>18.647551175662677</v>
      </c>
      <c r="D5">
        <f t="shared" ca="1" si="0"/>
        <v>19.804230782966947</v>
      </c>
      <c r="E5">
        <f t="shared" ca="1" si="0"/>
        <v>14.379312310096728</v>
      </c>
      <c r="F5">
        <f t="shared" ca="1" si="0"/>
        <v>19.950864496351404</v>
      </c>
      <c r="G5">
        <f t="shared" ca="1" si="0"/>
        <v>2.884452887452329</v>
      </c>
      <c r="H5">
        <f t="shared" ca="1" si="0"/>
        <v>12.866783653008527</v>
      </c>
      <c r="I5">
        <f t="shared" ca="1" si="0"/>
        <v>13.350486907776117</v>
      </c>
      <c r="J5">
        <f t="shared" ca="1" si="0"/>
        <v>10.143557564816669</v>
      </c>
      <c r="K5">
        <f t="shared" ca="1" si="0"/>
        <v>3.0038758306021407</v>
      </c>
      <c r="L5">
        <f t="shared" ca="1" si="0"/>
        <v>11.084449995536197</v>
      </c>
    </row>
    <row r="6" spans="1:12" x14ac:dyDescent="0.25">
      <c r="A6">
        <f t="shared" ca="1" si="1"/>
        <v>17.229663178717004</v>
      </c>
      <c r="B6">
        <f t="shared" ca="1" si="0"/>
        <v>3.533780546819052</v>
      </c>
      <c r="C6">
        <f t="shared" ca="1" si="0"/>
        <v>7.0092692014367426</v>
      </c>
      <c r="D6">
        <f t="shared" ca="1" si="0"/>
        <v>5.2569133609339342</v>
      </c>
      <c r="E6">
        <f t="shared" ca="1" si="0"/>
        <v>15.827508911668072</v>
      </c>
      <c r="F6">
        <f t="shared" ca="1" si="0"/>
        <v>15.124584379908416</v>
      </c>
      <c r="G6">
        <f t="shared" ca="1" si="0"/>
        <v>5.698106822531221</v>
      </c>
      <c r="H6">
        <f t="shared" ca="1" si="0"/>
        <v>8.9136994517312207</v>
      </c>
      <c r="I6">
        <f t="shared" ca="1" si="0"/>
        <v>0.46944878125554812</v>
      </c>
      <c r="J6">
        <f t="shared" ca="1" si="0"/>
        <v>11.534972101218258</v>
      </c>
      <c r="K6">
        <f t="shared" ca="1" si="0"/>
        <v>0.16858709555298557</v>
      </c>
      <c r="L6">
        <f t="shared" ca="1" si="0"/>
        <v>15.053307527840104</v>
      </c>
    </row>
    <row r="7" spans="1:12" x14ac:dyDescent="0.25">
      <c r="A7">
        <f t="shared" ca="1" si="1"/>
        <v>18.359600370660413</v>
      </c>
      <c r="B7">
        <f t="shared" ca="1" si="0"/>
        <v>0.61000380037877555</v>
      </c>
      <c r="C7">
        <f t="shared" ca="1" si="0"/>
        <v>5.4953506802157808</v>
      </c>
      <c r="D7">
        <f t="shared" ca="1" si="0"/>
        <v>13.347739306681872</v>
      </c>
      <c r="E7">
        <f t="shared" ca="1" si="0"/>
        <v>1.5111052784557111</v>
      </c>
      <c r="F7">
        <f t="shared" ca="1" si="0"/>
        <v>16.300294256635162</v>
      </c>
      <c r="G7">
        <f t="shared" ca="1" si="0"/>
        <v>12.473902539197814</v>
      </c>
      <c r="H7">
        <f t="shared" ca="1" si="0"/>
        <v>19.112581421718161</v>
      </c>
      <c r="I7">
        <f t="shared" ca="1" si="0"/>
        <v>0.92168409142920016</v>
      </c>
      <c r="J7">
        <f t="shared" ca="1" si="0"/>
        <v>0.45579520038654842</v>
      </c>
      <c r="K7">
        <f t="shared" ca="1" si="0"/>
        <v>2.822281698054705</v>
      </c>
      <c r="L7">
        <f t="shared" ca="1" si="0"/>
        <v>13.307132315186863</v>
      </c>
    </row>
    <row r="8" spans="1:12" x14ac:dyDescent="0.25">
      <c r="A8">
        <f t="shared" ca="1" si="1"/>
        <v>1.3281523438055354</v>
      </c>
      <c r="B8">
        <f t="shared" ca="1" si="0"/>
        <v>4.6639237241113847</v>
      </c>
      <c r="C8">
        <f t="shared" ca="1" si="0"/>
        <v>19.96395826650199</v>
      </c>
      <c r="D8">
        <f t="shared" ca="1" si="0"/>
        <v>11.740144663534114</v>
      </c>
      <c r="E8">
        <f t="shared" ca="1" si="0"/>
        <v>12.727583604869981</v>
      </c>
      <c r="F8">
        <f t="shared" ca="1" si="0"/>
        <v>8.703552157271508</v>
      </c>
      <c r="G8">
        <f t="shared" ca="1" si="0"/>
        <v>13.236343820908484</v>
      </c>
      <c r="H8">
        <f t="shared" ca="1" si="0"/>
        <v>4.4931074553754291</v>
      </c>
      <c r="I8">
        <f t="shared" ca="1" si="0"/>
        <v>5.4553012572609383</v>
      </c>
      <c r="J8">
        <f t="shared" ca="1" si="0"/>
        <v>15.667234229216611</v>
      </c>
      <c r="K8">
        <f t="shared" ca="1" si="0"/>
        <v>12.018434873713161</v>
      </c>
      <c r="L8">
        <f t="shared" ca="1" si="0"/>
        <v>6.4564099811956943</v>
      </c>
    </row>
    <row r="9" spans="1:12" x14ac:dyDescent="0.25">
      <c r="A9">
        <f t="shared" ca="1" si="1"/>
        <v>1.3971581575871195E-2</v>
      </c>
      <c r="B9">
        <f t="shared" ca="1" si="0"/>
        <v>16.954675366357723</v>
      </c>
      <c r="C9">
        <f t="shared" ca="1" si="0"/>
        <v>14.623271151702777</v>
      </c>
      <c r="D9">
        <f t="shared" ca="1" si="0"/>
        <v>5.3434592486208992</v>
      </c>
      <c r="E9">
        <f t="shared" ca="1" si="0"/>
        <v>13.615922850335478</v>
      </c>
      <c r="F9">
        <f t="shared" ca="1" si="0"/>
        <v>13.489121993970066</v>
      </c>
      <c r="G9">
        <f t="shared" ca="1" si="0"/>
        <v>8.6388080412935597</v>
      </c>
      <c r="H9">
        <f t="shared" ca="1" si="0"/>
        <v>11.112671086976903</v>
      </c>
      <c r="I9">
        <f t="shared" ca="1" si="0"/>
        <v>19.397136519032188</v>
      </c>
      <c r="J9">
        <f t="shared" ca="1" si="0"/>
        <v>7.043884865069856</v>
      </c>
      <c r="K9">
        <f t="shared" ca="1" si="0"/>
        <v>15.224138827149766</v>
      </c>
      <c r="L9">
        <f t="shared" ca="1" si="0"/>
        <v>18.863785578834815</v>
      </c>
    </row>
    <row r="10" spans="1:12" x14ac:dyDescent="0.25">
      <c r="A10">
        <f t="shared" ca="1" si="1"/>
        <v>10.166135687501516</v>
      </c>
      <c r="B10">
        <f t="shared" ca="1" si="0"/>
        <v>15.221421327497069</v>
      </c>
      <c r="C10">
        <f t="shared" ca="1" si="0"/>
        <v>1.7874992903547371</v>
      </c>
      <c r="D10">
        <f t="shared" ca="1" si="0"/>
        <v>17.498328527520485</v>
      </c>
      <c r="E10">
        <f t="shared" ca="1" si="0"/>
        <v>8.9121292283248632</v>
      </c>
      <c r="F10">
        <f t="shared" ca="1" si="0"/>
        <v>11.262600357544768</v>
      </c>
      <c r="G10">
        <f t="shared" ca="1" si="0"/>
        <v>2.3369894435819627</v>
      </c>
      <c r="H10">
        <f t="shared" ca="1" si="0"/>
        <v>13.628174603167086</v>
      </c>
      <c r="I10">
        <f t="shared" ca="1" si="0"/>
        <v>8.1765777565284523</v>
      </c>
      <c r="J10">
        <f t="shared" ca="1" si="0"/>
        <v>5.1974456900465587</v>
      </c>
      <c r="K10">
        <f t="shared" ca="1" si="0"/>
        <v>13.254399886986805</v>
      </c>
      <c r="L10">
        <f t="shared" ca="1" si="0"/>
        <v>6.5114517664485767</v>
      </c>
    </row>
    <row r="11" spans="1:12" x14ac:dyDescent="0.25">
      <c r="A11">
        <f t="shared" ca="1" si="1"/>
        <v>15.692614314493573</v>
      </c>
      <c r="B11">
        <f t="shared" ca="1" si="0"/>
        <v>14.893493711787913</v>
      </c>
      <c r="C11">
        <f t="shared" ca="1" si="0"/>
        <v>7.4141572945770662</v>
      </c>
      <c r="D11">
        <f t="shared" ca="1" si="0"/>
        <v>1.2816937571019116</v>
      </c>
      <c r="E11">
        <f t="shared" ca="1" si="0"/>
        <v>9.5054432664096709</v>
      </c>
      <c r="F11">
        <f t="shared" ca="1" si="0"/>
        <v>19.608622925283608</v>
      </c>
      <c r="G11">
        <f t="shared" ca="1" si="0"/>
        <v>4.1266734434964931</v>
      </c>
      <c r="H11">
        <f t="shared" ca="1" si="0"/>
        <v>13.095060535930827</v>
      </c>
      <c r="I11">
        <f t="shared" ca="1" si="0"/>
        <v>16.303286451335801</v>
      </c>
      <c r="J11">
        <f t="shared" ca="1" si="0"/>
        <v>6.4133077586995313</v>
      </c>
      <c r="K11">
        <f t="shared" ca="1" si="0"/>
        <v>6.6365692511465397</v>
      </c>
      <c r="L11">
        <f t="shared" ca="1" si="0"/>
        <v>16.732550082408601</v>
      </c>
    </row>
    <row r="12" spans="1:12" x14ac:dyDescent="0.25">
      <c r="A12">
        <f t="shared" ca="1" si="1"/>
        <v>16.65051151660056</v>
      </c>
      <c r="B12">
        <f t="shared" ca="1" si="0"/>
        <v>3.3190364443174603</v>
      </c>
      <c r="C12">
        <f t="shared" ca="1" si="0"/>
        <v>14.084475047481739</v>
      </c>
      <c r="D12">
        <f t="shared" ca="1" si="0"/>
        <v>19.490983239543048</v>
      </c>
      <c r="E12">
        <f t="shared" ca="1" si="0"/>
        <v>9.6489683543503659</v>
      </c>
      <c r="F12">
        <f t="shared" ca="1" si="0"/>
        <v>15.847628077581762</v>
      </c>
      <c r="G12">
        <f t="shared" ca="1" si="0"/>
        <v>1.1086634902178649</v>
      </c>
      <c r="H12">
        <f t="shared" ca="1" si="0"/>
        <v>16.012946403553482</v>
      </c>
      <c r="I12">
        <f t="shared" ca="1" si="0"/>
        <v>5.1208080559229519</v>
      </c>
      <c r="J12">
        <f t="shared" ca="1" si="0"/>
        <v>4.0710426213959678</v>
      </c>
      <c r="K12">
        <f t="shared" ca="1" si="0"/>
        <v>19.850172295723151</v>
      </c>
      <c r="L12">
        <f t="shared" ca="1" si="0"/>
        <v>12.610739567692743</v>
      </c>
    </row>
    <row r="13" spans="1:12" x14ac:dyDescent="0.25">
      <c r="A13">
        <f t="shared" ca="1" si="1"/>
        <v>13.980340122745833</v>
      </c>
      <c r="B13">
        <f t="shared" ca="1" si="0"/>
        <v>16.416733381123375</v>
      </c>
      <c r="C13">
        <f t="shared" ca="1" si="0"/>
        <v>10.439415895984132</v>
      </c>
      <c r="D13">
        <f t="shared" ca="1" si="0"/>
        <v>16.647692189427829</v>
      </c>
      <c r="E13">
        <f t="shared" ca="1" si="0"/>
        <v>17.660198194232077</v>
      </c>
      <c r="F13">
        <f t="shared" ca="1" si="0"/>
        <v>1.1408728039390459</v>
      </c>
      <c r="G13">
        <f t="shared" ca="1" si="0"/>
        <v>10.90264741921275</v>
      </c>
      <c r="H13">
        <f t="shared" ca="1" si="0"/>
        <v>6.2103673014697129</v>
      </c>
      <c r="I13">
        <f t="shared" ca="1" si="0"/>
        <v>17.899418657237266</v>
      </c>
      <c r="J13">
        <f t="shared" ca="1" si="0"/>
        <v>16.952852644331134</v>
      </c>
      <c r="K13">
        <f t="shared" ca="1" si="0"/>
        <v>13.073075895305479</v>
      </c>
      <c r="L13">
        <f t="shared" ca="1" si="0"/>
        <v>9.7991794656677751</v>
      </c>
    </row>
    <row r="14" spans="1:12" x14ac:dyDescent="0.25">
      <c r="A14">
        <f t="shared" ca="1" si="1"/>
        <v>12.329131924530154</v>
      </c>
      <c r="B14">
        <f t="shared" ca="1" si="0"/>
        <v>10.493360176462751</v>
      </c>
      <c r="C14">
        <f t="shared" ca="1" si="0"/>
        <v>0.86032802245608275</v>
      </c>
      <c r="D14">
        <f t="shared" ca="1" si="0"/>
        <v>9.4956896441334209</v>
      </c>
      <c r="E14">
        <f t="shared" ca="1" si="0"/>
        <v>16.370886731870222</v>
      </c>
      <c r="F14">
        <f t="shared" ca="1" si="0"/>
        <v>9.3867136729114815</v>
      </c>
      <c r="G14">
        <f t="shared" ca="1" si="0"/>
        <v>0.8744157385571838</v>
      </c>
      <c r="H14">
        <f t="shared" ca="1" si="0"/>
        <v>7.9552040184943218</v>
      </c>
      <c r="I14">
        <f t="shared" ca="1" si="0"/>
        <v>13.99550908035404</v>
      </c>
      <c r="J14">
        <f t="shared" ca="1" si="0"/>
        <v>17.702182952613221</v>
      </c>
      <c r="K14">
        <f t="shared" ca="1" si="0"/>
        <v>5.3345576180174099</v>
      </c>
      <c r="L14">
        <f t="shared" ca="1" si="0"/>
        <v>7.285766096557329</v>
      </c>
    </row>
    <row r="15" spans="1:12" x14ac:dyDescent="0.25">
      <c r="A15">
        <f t="shared" ca="1" si="1"/>
        <v>7.8190658412481735</v>
      </c>
      <c r="B15">
        <f t="shared" ca="1" si="0"/>
        <v>0.22688914495173629</v>
      </c>
      <c r="C15">
        <f t="shared" ca="1" si="0"/>
        <v>14.695379413931043</v>
      </c>
      <c r="D15">
        <f t="shared" ca="1" si="0"/>
        <v>3.0939144407839181</v>
      </c>
      <c r="E15">
        <f t="shared" ca="1" si="0"/>
        <v>5.7996540492207078</v>
      </c>
      <c r="F15">
        <f t="shared" ca="1" si="0"/>
        <v>12.420532857960577</v>
      </c>
      <c r="G15">
        <f t="shared" ca="1" si="0"/>
        <v>17.751698994051065</v>
      </c>
      <c r="H15">
        <f t="shared" ca="1" si="0"/>
        <v>9.0611721855911966</v>
      </c>
      <c r="I15">
        <f t="shared" ca="1" si="0"/>
        <v>13.808915243223428</v>
      </c>
      <c r="J15">
        <f t="shared" ca="1" si="0"/>
        <v>13.653430121309269</v>
      </c>
      <c r="K15">
        <f t="shared" ca="1" si="0"/>
        <v>15.100301327695449</v>
      </c>
      <c r="L15">
        <f t="shared" ca="1" si="0"/>
        <v>12.063234699288341</v>
      </c>
    </row>
    <row r="16" spans="1:12" x14ac:dyDescent="0.25">
      <c r="A16">
        <f t="shared" ca="1" si="1"/>
        <v>10.027618465268889</v>
      </c>
      <c r="B16">
        <f t="shared" ca="1" si="0"/>
        <v>14.254565875837731</v>
      </c>
      <c r="C16">
        <f t="shared" ca="1" si="0"/>
        <v>3.2203561305537343</v>
      </c>
      <c r="D16">
        <f t="shared" ca="1" si="0"/>
        <v>11.340279415453569</v>
      </c>
      <c r="E16">
        <f t="shared" ca="1" si="0"/>
        <v>19.047707080445804</v>
      </c>
      <c r="F16">
        <f t="shared" ca="1" si="0"/>
        <v>4.8822605438119488</v>
      </c>
      <c r="G16">
        <f t="shared" ca="1" si="0"/>
        <v>3.1344672406042684</v>
      </c>
      <c r="H16">
        <f t="shared" ca="1" si="0"/>
        <v>17.899176591199549</v>
      </c>
      <c r="I16">
        <f t="shared" ca="1" si="0"/>
        <v>9.7481179007804499</v>
      </c>
      <c r="J16">
        <f t="shared" ca="1" si="0"/>
        <v>16.476953276398831</v>
      </c>
      <c r="K16">
        <f t="shared" ca="1" si="0"/>
        <v>11.409191432725114</v>
      </c>
      <c r="L16">
        <f t="shared" ca="1" si="0"/>
        <v>8.6329914933635479</v>
      </c>
    </row>
    <row r="17" spans="1:12" x14ac:dyDescent="0.25">
      <c r="A17">
        <f t="shared" ca="1" si="1"/>
        <v>19.86839364830842</v>
      </c>
      <c r="B17">
        <f t="shared" ca="1" si="1"/>
        <v>11.289406535504337</v>
      </c>
      <c r="C17">
        <f t="shared" ca="1" si="1"/>
        <v>3.1306785750533495</v>
      </c>
      <c r="D17">
        <f t="shared" ca="1" si="1"/>
        <v>4.1568181501602925</v>
      </c>
      <c r="E17">
        <f t="shared" ca="1" si="1"/>
        <v>18.925104755025938</v>
      </c>
      <c r="F17">
        <f t="shared" ca="1" si="1"/>
        <v>7.2217435739647513</v>
      </c>
      <c r="G17">
        <f t="shared" ca="1" si="1"/>
        <v>16.252401613190717</v>
      </c>
      <c r="H17">
        <f t="shared" ca="1" si="1"/>
        <v>3.4994616554076541</v>
      </c>
      <c r="I17">
        <f t="shared" ca="1" si="1"/>
        <v>14.302500730532712</v>
      </c>
      <c r="J17">
        <f t="shared" ca="1" si="1"/>
        <v>10.213705819760294</v>
      </c>
      <c r="K17">
        <f t="shared" ca="1" si="1"/>
        <v>13.868601158469875</v>
      </c>
      <c r="L17">
        <f t="shared" ca="1" si="1"/>
        <v>10.274782041399915</v>
      </c>
    </row>
    <row r="18" spans="1:12" x14ac:dyDescent="0.25">
      <c r="A18">
        <f t="shared" ca="1" si="1"/>
        <v>10.898162607093084</v>
      </c>
      <c r="B18">
        <f t="shared" ca="1" si="1"/>
        <v>19.389269207062529</v>
      </c>
      <c r="C18">
        <f t="shared" ca="1" si="1"/>
        <v>18.439991426055485</v>
      </c>
      <c r="D18">
        <f t="shared" ca="1" si="1"/>
        <v>9.862620989318458</v>
      </c>
      <c r="E18">
        <f t="shared" ca="1" si="1"/>
        <v>1.5819495328615707</v>
      </c>
      <c r="F18">
        <f t="shared" ca="1" si="1"/>
        <v>3.3087221273419143</v>
      </c>
      <c r="G18">
        <f t="shared" ca="1" si="1"/>
        <v>19.252248234349562</v>
      </c>
      <c r="H18">
        <f t="shared" ca="1" si="1"/>
        <v>12.848631963021905</v>
      </c>
      <c r="I18">
        <f t="shared" ca="1" si="1"/>
        <v>14.005492420790146</v>
      </c>
      <c r="J18">
        <f t="shared" ca="1" si="1"/>
        <v>15.276278210623675</v>
      </c>
      <c r="K18">
        <f t="shared" ca="1" si="1"/>
        <v>1.241458777561788</v>
      </c>
      <c r="L18">
        <f t="shared" ca="1" si="1"/>
        <v>17.19795709280044</v>
      </c>
    </row>
    <row r="19" spans="1:12" x14ac:dyDescent="0.25">
      <c r="A19">
        <f t="shared" ca="1" si="1"/>
        <v>15.092346026017722</v>
      </c>
      <c r="B19">
        <f t="shared" ca="1" si="1"/>
        <v>7.2495938725559173</v>
      </c>
      <c r="C19">
        <f t="shared" ca="1" si="1"/>
        <v>15.383248756403356</v>
      </c>
      <c r="D19">
        <f t="shared" ca="1" si="1"/>
        <v>18.186216028853053</v>
      </c>
      <c r="E19">
        <f t="shared" ca="1" si="1"/>
        <v>16.022845747428519</v>
      </c>
      <c r="F19">
        <f t="shared" ca="1" si="1"/>
        <v>16.030092322185457</v>
      </c>
      <c r="G19">
        <f t="shared" ca="1" si="1"/>
        <v>17.44690250168248</v>
      </c>
      <c r="H19">
        <f t="shared" ca="1" si="1"/>
        <v>9.8047843541676905</v>
      </c>
      <c r="I19">
        <f t="shared" ca="1" si="1"/>
        <v>7.5630734322430859</v>
      </c>
      <c r="J19">
        <f t="shared" ca="1" si="1"/>
        <v>13.504610975725171</v>
      </c>
      <c r="K19">
        <f t="shared" ca="1" si="1"/>
        <v>1.969825789041586</v>
      </c>
      <c r="L19">
        <f t="shared" ca="1" si="1"/>
        <v>10.862588899493787</v>
      </c>
    </row>
    <row r="20" spans="1:12" x14ac:dyDescent="0.25">
      <c r="A20">
        <f t="shared" ca="1" si="1"/>
        <v>2.9676296459531892</v>
      </c>
      <c r="B20">
        <f t="shared" ca="1" si="1"/>
        <v>19.602816448702676</v>
      </c>
      <c r="C20">
        <f t="shared" ca="1" si="1"/>
        <v>16.632768758616468</v>
      </c>
      <c r="D20">
        <f t="shared" ca="1" si="1"/>
        <v>2.0622985811046246</v>
      </c>
      <c r="E20">
        <f t="shared" ca="1" si="1"/>
        <v>7.2229698882040028</v>
      </c>
      <c r="F20">
        <f t="shared" ca="1" si="1"/>
        <v>5.0094454017442196</v>
      </c>
      <c r="G20">
        <f t="shared" ca="1" si="1"/>
        <v>1.275634475438574</v>
      </c>
      <c r="H20">
        <f t="shared" ca="1" si="1"/>
        <v>1.4647684036880593</v>
      </c>
      <c r="I20">
        <f t="shared" ca="1" si="1"/>
        <v>0.47450073114555735</v>
      </c>
      <c r="J20">
        <f t="shared" ca="1" si="1"/>
        <v>16.041107726139018</v>
      </c>
      <c r="K20">
        <f t="shared" ca="1" si="1"/>
        <v>7.4466593300746053</v>
      </c>
      <c r="L20">
        <f t="shared" ca="1" si="1"/>
        <v>11.810184475295237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5x5</vt:lpstr>
      <vt:lpstr>5x5 shift 1</vt:lpstr>
      <vt:lpstr>5x5 shift 2</vt:lpstr>
      <vt:lpstr>5x5 shift 3</vt:lpstr>
      <vt:lpstr>5x5 shift 4</vt:lpstr>
      <vt:lpstr>5x5 shift 5</vt:lpstr>
      <vt:lpstr>5x5 shift 6</vt:lpstr>
      <vt:lpstr>6x6</vt:lpstr>
      <vt:lpstr>6x6 with shift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2017-02-19T10:34:52Z</dcterms:created>
  <dcterms:modified xsi:type="dcterms:W3CDTF">2017-05-21T13:45:20Z</dcterms:modified>
</cp:coreProperties>
</file>