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3"/>
  </bookViews>
  <sheets>
    <sheet name="test dot svm rand" sheetId="3" r:id="rId1"/>
    <sheet name="test dot 3 svms" sheetId="4" r:id="rId2"/>
    <sheet name="test grad 3 svms" sheetId="5" r:id="rId3"/>
    <sheet name="test hinge grad 3 svms" sheetId="6" r:id="rId4"/>
    <sheet name="rand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6" l="1"/>
  <c r="H102" i="6"/>
  <c r="G102" i="6"/>
  <c r="F102" i="6"/>
  <c r="E102" i="6"/>
  <c r="D102" i="6"/>
  <c r="A102" i="6"/>
  <c r="C102" i="6"/>
  <c r="B102" i="6"/>
  <c r="B101" i="6"/>
  <c r="A98" i="6"/>
  <c r="B94" i="6"/>
  <c r="C94" i="6"/>
  <c r="D94" i="6"/>
  <c r="E94" i="6"/>
  <c r="F94" i="6"/>
  <c r="G94" i="6"/>
  <c r="H94" i="6"/>
  <c r="I94" i="6"/>
  <c r="A94" i="6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75" i="5"/>
  <c r="A76" i="5"/>
  <c r="B76" i="5" s="1"/>
  <c r="A77" i="5"/>
  <c r="B77" i="5" s="1"/>
  <c r="A78" i="5"/>
  <c r="A79" i="5"/>
  <c r="B79" i="5" s="1"/>
  <c r="A80" i="5"/>
  <c r="B80" i="5" s="1"/>
  <c r="A81" i="5"/>
  <c r="B81" i="5" s="1"/>
  <c r="A82" i="5"/>
  <c r="A83" i="5"/>
  <c r="B83" i="5" s="1"/>
  <c r="A84" i="5"/>
  <c r="B84" i="5" s="1"/>
  <c r="A85" i="5"/>
  <c r="B85" i="5" s="1"/>
  <c r="A86" i="5"/>
  <c r="A87" i="5"/>
  <c r="B87" i="5" s="1"/>
  <c r="A88" i="5"/>
  <c r="B88" i="5" s="1"/>
  <c r="A89" i="5"/>
  <c r="B89" i="5" s="1"/>
  <c r="A90" i="5"/>
  <c r="A91" i="5"/>
  <c r="B91" i="5" s="1"/>
  <c r="A92" i="5"/>
  <c r="B92" i="5" s="1"/>
  <c r="A93" i="5"/>
  <c r="B93" i="5" s="1"/>
  <c r="A94" i="5"/>
  <c r="A75" i="5"/>
  <c r="C75" i="5" s="1"/>
  <c r="C76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B78" i="5"/>
  <c r="B82" i="5"/>
  <c r="B86" i="5"/>
  <c r="B90" i="5"/>
  <c r="B94" i="5"/>
  <c r="B75" i="5"/>
  <c r="A49" i="6"/>
  <c r="C49" i="6"/>
  <c r="B49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A45" i="6"/>
  <c r="G71" i="6" s="1"/>
  <c r="A44" i="6"/>
  <c r="E70" i="6" s="1"/>
  <c r="A43" i="6"/>
  <c r="F69" i="6" s="1"/>
  <c r="A42" i="6"/>
  <c r="G68" i="6" s="1"/>
  <c r="A41" i="6"/>
  <c r="G67" i="6" s="1"/>
  <c r="A40" i="6"/>
  <c r="E66" i="6" s="1"/>
  <c r="A39" i="6"/>
  <c r="F65" i="6" s="1"/>
  <c r="A38" i="6"/>
  <c r="G64" i="6" s="1"/>
  <c r="A37" i="6"/>
  <c r="G63" i="6" s="1"/>
  <c r="A36" i="6"/>
  <c r="E62" i="6" s="1"/>
  <c r="A35" i="6"/>
  <c r="F61" i="6" s="1"/>
  <c r="A34" i="6"/>
  <c r="G60" i="6" s="1"/>
  <c r="A33" i="6"/>
  <c r="G59" i="6" s="1"/>
  <c r="A32" i="6"/>
  <c r="E58" i="6" s="1"/>
  <c r="A31" i="6"/>
  <c r="F57" i="6" s="1"/>
  <c r="A30" i="6"/>
  <c r="G56" i="6" s="1"/>
  <c r="A29" i="6"/>
  <c r="G55" i="6" s="1"/>
  <c r="A28" i="6"/>
  <c r="E54" i="6" s="1"/>
  <c r="A27" i="6"/>
  <c r="F53" i="6" s="1"/>
  <c r="A26" i="6"/>
  <c r="G52" i="6" s="1"/>
  <c r="B2" i="6"/>
  <c r="A2" i="6"/>
  <c r="A25" i="6" s="1"/>
  <c r="E91" i="6" l="1"/>
  <c r="H93" i="6"/>
  <c r="C77" i="5"/>
  <c r="B69" i="6"/>
  <c r="B55" i="6"/>
  <c r="B59" i="6"/>
  <c r="B63" i="6"/>
  <c r="B67" i="6"/>
  <c r="B71" i="6"/>
  <c r="B54" i="6"/>
  <c r="B58" i="6"/>
  <c r="H58" i="6" s="1"/>
  <c r="B62" i="6"/>
  <c r="H62" i="6" s="1"/>
  <c r="B66" i="6"/>
  <c r="H66" i="6" s="1"/>
  <c r="B70" i="6"/>
  <c r="H70" i="6" s="1"/>
  <c r="B52" i="6"/>
  <c r="B56" i="6"/>
  <c r="B60" i="6"/>
  <c r="B64" i="6"/>
  <c r="B68" i="6"/>
  <c r="B48" i="6"/>
  <c r="B53" i="6"/>
  <c r="B57" i="6"/>
  <c r="B61" i="6"/>
  <c r="B65" i="6"/>
  <c r="J52" i="6"/>
  <c r="J60" i="6"/>
  <c r="J68" i="6"/>
  <c r="I53" i="6"/>
  <c r="D75" i="6" s="1"/>
  <c r="F75" i="6" s="1"/>
  <c r="I57" i="6"/>
  <c r="D79" i="6" s="1"/>
  <c r="F79" i="6" s="1"/>
  <c r="I61" i="6"/>
  <c r="D83" i="6" s="1"/>
  <c r="F83" i="6" s="1"/>
  <c r="I65" i="6"/>
  <c r="D87" i="6" s="1"/>
  <c r="F87" i="6" s="1"/>
  <c r="I69" i="6"/>
  <c r="D91" i="6" s="1"/>
  <c r="F91" i="6" s="1"/>
  <c r="J56" i="6"/>
  <c r="J64" i="6"/>
  <c r="H54" i="6"/>
  <c r="J55" i="6"/>
  <c r="J59" i="6"/>
  <c r="J63" i="6"/>
  <c r="J67" i="6"/>
  <c r="J71" i="6"/>
  <c r="G93" i="6" s="1"/>
  <c r="I93" i="6" s="1"/>
  <c r="G53" i="6"/>
  <c r="F54" i="6"/>
  <c r="E55" i="6"/>
  <c r="G57" i="6"/>
  <c r="F58" i="6"/>
  <c r="E59" i="6"/>
  <c r="G61" i="6"/>
  <c r="F62" i="6"/>
  <c r="E63" i="6"/>
  <c r="G65" i="6"/>
  <c r="F66" i="6"/>
  <c r="E67" i="6"/>
  <c r="G69" i="6"/>
  <c r="F70" i="6"/>
  <c r="E71" i="6"/>
  <c r="E52" i="6"/>
  <c r="G54" i="6"/>
  <c r="F55" i="6"/>
  <c r="E56" i="6"/>
  <c r="G58" i="6"/>
  <c r="F59" i="6"/>
  <c r="E60" i="6"/>
  <c r="G62" i="6"/>
  <c r="F63" i="6"/>
  <c r="E64" i="6"/>
  <c r="G66" i="6"/>
  <c r="F67" i="6"/>
  <c r="E68" i="6"/>
  <c r="G70" i="6"/>
  <c r="F71" i="6"/>
  <c r="F52" i="6"/>
  <c r="E53" i="6"/>
  <c r="F56" i="6"/>
  <c r="E57" i="6"/>
  <c r="F60" i="6"/>
  <c r="E61" i="6"/>
  <c r="F64" i="6"/>
  <c r="E65" i="6"/>
  <c r="F68" i="6"/>
  <c r="E69" i="6"/>
  <c r="B74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B48" i="5"/>
  <c r="A45" i="5"/>
  <c r="G71" i="5" s="1"/>
  <c r="J71" i="5" s="1"/>
  <c r="A44" i="5"/>
  <c r="G70" i="5" s="1"/>
  <c r="J70" i="5" s="1"/>
  <c r="A43" i="5"/>
  <c r="E69" i="5" s="1"/>
  <c r="H69" i="5" s="1"/>
  <c r="A42" i="5"/>
  <c r="F68" i="5" s="1"/>
  <c r="I68" i="5" s="1"/>
  <c r="A41" i="5"/>
  <c r="G67" i="5" s="1"/>
  <c r="J67" i="5" s="1"/>
  <c r="A40" i="5"/>
  <c r="G66" i="5" s="1"/>
  <c r="J66" i="5" s="1"/>
  <c r="A39" i="5"/>
  <c r="E65" i="5" s="1"/>
  <c r="H65" i="5" s="1"/>
  <c r="A38" i="5"/>
  <c r="F64" i="5" s="1"/>
  <c r="I64" i="5" s="1"/>
  <c r="A37" i="5"/>
  <c r="G63" i="5" s="1"/>
  <c r="J63" i="5" s="1"/>
  <c r="A36" i="5"/>
  <c r="G62" i="5" s="1"/>
  <c r="J62" i="5" s="1"/>
  <c r="A35" i="5"/>
  <c r="E61" i="5" s="1"/>
  <c r="H61" i="5" s="1"/>
  <c r="A34" i="5"/>
  <c r="F60" i="5" s="1"/>
  <c r="I60" i="5" s="1"/>
  <c r="A33" i="5"/>
  <c r="G59" i="5" s="1"/>
  <c r="J59" i="5" s="1"/>
  <c r="A32" i="5"/>
  <c r="G58" i="5" s="1"/>
  <c r="J58" i="5" s="1"/>
  <c r="A31" i="5"/>
  <c r="E57" i="5" s="1"/>
  <c r="H57" i="5" s="1"/>
  <c r="A30" i="5"/>
  <c r="F56" i="5" s="1"/>
  <c r="I56" i="5" s="1"/>
  <c r="A29" i="5"/>
  <c r="G55" i="5" s="1"/>
  <c r="J55" i="5" s="1"/>
  <c r="A28" i="5"/>
  <c r="G54" i="5" s="1"/>
  <c r="J54" i="5" s="1"/>
  <c r="A27" i="5"/>
  <c r="E53" i="5" s="1"/>
  <c r="H53" i="5" s="1"/>
  <c r="A26" i="5"/>
  <c r="F52" i="5" s="1"/>
  <c r="I52" i="5" s="1"/>
  <c r="B2" i="5"/>
  <c r="A2" i="5"/>
  <c r="A25" i="5" s="1"/>
  <c r="A74" i="5" s="1"/>
  <c r="B48" i="4"/>
  <c r="G53" i="4"/>
  <c r="J53" i="4" s="1"/>
  <c r="E55" i="4"/>
  <c r="H55" i="4" s="1"/>
  <c r="F56" i="4"/>
  <c r="I56" i="4" s="1"/>
  <c r="G57" i="4"/>
  <c r="J57" i="4" s="1"/>
  <c r="E59" i="4"/>
  <c r="H59" i="4" s="1"/>
  <c r="F60" i="4"/>
  <c r="I60" i="4" s="1"/>
  <c r="G61" i="4"/>
  <c r="J61" i="4" s="1"/>
  <c r="E63" i="4"/>
  <c r="H63" i="4" s="1"/>
  <c r="F64" i="4"/>
  <c r="I64" i="4" s="1"/>
  <c r="G65" i="4"/>
  <c r="J65" i="4" s="1"/>
  <c r="E67" i="4"/>
  <c r="H67" i="4" s="1"/>
  <c r="F68" i="4"/>
  <c r="I68" i="4" s="1"/>
  <c r="G69" i="4"/>
  <c r="J69" i="4" s="1"/>
  <c r="E71" i="4"/>
  <c r="H71" i="4" s="1"/>
  <c r="F52" i="4"/>
  <c r="I52" i="4" s="1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D52" i="4"/>
  <c r="C52" i="4"/>
  <c r="B52" i="4"/>
  <c r="A27" i="4"/>
  <c r="E53" i="4" s="1"/>
  <c r="H53" i="4" s="1"/>
  <c r="A28" i="4"/>
  <c r="E54" i="4" s="1"/>
  <c r="H54" i="4" s="1"/>
  <c r="A29" i="4"/>
  <c r="F55" i="4" s="1"/>
  <c r="I55" i="4" s="1"/>
  <c r="A30" i="4"/>
  <c r="G56" i="4" s="1"/>
  <c r="J56" i="4" s="1"/>
  <c r="A31" i="4"/>
  <c r="E57" i="4" s="1"/>
  <c r="H57" i="4" s="1"/>
  <c r="A32" i="4"/>
  <c r="E58" i="4" s="1"/>
  <c r="H58" i="4" s="1"/>
  <c r="A33" i="4"/>
  <c r="F59" i="4" s="1"/>
  <c r="I59" i="4" s="1"/>
  <c r="A34" i="4"/>
  <c r="G60" i="4" s="1"/>
  <c r="J60" i="4" s="1"/>
  <c r="A35" i="4"/>
  <c r="E61" i="4" s="1"/>
  <c r="H61" i="4" s="1"/>
  <c r="A36" i="4"/>
  <c r="E62" i="4" s="1"/>
  <c r="H62" i="4" s="1"/>
  <c r="A37" i="4"/>
  <c r="F63" i="4" s="1"/>
  <c r="I63" i="4" s="1"/>
  <c r="A38" i="4"/>
  <c r="G64" i="4" s="1"/>
  <c r="J64" i="4" s="1"/>
  <c r="A39" i="4"/>
  <c r="E65" i="4" s="1"/>
  <c r="H65" i="4" s="1"/>
  <c r="A40" i="4"/>
  <c r="E66" i="4" s="1"/>
  <c r="H66" i="4" s="1"/>
  <c r="A41" i="4"/>
  <c r="F67" i="4" s="1"/>
  <c r="I67" i="4" s="1"/>
  <c r="A42" i="4"/>
  <c r="G68" i="4" s="1"/>
  <c r="J68" i="4" s="1"/>
  <c r="A43" i="4"/>
  <c r="E69" i="4" s="1"/>
  <c r="H69" i="4" s="1"/>
  <c r="A44" i="4"/>
  <c r="E70" i="4" s="1"/>
  <c r="H70" i="4" s="1"/>
  <c r="A45" i="4"/>
  <c r="F71" i="4" s="1"/>
  <c r="I71" i="4" s="1"/>
  <c r="A26" i="4"/>
  <c r="E52" i="4" s="1"/>
  <c r="H52" i="4" s="1"/>
  <c r="B2" i="4"/>
  <c r="A2" i="4"/>
  <c r="A25" i="4" s="1"/>
  <c r="A74" i="4" s="1"/>
  <c r="A92" i="6" l="1"/>
  <c r="B92" i="6" s="1"/>
  <c r="G85" i="6"/>
  <c r="I85" i="6" s="1"/>
  <c r="H85" i="6"/>
  <c r="G90" i="6"/>
  <c r="H90" i="6" s="1"/>
  <c r="I90" i="6"/>
  <c r="E87" i="6"/>
  <c r="G81" i="6"/>
  <c r="I81" i="6" s="1"/>
  <c r="H74" i="6"/>
  <c r="G74" i="6"/>
  <c r="I74" i="6" s="1"/>
  <c r="B88" i="6"/>
  <c r="A88" i="6"/>
  <c r="C88" i="6"/>
  <c r="E83" i="6"/>
  <c r="B76" i="6"/>
  <c r="A76" i="6"/>
  <c r="C76" i="6"/>
  <c r="A80" i="6"/>
  <c r="B80" i="6" s="1"/>
  <c r="I86" i="6"/>
  <c r="G86" i="6"/>
  <c r="H86" i="6" s="1"/>
  <c r="G82" i="6"/>
  <c r="I82" i="6" s="1"/>
  <c r="E79" i="6"/>
  <c r="H77" i="6"/>
  <c r="G77" i="6"/>
  <c r="I77" i="6"/>
  <c r="H78" i="6"/>
  <c r="G78" i="6"/>
  <c r="I78" i="6" s="1"/>
  <c r="H89" i="6"/>
  <c r="G89" i="6"/>
  <c r="I89" i="6" s="1"/>
  <c r="C84" i="6"/>
  <c r="A84" i="6"/>
  <c r="B84" i="6" s="1"/>
  <c r="E75" i="6"/>
  <c r="I64" i="6"/>
  <c r="I56" i="6"/>
  <c r="J70" i="6"/>
  <c r="H64" i="6"/>
  <c r="I59" i="6"/>
  <c r="J54" i="6"/>
  <c r="J69" i="6"/>
  <c r="H63" i="6"/>
  <c r="I58" i="6"/>
  <c r="J53" i="6"/>
  <c r="H69" i="6"/>
  <c r="H61" i="6"/>
  <c r="H53" i="6"/>
  <c r="H68" i="6"/>
  <c r="I63" i="6"/>
  <c r="J58" i="6"/>
  <c r="H52" i="6"/>
  <c r="H67" i="6"/>
  <c r="I62" i="6"/>
  <c r="J57" i="6"/>
  <c r="I68" i="6"/>
  <c r="I60" i="6"/>
  <c r="I52" i="6"/>
  <c r="I67" i="6"/>
  <c r="J62" i="6"/>
  <c r="H56" i="6"/>
  <c r="H71" i="6"/>
  <c r="I66" i="6"/>
  <c r="J61" i="6"/>
  <c r="H55" i="6"/>
  <c r="H65" i="6"/>
  <c r="H57" i="6"/>
  <c r="I71" i="6"/>
  <c r="J66" i="6"/>
  <c r="H60" i="6"/>
  <c r="I55" i="6"/>
  <c r="I70" i="6"/>
  <c r="J65" i="6"/>
  <c r="H59" i="6"/>
  <c r="I54" i="6"/>
  <c r="G52" i="5"/>
  <c r="J52" i="5" s="1"/>
  <c r="F53" i="5"/>
  <c r="I53" i="5" s="1"/>
  <c r="E54" i="5"/>
  <c r="H54" i="5" s="1"/>
  <c r="G56" i="5"/>
  <c r="J56" i="5" s="1"/>
  <c r="F57" i="5"/>
  <c r="I57" i="5" s="1"/>
  <c r="E58" i="5"/>
  <c r="H58" i="5" s="1"/>
  <c r="G60" i="5"/>
  <c r="J60" i="5" s="1"/>
  <c r="F61" i="5"/>
  <c r="I61" i="5" s="1"/>
  <c r="E62" i="5"/>
  <c r="H62" i="5" s="1"/>
  <c r="G64" i="5"/>
  <c r="J64" i="5" s="1"/>
  <c r="F65" i="5"/>
  <c r="I65" i="5" s="1"/>
  <c r="E66" i="5"/>
  <c r="H66" i="5" s="1"/>
  <c r="G68" i="5"/>
  <c r="J68" i="5" s="1"/>
  <c r="F69" i="5"/>
  <c r="I69" i="5" s="1"/>
  <c r="E70" i="5"/>
  <c r="H70" i="5" s="1"/>
  <c r="G53" i="5"/>
  <c r="J53" i="5" s="1"/>
  <c r="F54" i="5"/>
  <c r="I54" i="5" s="1"/>
  <c r="E55" i="5"/>
  <c r="H55" i="5" s="1"/>
  <c r="G57" i="5"/>
  <c r="J57" i="5" s="1"/>
  <c r="F58" i="5"/>
  <c r="I58" i="5" s="1"/>
  <c r="E59" i="5"/>
  <c r="H59" i="5" s="1"/>
  <c r="G61" i="5"/>
  <c r="J61" i="5" s="1"/>
  <c r="F62" i="5"/>
  <c r="I62" i="5" s="1"/>
  <c r="E63" i="5"/>
  <c r="H63" i="5" s="1"/>
  <c r="G65" i="5"/>
  <c r="J65" i="5" s="1"/>
  <c r="F66" i="5"/>
  <c r="I66" i="5" s="1"/>
  <c r="E67" i="5"/>
  <c r="H67" i="5" s="1"/>
  <c r="G69" i="5"/>
  <c r="J69" i="5" s="1"/>
  <c r="F70" i="5"/>
  <c r="I70" i="5" s="1"/>
  <c r="E71" i="5"/>
  <c r="H71" i="5" s="1"/>
  <c r="E52" i="5"/>
  <c r="H52" i="5" s="1"/>
  <c r="F55" i="5"/>
  <c r="I55" i="5" s="1"/>
  <c r="E56" i="5"/>
  <c r="H56" i="5" s="1"/>
  <c r="F59" i="5"/>
  <c r="I59" i="5" s="1"/>
  <c r="E60" i="5"/>
  <c r="H60" i="5" s="1"/>
  <c r="F63" i="5"/>
  <c r="I63" i="5" s="1"/>
  <c r="E64" i="5"/>
  <c r="H64" i="5" s="1"/>
  <c r="F67" i="5"/>
  <c r="I67" i="5" s="1"/>
  <c r="E68" i="5"/>
  <c r="H68" i="5" s="1"/>
  <c r="F71" i="5"/>
  <c r="I71" i="5" s="1"/>
  <c r="A88" i="4"/>
  <c r="A82" i="4"/>
  <c r="G52" i="4"/>
  <c r="J52" i="4" s="1"/>
  <c r="A75" i="4" s="1"/>
  <c r="G70" i="4"/>
  <c r="J70" i="4" s="1"/>
  <c r="F69" i="4"/>
  <c r="I69" i="4" s="1"/>
  <c r="A92" i="4" s="1"/>
  <c r="E68" i="4"/>
  <c r="H68" i="4" s="1"/>
  <c r="A91" i="4" s="1"/>
  <c r="G66" i="4"/>
  <c r="J66" i="4" s="1"/>
  <c r="F65" i="4"/>
  <c r="I65" i="4" s="1"/>
  <c r="E64" i="4"/>
  <c r="H64" i="4" s="1"/>
  <c r="A87" i="4" s="1"/>
  <c r="G62" i="4"/>
  <c r="J62" i="4" s="1"/>
  <c r="A85" i="4" s="1"/>
  <c r="F61" i="4"/>
  <c r="I61" i="4" s="1"/>
  <c r="A84" i="4" s="1"/>
  <c r="E60" i="4"/>
  <c r="H60" i="4" s="1"/>
  <c r="A83" i="4" s="1"/>
  <c r="G58" i="4"/>
  <c r="J58" i="4" s="1"/>
  <c r="F57" i="4"/>
  <c r="I57" i="4" s="1"/>
  <c r="A80" i="4" s="1"/>
  <c r="E56" i="4"/>
  <c r="H56" i="4" s="1"/>
  <c r="A79" i="4" s="1"/>
  <c r="G54" i="4"/>
  <c r="J54" i="4" s="1"/>
  <c r="F53" i="4"/>
  <c r="I53" i="4" s="1"/>
  <c r="A76" i="4" s="1"/>
  <c r="G71" i="4"/>
  <c r="J71" i="4" s="1"/>
  <c r="A94" i="4" s="1"/>
  <c r="F70" i="4"/>
  <c r="I70" i="4" s="1"/>
  <c r="A93" i="4" s="1"/>
  <c r="G67" i="4"/>
  <c r="J67" i="4" s="1"/>
  <c r="A90" i="4" s="1"/>
  <c r="F66" i="4"/>
  <c r="I66" i="4" s="1"/>
  <c r="A89" i="4" s="1"/>
  <c r="G63" i="4"/>
  <c r="J63" i="4" s="1"/>
  <c r="A86" i="4" s="1"/>
  <c r="F62" i="4"/>
  <c r="I62" i="4" s="1"/>
  <c r="G59" i="4"/>
  <c r="J59" i="4" s="1"/>
  <c r="F58" i="4"/>
  <c r="I58" i="4" s="1"/>
  <c r="A81" i="4" s="1"/>
  <c r="G55" i="4"/>
  <c r="J55" i="4" s="1"/>
  <c r="A78" i="4" s="1"/>
  <c r="F54" i="4"/>
  <c r="I54" i="4" s="1"/>
  <c r="A77" i="4" s="1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53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26" i="3"/>
  <c r="D77" i="6" l="1"/>
  <c r="F77" i="6" s="1"/>
  <c r="D89" i="6"/>
  <c r="E89" i="6" s="1"/>
  <c r="A85" i="6"/>
  <c r="C85" i="6" s="1"/>
  <c r="B81" i="6"/>
  <c r="A81" i="6"/>
  <c r="C81" i="6" s="1"/>
  <c r="A82" i="6"/>
  <c r="C82" i="6" s="1"/>
  <c r="C87" i="6"/>
  <c r="B87" i="6"/>
  <c r="A87" i="6"/>
  <c r="B93" i="6"/>
  <c r="A93" i="6"/>
  <c r="C93" i="6"/>
  <c r="D74" i="6"/>
  <c r="F74" i="6" s="1"/>
  <c r="E84" i="6"/>
  <c r="D84" i="6"/>
  <c r="F84" i="6" s="1"/>
  <c r="F85" i="6"/>
  <c r="D85" i="6"/>
  <c r="E85" i="6" s="1"/>
  <c r="A91" i="6"/>
  <c r="C91" i="6" s="1"/>
  <c r="G91" i="6"/>
  <c r="H91" i="6" s="1"/>
  <c r="I91" i="6"/>
  <c r="G92" i="6"/>
  <c r="I92" i="6" s="1"/>
  <c r="H92" i="6"/>
  <c r="H82" i="6"/>
  <c r="C80" i="6"/>
  <c r="C79" i="6"/>
  <c r="B79" i="6"/>
  <c r="A79" i="6"/>
  <c r="H79" i="6"/>
  <c r="G79" i="6"/>
  <c r="I79" i="6" s="1"/>
  <c r="C83" i="6"/>
  <c r="B83" i="6"/>
  <c r="A83" i="6"/>
  <c r="G87" i="6"/>
  <c r="I87" i="6" s="1"/>
  <c r="G88" i="6"/>
  <c r="I88" i="6" s="1"/>
  <c r="H88" i="6"/>
  <c r="B77" i="6"/>
  <c r="A77" i="6"/>
  <c r="C77" i="6" s="1"/>
  <c r="C78" i="6"/>
  <c r="B78" i="6"/>
  <c r="A78" i="6"/>
  <c r="D82" i="6"/>
  <c r="F82" i="6" s="1"/>
  <c r="C89" i="6"/>
  <c r="A89" i="6"/>
  <c r="B89" i="6"/>
  <c r="A90" i="6"/>
  <c r="C90" i="6" s="1"/>
  <c r="B90" i="6"/>
  <c r="G75" i="6"/>
  <c r="I75" i="6" s="1"/>
  <c r="G76" i="6"/>
  <c r="I76" i="6" s="1"/>
  <c r="H76" i="6"/>
  <c r="E78" i="6"/>
  <c r="D78" i="6"/>
  <c r="F78" i="6" s="1"/>
  <c r="H81" i="6"/>
  <c r="F76" i="6"/>
  <c r="E76" i="6"/>
  <c r="D76" i="6"/>
  <c r="D88" i="6"/>
  <c r="F88" i="6" s="1"/>
  <c r="G80" i="6"/>
  <c r="I80" i="6" s="1"/>
  <c r="C86" i="6"/>
  <c r="B86" i="6"/>
  <c r="A86" i="6"/>
  <c r="D92" i="6"/>
  <c r="F92" i="6" s="1"/>
  <c r="F93" i="6"/>
  <c r="D93" i="6"/>
  <c r="E93" i="6" s="1"/>
  <c r="H83" i="6"/>
  <c r="G83" i="6"/>
  <c r="I83" i="6" s="1"/>
  <c r="G84" i="6"/>
  <c r="I84" i="6" s="1"/>
  <c r="F90" i="6"/>
  <c r="D90" i="6"/>
  <c r="E90" i="6"/>
  <c r="C74" i="6"/>
  <c r="B74" i="6"/>
  <c r="A74" i="6"/>
  <c r="C75" i="6"/>
  <c r="B75" i="6"/>
  <c r="A75" i="6"/>
  <c r="D80" i="6"/>
  <c r="F80" i="6" s="1"/>
  <c r="F81" i="6"/>
  <c r="D81" i="6"/>
  <c r="E81" i="6"/>
  <c r="D86" i="6"/>
  <c r="F86" i="6" s="1"/>
  <c r="C92" i="6"/>
  <c r="B2" i="3"/>
  <c r="B48" i="3" s="1"/>
  <c r="A2" i="3"/>
  <c r="A25" i="3" s="1"/>
  <c r="A52" i="3" s="1"/>
  <c r="E80" i="6" l="1"/>
  <c r="E92" i="6"/>
  <c r="E88" i="6"/>
  <c r="E82" i="6"/>
  <c r="E74" i="6"/>
  <c r="B82" i="6"/>
  <c r="B85" i="6"/>
  <c r="E77" i="6"/>
  <c r="E86" i="6"/>
  <c r="H80" i="6"/>
  <c r="H75" i="6"/>
  <c r="H87" i="6"/>
  <c r="H84" i="6"/>
  <c r="B91" i="6"/>
  <c r="F89" i="6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<sst xmlns="http://schemas.openxmlformats.org/spreadsheetml/2006/main" count="65" uniqueCount="21">
  <si>
    <t>#0</t>
  </si>
  <si>
    <t>#1</t>
  </si>
  <si>
    <t>#10</t>
  </si>
  <si>
    <t>Index</t>
  </si>
  <si>
    <t>#2</t>
  </si>
  <si>
    <t>SVM</t>
  </si>
  <si>
    <t>&lt;w, x&gt; - b</t>
  </si>
  <si>
    <t>Rand</t>
  </si>
  <si>
    <t>&lt;w0, x&gt;-b0</t>
  </si>
  <si>
    <t>&lt;w1, x&gt;-b1</t>
  </si>
  <si>
    <t>&lt;w2, x&gt;-b2</t>
  </si>
  <si>
    <t>sgn0</t>
  </si>
  <si>
    <t>sgn1</t>
  </si>
  <si>
    <t>sgn2</t>
  </si>
  <si>
    <t>Hx</t>
  </si>
  <si>
    <t>H0x</t>
  </si>
  <si>
    <t>H1x</t>
  </si>
  <si>
    <t>H2x</t>
  </si>
  <si>
    <t>Gx</t>
  </si>
  <si>
    <t>#3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</si>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</sst>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43" workbookViewId="0">
      <selection activeCell="A26" sqref="A26"/>
    </sheetView>
  </sheetViews>
  <sheetFormatPr defaultRowHeight="14.4" x14ac:dyDescent="0.3"/>
  <cols>
    <col min="1" max="16384" width="8.796875" style="1"/>
  </cols>
  <sheetData>
    <row r="1" spans="1:6" x14ac:dyDescent="0.3">
      <c r="A1" s="1" t="s">
        <v>0</v>
      </c>
    </row>
    <row r="2" spans="1:6" x14ac:dyDescent="0.3">
      <c r="A2" s="1">
        <f>COUNTA(A3:A22)</f>
        <v>20</v>
      </c>
      <c r="B2" s="1">
        <f>COUNTA(A3:E3)</f>
        <v>5</v>
      </c>
      <c r="F2" s="1" t="s">
        <v>3</v>
      </c>
    </row>
    <row r="3" spans="1:6" x14ac:dyDescent="0.3">
      <c r="A3" s="1">
        <v>1</v>
      </c>
      <c r="B3" s="1">
        <v>0.10977088858922612</v>
      </c>
      <c r="C3" s="1">
        <v>0.91397511844134749</v>
      </c>
      <c r="D3" s="1">
        <v>0.3404880723171998</v>
      </c>
      <c r="E3" s="1">
        <v>0.67334063684764345</v>
      </c>
      <c r="F3" s="1">
        <v>1</v>
      </c>
    </row>
    <row r="4" spans="1:6" x14ac:dyDescent="0.3">
      <c r="A4" s="1">
        <v>1</v>
      </c>
      <c r="B4" s="1">
        <v>0.15376290535862147</v>
      </c>
      <c r="C4" s="1">
        <v>0.42522413905689882</v>
      </c>
      <c r="D4" s="1">
        <v>0.17729857173891816</v>
      </c>
      <c r="E4" s="1">
        <v>0.41522456219552117</v>
      </c>
      <c r="F4" s="1">
        <v>2</v>
      </c>
    </row>
    <row r="5" spans="1:6" x14ac:dyDescent="0.3">
      <c r="A5" s="1">
        <v>1</v>
      </c>
      <c r="B5" s="1">
        <v>0.10257448763742016</v>
      </c>
      <c r="C5" s="1">
        <v>0.60993020665449549</v>
      </c>
      <c r="D5" s="1">
        <v>0.68524619872380399</v>
      </c>
      <c r="E5" s="1">
        <v>0.79908460500978484</v>
      </c>
      <c r="F5" s="1">
        <v>3</v>
      </c>
    </row>
    <row r="6" spans="1:6" x14ac:dyDescent="0.3">
      <c r="A6" s="1">
        <v>1</v>
      </c>
      <c r="B6" s="1">
        <v>0.76250677895518837</v>
      </c>
      <c r="C6" s="1">
        <v>0.71588138443451355</v>
      </c>
      <c r="D6" s="1">
        <v>0.80288119149362169</v>
      </c>
      <c r="E6" s="1">
        <v>0.61986920999106654</v>
      </c>
      <c r="F6" s="1">
        <v>4</v>
      </c>
    </row>
    <row r="7" spans="1:6" x14ac:dyDescent="0.3">
      <c r="A7" s="1">
        <v>1</v>
      </c>
      <c r="B7" s="1">
        <v>0.31400733695802763</v>
      </c>
      <c r="C7" s="1">
        <v>0.82765001695581908</v>
      </c>
      <c r="D7" s="1">
        <v>0.82273723204315552</v>
      </c>
      <c r="E7" s="1">
        <v>0.98978567531086603</v>
      </c>
      <c r="F7" s="1">
        <v>5</v>
      </c>
    </row>
    <row r="8" spans="1:6" x14ac:dyDescent="0.3">
      <c r="A8" s="1">
        <v>1</v>
      </c>
      <c r="B8" s="1">
        <v>0.14461413618772911</v>
      </c>
      <c r="C8" s="1">
        <v>0.73114730867538547</v>
      </c>
      <c r="D8" s="1">
        <v>0.30970342387909233</v>
      </c>
      <c r="E8" s="1">
        <v>0.28992382655811544</v>
      </c>
      <c r="F8" s="1">
        <v>6</v>
      </c>
    </row>
    <row r="9" spans="1:6" x14ac:dyDescent="0.3">
      <c r="A9" s="1">
        <v>1</v>
      </c>
      <c r="B9" s="1">
        <v>0.23005970775067419</v>
      </c>
      <c r="C9" s="1">
        <v>0.11885872068958347</v>
      </c>
      <c r="D9" s="1">
        <v>0.15914263444703991</v>
      </c>
      <c r="E9" s="1">
        <v>3.9508558990725584E-2</v>
      </c>
      <c r="F9" s="1">
        <v>7</v>
      </c>
    </row>
    <row r="10" spans="1:6" x14ac:dyDescent="0.3">
      <c r="A10" s="1">
        <v>1</v>
      </c>
      <c r="B10" s="1">
        <v>0.96600187482817657</v>
      </c>
      <c r="C10" s="1">
        <v>0.95788160399735944</v>
      </c>
      <c r="D10" s="1">
        <v>0.19575876342909693</v>
      </c>
      <c r="E10" s="1">
        <v>0.31668959631442106</v>
      </c>
      <c r="F10" s="1">
        <v>8</v>
      </c>
    </row>
    <row r="11" spans="1:6" x14ac:dyDescent="0.3">
      <c r="A11" s="1">
        <v>1</v>
      </c>
      <c r="B11" s="1">
        <v>0.53756044186606322</v>
      </c>
      <c r="C11" s="1">
        <v>0.68889599198708096</v>
      </c>
      <c r="D11" s="1">
        <v>0.24830957330367687</v>
      </c>
      <c r="E11" s="1">
        <v>0.21823513815320972</v>
      </c>
      <c r="F11" s="1">
        <v>9</v>
      </c>
    </row>
    <row r="12" spans="1:6" x14ac:dyDescent="0.3">
      <c r="A12" s="1">
        <v>1</v>
      </c>
      <c r="B12" s="1">
        <v>0.4798975149170196</v>
      </c>
      <c r="C12" s="1">
        <v>0.29193777448569569</v>
      </c>
      <c r="D12" s="1">
        <v>0.61899173060487578</v>
      </c>
      <c r="E12" s="1">
        <v>0.91186764895859018</v>
      </c>
      <c r="F12" s="1">
        <v>10</v>
      </c>
    </row>
    <row r="13" spans="1:6" x14ac:dyDescent="0.3">
      <c r="A13" s="1">
        <v>1</v>
      </c>
      <c r="B13" s="1">
        <v>0.76434597554455952</v>
      </c>
      <c r="C13" s="1">
        <v>0.9450948197964687</v>
      </c>
      <c r="D13" s="1">
        <v>0.61094571296265698</v>
      </c>
      <c r="E13" s="1">
        <v>0.61307023999444854</v>
      </c>
      <c r="F13" s="1">
        <v>11</v>
      </c>
    </row>
    <row r="14" spans="1:6" x14ac:dyDescent="0.3">
      <c r="A14" s="1">
        <v>1</v>
      </c>
      <c r="B14" s="1">
        <v>0.14449015044731917</v>
      </c>
      <c r="C14" s="1">
        <v>0.2468872137371787</v>
      </c>
      <c r="D14" s="1">
        <v>0.4840547619811939</v>
      </c>
      <c r="E14" s="1">
        <v>0.14340907397132818</v>
      </c>
      <c r="F14" s="1">
        <v>12</v>
      </c>
    </row>
    <row r="15" spans="1:6" x14ac:dyDescent="0.3">
      <c r="A15" s="1">
        <v>1</v>
      </c>
      <c r="B15" s="1">
        <v>5.1511820257128083E-2</v>
      </c>
      <c r="C15" s="1">
        <v>0.32174657019089781</v>
      </c>
      <c r="D15" s="1">
        <v>0.61503895126061892</v>
      </c>
      <c r="E15" s="1">
        <v>0.30404647387809924</v>
      </c>
      <c r="F15" s="1">
        <v>13</v>
      </c>
    </row>
    <row r="16" spans="1:6" x14ac:dyDescent="0.3">
      <c r="A16" s="1">
        <v>1</v>
      </c>
      <c r="B16" s="1">
        <v>0.65325605370075834</v>
      </c>
      <c r="C16" s="1">
        <v>0.37233242421187152</v>
      </c>
      <c r="D16" s="1">
        <v>0.97178938191928532</v>
      </c>
      <c r="E16" s="1">
        <v>0.46199259949533034</v>
      </c>
      <c r="F16" s="1">
        <v>14</v>
      </c>
    </row>
    <row r="17" spans="1:6" x14ac:dyDescent="0.3">
      <c r="A17" s="1">
        <v>1</v>
      </c>
      <c r="B17" s="1">
        <v>0.1936257387452357</v>
      </c>
      <c r="C17" s="1">
        <v>5.831978221380818E-2</v>
      </c>
      <c r="D17" s="1">
        <v>0.88446633475092096</v>
      </c>
      <c r="E17" s="1">
        <v>0.58657475416131466</v>
      </c>
      <c r="F17" s="1">
        <v>15</v>
      </c>
    </row>
    <row r="18" spans="1:6" x14ac:dyDescent="0.3">
      <c r="A18" s="1">
        <v>1</v>
      </c>
      <c r="B18" s="1">
        <v>0.81606172574454017</v>
      </c>
      <c r="C18" s="1">
        <v>0.66861284848867619</v>
      </c>
      <c r="D18" s="1">
        <v>0.45567373397444055</v>
      </c>
      <c r="E18" s="1">
        <v>0.61074085845020654</v>
      </c>
      <c r="F18" s="1">
        <v>16</v>
      </c>
    </row>
    <row r="19" spans="1:6" x14ac:dyDescent="0.3">
      <c r="A19" s="1">
        <v>1</v>
      </c>
      <c r="B19" s="1">
        <v>0.9653875890563044</v>
      </c>
      <c r="C19" s="1">
        <v>0.9930655950737709</v>
      </c>
      <c r="D19" s="1">
        <v>0.74531698198202312</v>
      </c>
      <c r="E19" s="1">
        <v>0.63536223272348036</v>
      </c>
      <c r="F19" s="1">
        <v>17</v>
      </c>
    </row>
    <row r="20" spans="1:6" x14ac:dyDescent="0.3">
      <c r="A20" s="1">
        <v>1</v>
      </c>
      <c r="B20" s="1">
        <v>0.29482860012126877</v>
      </c>
      <c r="C20" s="1">
        <v>0.9417542348646899</v>
      </c>
      <c r="D20" s="1">
        <v>0.66510455013828562</v>
      </c>
      <c r="E20" s="1">
        <v>0.25061243189281202</v>
      </c>
      <c r="F20" s="1">
        <v>18</v>
      </c>
    </row>
    <row r="21" spans="1:6" x14ac:dyDescent="0.3">
      <c r="A21" s="1">
        <v>1</v>
      </c>
      <c r="B21" s="1">
        <v>0.14970295436529146</v>
      </c>
      <c r="C21" s="1">
        <v>0.5746240518306126</v>
      </c>
      <c r="D21" s="1">
        <v>0.19761038772856176</v>
      </c>
      <c r="E21" s="1">
        <v>2.641947416854229E-2</v>
      </c>
      <c r="F21" s="1">
        <v>19</v>
      </c>
    </row>
    <row r="22" spans="1:6" x14ac:dyDescent="0.3">
      <c r="A22" s="1">
        <v>1</v>
      </c>
      <c r="B22" s="1">
        <v>0.64200182655003069</v>
      </c>
      <c r="C22" s="1">
        <v>0.84877894332895876</v>
      </c>
      <c r="D22" s="1">
        <v>0.10665866842537308</v>
      </c>
      <c r="E22" s="1">
        <v>0.55057803716286113</v>
      </c>
      <c r="F22" s="1">
        <v>20</v>
      </c>
    </row>
    <row r="24" spans="1:6" x14ac:dyDescent="0.3">
      <c r="A24" s="1" t="s">
        <v>1</v>
      </c>
      <c r="B24" s="1" t="s">
        <v>3</v>
      </c>
    </row>
    <row r="25" spans="1:6" x14ac:dyDescent="0.3">
      <c r="A25" s="1">
        <f>A2</f>
        <v>20</v>
      </c>
      <c r="B25" s="1">
        <v>1</v>
      </c>
    </row>
    <row r="26" spans="1:6" x14ac:dyDescent="0.3">
      <c r="A26" s="1">
        <f>IF(E3&lt;0.5,0,1)</f>
        <v>1</v>
      </c>
      <c r="B26" s="1">
        <v>1</v>
      </c>
    </row>
    <row r="27" spans="1:6" x14ac:dyDescent="0.3">
      <c r="A27" s="1">
        <f t="shared" ref="A27:A45" si="0">IF(E4&lt;0.5,0,1)</f>
        <v>0</v>
      </c>
      <c r="B27" s="1">
        <v>2</v>
      </c>
    </row>
    <row r="28" spans="1:6" x14ac:dyDescent="0.3">
      <c r="A28" s="1">
        <f t="shared" si="0"/>
        <v>1</v>
      </c>
      <c r="B28" s="1">
        <v>3</v>
      </c>
    </row>
    <row r="29" spans="1:6" x14ac:dyDescent="0.3">
      <c r="A29" s="1">
        <f t="shared" si="0"/>
        <v>1</v>
      </c>
      <c r="B29" s="1">
        <v>4</v>
      </c>
    </row>
    <row r="30" spans="1:6" x14ac:dyDescent="0.3">
      <c r="A30" s="1">
        <f t="shared" si="0"/>
        <v>1</v>
      </c>
      <c r="B30" s="1">
        <v>5</v>
      </c>
    </row>
    <row r="31" spans="1:6" x14ac:dyDescent="0.3">
      <c r="A31" s="1">
        <f t="shared" si="0"/>
        <v>0</v>
      </c>
      <c r="B31" s="1">
        <v>6</v>
      </c>
    </row>
    <row r="32" spans="1:6" x14ac:dyDescent="0.3">
      <c r="A32" s="1">
        <f t="shared" si="0"/>
        <v>0</v>
      </c>
      <c r="B32" s="1">
        <v>7</v>
      </c>
    </row>
    <row r="33" spans="1:2" x14ac:dyDescent="0.3">
      <c r="A33" s="1">
        <f t="shared" si="0"/>
        <v>0</v>
      </c>
      <c r="B33" s="1">
        <v>8</v>
      </c>
    </row>
    <row r="34" spans="1:2" x14ac:dyDescent="0.3">
      <c r="A34" s="1">
        <f t="shared" si="0"/>
        <v>0</v>
      </c>
      <c r="B34" s="1">
        <v>9</v>
      </c>
    </row>
    <row r="35" spans="1:2" x14ac:dyDescent="0.3">
      <c r="A35" s="1">
        <f t="shared" si="0"/>
        <v>1</v>
      </c>
      <c r="B35" s="1">
        <v>10</v>
      </c>
    </row>
    <row r="36" spans="1:2" x14ac:dyDescent="0.3">
      <c r="A36" s="1">
        <f t="shared" si="0"/>
        <v>1</v>
      </c>
      <c r="B36" s="1">
        <v>11</v>
      </c>
    </row>
    <row r="37" spans="1:2" x14ac:dyDescent="0.3">
      <c r="A37" s="1">
        <f t="shared" si="0"/>
        <v>0</v>
      </c>
      <c r="B37" s="1">
        <v>12</v>
      </c>
    </row>
    <row r="38" spans="1:2" x14ac:dyDescent="0.3">
      <c r="A38" s="1">
        <f t="shared" si="0"/>
        <v>0</v>
      </c>
      <c r="B38" s="1">
        <v>13</v>
      </c>
    </row>
    <row r="39" spans="1:2" x14ac:dyDescent="0.3">
      <c r="A39" s="1">
        <f t="shared" si="0"/>
        <v>0</v>
      </c>
      <c r="B39" s="1">
        <v>14</v>
      </c>
    </row>
    <row r="40" spans="1:2" x14ac:dyDescent="0.3">
      <c r="A40" s="1">
        <f t="shared" si="0"/>
        <v>1</v>
      </c>
      <c r="B40" s="1">
        <v>15</v>
      </c>
    </row>
    <row r="41" spans="1:2" x14ac:dyDescent="0.3">
      <c r="A41" s="1">
        <f t="shared" si="0"/>
        <v>1</v>
      </c>
      <c r="B41" s="1">
        <v>16</v>
      </c>
    </row>
    <row r="42" spans="1:2" x14ac:dyDescent="0.3">
      <c r="A42" s="1">
        <f t="shared" si="0"/>
        <v>1</v>
      </c>
      <c r="B42" s="1">
        <v>17</v>
      </c>
    </row>
    <row r="43" spans="1:2" x14ac:dyDescent="0.3">
      <c r="A43" s="1">
        <f t="shared" si="0"/>
        <v>0</v>
      </c>
      <c r="B43" s="1">
        <v>18</v>
      </c>
    </row>
    <row r="44" spans="1:2" x14ac:dyDescent="0.3">
      <c r="A44" s="1">
        <f t="shared" si="0"/>
        <v>0</v>
      </c>
      <c r="B44" s="1">
        <v>19</v>
      </c>
    </row>
    <row r="45" spans="1:2" x14ac:dyDescent="0.3">
      <c r="A45" s="1">
        <f t="shared" si="0"/>
        <v>1</v>
      </c>
      <c r="B45" s="1">
        <v>20</v>
      </c>
    </row>
    <row r="47" spans="1:2" x14ac:dyDescent="0.3">
      <c r="A47" s="1" t="s">
        <v>4</v>
      </c>
      <c r="B47" s="1" t="s">
        <v>5</v>
      </c>
    </row>
    <row r="48" spans="1:2" x14ac:dyDescent="0.3">
      <c r="A48" s="1">
        <v>1</v>
      </c>
      <c r="B48" s="1">
        <f>B2</f>
        <v>5</v>
      </c>
    </row>
    <row r="49" spans="1:5" x14ac:dyDescent="0.3">
      <c r="A49" s="1">
        <v>0.10154130907607661</v>
      </c>
      <c r="B49" s="1">
        <v>0.14116283110285355</v>
      </c>
      <c r="C49" s="1">
        <v>0.84739972934377017</v>
      </c>
      <c r="D49" s="1">
        <v>0.42298786114716924</v>
      </c>
      <c r="E49" s="1">
        <v>0.40845789436571567</v>
      </c>
    </row>
    <row r="51" spans="1:5" x14ac:dyDescent="0.3">
      <c r="A51" s="1" t="s">
        <v>2</v>
      </c>
      <c r="B51" s="1" t="s">
        <v>6</v>
      </c>
    </row>
    <row r="52" spans="1:5" x14ac:dyDescent="0.3">
      <c r="A52" s="1">
        <f>A25</f>
        <v>20</v>
      </c>
      <c r="B52" s="1">
        <f>COUNTA(A53:B53)</f>
        <v>2</v>
      </c>
    </row>
    <row r="53" spans="1:5" x14ac:dyDescent="0.3">
      <c r="A53" s="1">
        <f>SUMPRODUCT(B$49:E$49,B3:E3)-A$49</f>
        <v>1.1075101484972261</v>
      </c>
      <c r="B53" s="1">
        <f>MAX(0, 1-IF(A26=0, 1, -1)*A53)</f>
        <v>2.1075101484972261</v>
      </c>
    </row>
    <row r="54" spans="1:5" x14ac:dyDescent="0.3">
      <c r="A54" s="1">
        <f t="shared" ref="A54:A72" si="1">SUMPRODUCT(B$49:E$49,B4:E4)-A$49</f>
        <v>0.5250960123178019</v>
      </c>
      <c r="B54" s="1">
        <f t="shared" ref="B54:B72" si="2">MAX(0, 1-IF(A27=0, 1, -1)*A54)</f>
        <v>0.4749039876821981</v>
      </c>
    </row>
    <row r="55" spans="1:5" x14ac:dyDescent="0.3">
      <c r="A55" s="1">
        <f t="shared" si="1"/>
        <v>1.0460363271751218</v>
      </c>
      <c r="B55" s="1">
        <f t="shared" si="2"/>
        <v>2.0460363271751216</v>
      </c>
    </row>
    <row r="56" spans="1:5" x14ac:dyDescent="0.3">
      <c r="A56" s="1">
        <f t="shared" si="1"/>
        <v>1.2055334682286742</v>
      </c>
      <c r="B56" s="1">
        <f t="shared" si="2"/>
        <v>2.2055334682286745</v>
      </c>
    </row>
    <row r="57" spans="1:5" x14ac:dyDescent="0.3">
      <c r="A57" s="1">
        <f t="shared" si="1"/>
        <v>1.396428890834615</v>
      </c>
      <c r="B57" s="1">
        <f t="shared" si="2"/>
        <v>2.3964288908346152</v>
      </c>
    </row>
    <row r="58" spans="1:5" x14ac:dyDescent="0.3">
      <c r="A58" s="1">
        <f t="shared" si="1"/>
        <v>0.78786932786657571</v>
      </c>
      <c r="B58" s="1">
        <f t="shared" si="2"/>
        <v>0.21213067213342429</v>
      </c>
    </row>
    <row r="59" spans="1:5" x14ac:dyDescent="0.3">
      <c r="A59" s="1">
        <f t="shared" si="1"/>
        <v>0.11510840371205813</v>
      </c>
      <c r="B59" s="1">
        <f t="shared" si="2"/>
        <v>0.8848915962879419</v>
      </c>
    </row>
    <row r="60" spans="1:5" x14ac:dyDescent="0.3">
      <c r="A60" s="1">
        <f t="shared" si="1"/>
        <v>1.0586888087178772</v>
      </c>
      <c r="B60" s="1">
        <f t="shared" si="2"/>
        <v>0</v>
      </c>
    </row>
    <row r="61" spans="1:5" x14ac:dyDescent="0.3">
      <c r="A61" s="1">
        <f t="shared" si="1"/>
        <v>0.75228432226325792</v>
      </c>
      <c r="B61" s="1">
        <f t="shared" si="2"/>
        <v>0.24771567773674208</v>
      </c>
    </row>
    <row r="62" spans="1:5" x14ac:dyDescent="0.3">
      <c r="A62" s="1">
        <f t="shared" si="1"/>
        <v>0.84787590188341744</v>
      </c>
      <c r="B62" s="1">
        <f t="shared" si="2"/>
        <v>1.8478759018834174</v>
      </c>
    </row>
    <row r="63" spans="1:5" x14ac:dyDescent="0.3">
      <c r="A63" s="1">
        <f t="shared" si="1"/>
        <v>1.3160650270031158</v>
      </c>
      <c r="B63" s="1">
        <f t="shared" si="2"/>
        <v>2.3160650270031158</v>
      </c>
    </row>
    <row r="64" spans="1:5" x14ac:dyDescent="0.3">
      <c r="A64" s="1">
        <f t="shared" si="1"/>
        <v>0.39139334456266017</v>
      </c>
      <c r="B64" s="1">
        <f t="shared" si="2"/>
        <v>0.60860665543733983</v>
      </c>
    </row>
    <row r="65" spans="1:2" x14ac:dyDescent="0.3">
      <c r="A65" s="1">
        <f t="shared" si="1"/>
        <v>0.56272239482923037</v>
      </c>
      <c r="B65" s="1">
        <f t="shared" si="2"/>
        <v>0.43727760517076963</v>
      </c>
    </row>
    <row r="66" spans="1:2" x14ac:dyDescent="0.3">
      <c r="A66" s="1">
        <f t="shared" si="1"/>
        <v>0.90594819694842399</v>
      </c>
      <c r="B66" s="1">
        <f t="shared" si="2"/>
        <v>9.4051803051576011E-2</v>
      </c>
    </row>
    <row r="67" spans="1:2" x14ac:dyDescent="0.3">
      <c r="A67" s="1">
        <f t="shared" si="1"/>
        <v>0.58892122820873716</v>
      </c>
      <c r="B67" s="1">
        <f t="shared" si="2"/>
        <v>1.5889212282087373</v>
      </c>
    </row>
    <row r="68" spans="1:2" x14ac:dyDescent="0.3">
      <c r="A68" s="1">
        <f t="shared" si="1"/>
        <v>1.0224450044902482</v>
      </c>
      <c r="B68" s="1">
        <f t="shared" si="2"/>
        <v>2.0224450044902484</v>
      </c>
    </row>
    <row r="69" spans="1:2" x14ac:dyDescent="0.3">
      <c r="A69" s="1">
        <f t="shared" si="1"/>
        <v>1.4510378084157649</v>
      </c>
      <c r="B69" s="1">
        <f t="shared" si="2"/>
        <v>2.4510378084157649</v>
      </c>
    </row>
    <row r="70" spans="1:2" x14ac:dyDescent="0.3">
      <c r="A70" s="1">
        <f t="shared" si="1"/>
        <v>1.1218155918748733</v>
      </c>
      <c r="B70" s="1">
        <f t="shared" si="2"/>
        <v>0</v>
      </c>
    </row>
    <row r="71" spans="1:2" x14ac:dyDescent="0.3">
      <c r="A71" s="1">
        <f t="shared" si="1"/>
        <v>0.50090548781717026</v>
      </c>
      <c r="B71" s="1">
        <f t="shared" si="2"/>
        <v>0.49909451218282974</v>
      </c>
    </row>
    <row r="72" spans="1:2" x14ac:dyDescent="0.3">
      <c r="A72" s="1">
        <f t="shared" si="1"/>
        <v>0.97834380095618445</v>
      </c>
      <c r="B72" s="1">
        <f t="shared" si="2"/>
        <v>1.9783438009561845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22" workbookViewId="0">
      <selection activeCell="B49" sqref="A1:XFD1048576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0</v>
      </c>
    </row>
    <row r="2" spans="1:4" x14ac:dyDescent="0.3">
      <c r="A2" s="1">
        <f>COUNTA(A3:A22)</f>
        <v>20</v>
      </c>
      <c r="B2" s="1">
        <f>COUNTA(A3:C3)</f>
        <v>3</v>
      </c>
      <c r="D2" s="1" t="s">
        <v>3</v>
      </c>
    </row>
    <row r="3" spans="1:4" x14ac:dyDescent="0.3">
      <c r="A3" s="1">
        <v>1</v>
      </c>
      <c r="B3" s="1">
        <v>0.74118208775367855</v>
      </c>
      <c r="C3" s="1">
        <v>0.317945261123881</v>
      </c>
      <c r="D3" s="1">
        <v>1</v>
      </c>
    </row>
    <row r="4" spans="1:4" x14ac:dyDescent="0.3">
      <c r="A4" s="1">
        <v>1</v>
      </c>
      <c r="B4" s="1">
        <v>0.6549428801545838</v>
      </c>
      <c r="C4" s="1">
        <v>0.25582342104232247</v>
      </c>
      <c r="D4" s="1">
        <v>2</v>
      </c>
    </row>
    <row r="5" spans="1:4" x14ac:dyDescent="0.3">
      <c r="A5" s="1">
        <v>1</v>
      </c>
      <c r="B5" s="1">
        <v>0.23498344615169564</v>
      </c>
      <c r="C5" s="1">
        <v>0.34923737972453883</v>
      </c>
      <c r="D5" s="1">
        <v>3</v>
      </c>
    </row>
    <row r="6" spans="1:4" x14ac:dyDescent="0.3">
      <c r="A6" s="1">
        <v>1</v>
      </c>
      <c r="B6" s="1">
        <v>0.15713095744338246</v>
      </c>
      <c r="C6" s="1">
        <v>0.34675246959248907</v>
      </c>
      <c r="D6" s="1">
        <v>4</v>
      </c>
    </row>
    <row r="7" spans="1:4" x14ac:dyDescent="0.3">
      <c r="A7" s="1">
        <v>1</v>
      </c>
      <c r="B7" s="1">
        <v>0.42868345014486464</v>
      </c>
      <c r="C7" s="1">
        <v>0.66151358692453832</v>
      </c>
      <c r="D7" s="1">
        <v>5</v>
      </c>
    </row>
    <row r="8" spans="1:4" x14ac:dyDescent="0.3">
      <c r="A8" s="1">
        <v>1</v>
      </c>
      <c r="B8" s="1">
        <v>0.97175702413223219</v>
      </c>
      <c r="C8" s="1">
        <v>0.83733145486716754</v>
      </c>
      <c r="D8" s="1">
        <v>6</v>
      </c>
    </row>
    <row r="9" spans="1:4" x14ac:dyDescent="0.3">
      <c r="A9" s="1">
        <v>1</v>
      </c>
      <c r="B9" s="1">
        <v>0.84530903892835396</v>
      </c>
      <c r="C9" s="1">
        <v>0.18343885379190938</v>
      </c>
      <c r="D9" s="1">
        <v>7</v>
      </c>
    </row>
    <row r="10" spans="1:4" x14ac:dyDescent="0.3">
      <c r="A10" s="1">
        <v>1</v>
      </c>
      <c r="B10" s="1">
        <v>0.88724186312027553</v>
      </c>
      <c r="C10" s="1">
        <v>0.68926496029682127</v>
      </c>
      <c r="D10" s="1">
        <v>8</v>
      </c>
    </row>
    <row r="11" spans="1:4" x14ac:dyDescent="0.3">
      <c r="A11" s="1">
        <v>1</v>
      </c>
      <c r="B11" s="1">
        <v>0.40199154870702569</v>
      </c>
      <c r="C11" s="1">
        <v>0.58515189363904807</v>
      </c>
      <c r="D11" s="1">
        <v>9</v>
      </c>
    </row>
    <row r="12" spans="1:4" x14ac:dyDescent="0.3">
      <c r="A12" s="1">
        <v>1</v>
      </c>
      <c r="B12" s="1">
        <v>0.73771359079964882</v>
      </c>
      <c r="C12" s="1">
        <v>0.45401233637401839</v>
      </c>
      <c r="D12" s="1">
        <v>10</v>
      </c>
    </row>
    <row r="13" spans="1:4" x14ac:dyDescent="0.3">
      <c r="A13" s="1">
        <v>1</v>
      </c>
      <c r="B13" s="1">
        <v>0.58968239542361878</v>
      </c>
      <c r="C13" s="1">
        <v>0.6659216569094597</v>
      </c>
      <c r="D13" s="1">
        <v>11</v>
      </c>
    </row>
    <row r="14" spans="1:4" x14ac:dyDescent="0.3">
      <c r="A14" s="1">
        <v>1</v>
      </c>
      <c r="B14" s="1">
        <v>0.96040562973134125</v>
      </c>
      <c r="C14" s="1">
        <v>0.65471766093550043</v>
      </c>
      <c r="D14" s="1">
        <v>12</v>
      </c>
    </row>
    <row r="15" spans="1:4" x14ac:dyDescent="0.3">
      <c r="A15" s="1">
        <v>1</v>
      </c>
      <c r="B15" s="1">
        <v>0.15450832284947924</v>
      </c>
      <c r="C15" s="1">
        <v>0.47984823110873576</v>
      </c>
      <c r="D15" s="1">
        <v>13</v>
      </c>
    </row>
    <row r="16" spans="1:4" x14ac:dyDescent="0.3">
      <c r="A16" s="1">
        <v>1</v>
      </c>
      <c r="B16" s="1">
        <v>0.5727952637660878</v>
      </c>
      <c r="C16" s="1">
        <v>0.43756235092087159</v>
      </c>
      <c r="D16" s="1">
        <v>14</v>
      </c>
    </row>
    <row r="17" spans="1:4" x14ac:dyDescent="0.3">
      <c r="A17" s="1">
        <v>1</v>
      </c>
      <c r="B17" s="1">
        <v>0.80566689206280551</v>
      </c>
      <c r="C17" s="1">
        <v>7.9716532662421513E-2</v>
      </c>
      <c r="D17" s="1">
        <v>15</v>
      </c>
    </row>
    <row r="18" spans="1:4" x14ac:dyDescent="0.3">
      <c r="A18" s="1">
        <v>1</v>
      </c>
      <c r="B18" s="1">
        <v>0.49707311293637957</v>
      </c>
      <c r="C18" s="1">
        <v>0.18778156204313889</v>
      </c>
      <c r="D18" s="1">
        <v>16</v>
      </c>
    </row>
    <row r="19" spans="1:4" x14ac:dyDescent="0.3">
      <c r="A19" s="1">
        <v>1</v>
      </c>
      <c r="B19" s="1">
        <v>0.80955178771508951</v>
      </c>
      <c r="C19" s="1">
        <v>0.6751119317300468</v>
      </c>
      <c r="D19" s="1">
        <v>17</v>
      </c>
    </row>
    <row r="20" spans="1:4" x14ac:dyDescent="0.3">
      <c r="A20" s="1">
        <v>1</v>
      </c>
      <c r="B20" s="1">
        <v>0.79972182121694257</v>
      </c>
      <c r="C20" s="1">
        <v>0.64524137652333424</v>
      </c>
      <c r="D20" s="1">
        <v>18</v>
      </c>
    </row>
    <row r="21" spans="1:4" x14ac:dyDescent="0.3">
      <c r="A21" s="1">
        <v>1</v>
      </c>
      <c r="B21" s="1">
        <v>0.6070426744284001</v>
      </c>
      <c r="C21" s="1">
        <v>0.38810777062766078</v>
      </c>
      <c r="D21" s="1">
        <v>19</v>
      </c>
    </row>
    <row r="22" spans="1:4" x14ac:dyDescent="0.3">
      <c r="A22" s="1">
        <v>1</v>
      </c>
      <c r="B22" s="1">
        <v>0.59144486485651793</v>
      </c>
      <c r="C22" s="1">
        <v>0.50240378146549836</v>
      </c>
      <c r="D22" s="1">
        <v>20</v>
      </c>
    </row>
    <row r="24" spans="1:4" x14ac:dyDescent="0.3">
      <c r="A24" s="1" t="s">
        <v>1</v>
      </c>
    </row>
    <row r="25" spans="1:4" x14ac:dyDescent="0.3">
      <c r="A25" s="1">
        <f>A2</f>
        <v>20</v>
      </c>
      <c r="B25" s="1">
        <v>1</v>
      </c>
      <c r="C25" s="1" t="s">
        <v>7</v>
      </c>
    </row>
    <row r="26" spans="1:4" x14ac:dyDescent="0.3">
      <c r="A26" s="1">
        <f>MOD(FLOOR(1000*C26, 1), 3)</f>
        <v>1</v>
      </c>
      <c r="B26" s="1">
        <v>1</v>
      </c>
      <c r="C26" s="1">
        <v>0.58092505639069036</v>
      </c>
    </row>
    <row r="27" spans="1:4" x14ac:dyDescent="0.3">
      <c r="A27" s="1">
        <f t="shared" ref="A27:A45" si="0">MOD(FLOOR(1000*C27, 1), 3)</f>
        <v>2</v>
      </c>
      <c r="B27" s="1">
        <v>2</v>
      </c>
      <c r="C27" s="1">
        <v>0.7342045282374422</v>
      </c>
    </row>
    <row r="28" spans="1:4" x14ac:dyDescent="0.3">
      <c r="A28" s="1">
        <f t="shared" si="0"/>
        <v>1</v>
      </c>
      <c r="B28" s="1">
        <v>3</v>
      </c>
      <c r="C28" s="1">
        <v>0.94634631865623176</v>
      </c>
    </row>
    <row r="29" spans="1:4" x14ac:dyDescent="0.3">
      <c r="A29" s="1">
        <f t="shared" si="0"/>
        <v>0</v>
      </c>
      <c r="B29" s="1">
        <v>4</v>
      </c>
      <c r="C29" s="1">
        <v>0.35155114999073245</v>
      </c>
    </row>
    <row r="30" spans="1:4" x14ac:dyDescent="0.3">
      <c r="A30" s="1">
        <f t="shared" si="0"/>
        <v>2</v>
      </c>
      <c r="B30" s="1">
        <v>5</v>
      </c>
      <c r="C30" s="1">
        <v>0.8488075340608725</v>
      </c>
    </row>
    <row r="31" spans="1:4" x14ac:dyDescent="0.3">
      <c r="A31" s="1">
        <f t="shared" si="0"/>
        <v>1</v>
      </c>
      <c r="B31" s="1">
        <v>6</v>
      </c>
      <c r="C31" s="1">
        <v>0.31062921862411053</v>
      </c>
    </row>
    <row r="32" spans="1:4" x14ac:dyDescent="0.3">
      <c r="A32" s="1">
        <f t="shared" si="0"/>
        <v>0</v>
      </c>
      <c r="B32" s="1">
        <v>7</v>
      </c>
      <c r="C32" s="1">
        <v>0.87089397043386985</v>
      </c>
    </row>
    <row r="33" spans="1:3" x14ac:dyDescent="0.3">
      <c r="A33" s="1">
        <f t="shared" si="0"/>
        <v>1</v>
      </c>
      <c r="B33" s="1">
        <v>8</v>
      </c>
      <c r="C33" s="1">
        <v>0.98289905157456325</v>
      </c>
    </row>
    <row r="34" spans="1:3" x14ac:dyDescent="0.3">
      <c r="A34" s="1">
        <f t="shared" si="0"/>
        <v>0</v>
      </c>
      <c r="B34" s="1">
        <v>9</v>
      </c>
      <c r="C34" s="1">
        <v>0.97243913395163406</v>
      </c>
    </row>
    <row r="35" spans="1:3" x14ac:dyDescent="0.3">
      <c r="A35" s="1">
        <f t="shared" si="0"/>
        <v>1</v>
      </c>
      <c r="B35" s="1">
        <v>10</v>
      </c>
      <c r="C35" s="1">
        <v>7.6877289799803905E-2</v>
      </c>
    </row>
    <row r="36" spans="1:3" x14ac:dyDescent="0.3">
      <c r="A36" s="1">
        <f t="shared" si="0"/>
        <v>1</v>
      </c>
      <c r="B36" s="1">
        <v>11</v>
      </c>
      <c r="C36" s="1">
        <v>5.579216324795333E-2</v>
      </c>
    </row>
    <row r="37" spans="1:3" x14ac:dyDescent="0.3">
      <c r="A37" s="1">
        <f t="shared" si="0"/>
        <v>2</v>
      </c>
      <c r="B37" s="1">
        <v>12</v>
      </c>
      <c r="C37" s="1">
        <v>0.76487318036541296</v>
      </c>
    </row>
    <row r="38" spans="1:3" x14ac:dyDescent="0.3">
      <c r="A38" s="1">
        <f t="shared" si="0"/>
        <v>1</v>
      </c>
      <c r="B38" s="1">
        <v>13</v>
      </c>
      <c r="C38" s="1">
        <v>0.56850611572051957</v>
      </c>
    </row>
    <row r="39" spans="1:3" x14ac:dyDescent="0.3">
      <c r="A39" s="1">
        <f t="shared" si="0"/>
        <v>1</v>
      </c>
      <c r="B39" s="1">
        <v>14</v>
      </c>
      <c r="C39" s="1">
        <v>9.1495259232227899E-2</v>
      </c>
    </row>
    <row r="40" spans="1:3" x14ac:dyDescent="0.3">
      <c r="A40" s="1">
        <f t="shared" si="0"/>
        <v>1</v>
      </c>
      <c r="B40" s="1">
        <v>15</v>
      </c>
      <c r="C40" s="1">
        <v>4.9197763069471545E-2</v>
      </c>
    </row>
    <row r="41" spans="1:3" x14ac:dyDescent="0.3">
      <c r="A41" s="1">
        <f t="shared" si="0"/>
        <v>1</v>
      </c>
      <c r="B41" s="1">
        <v>16</v>
      </c>
      <c r="C41" s="1">
        <v>0.59807115105577946</v>
      </c>
    </row>
    <row r="42" spans="1:3" x14ac:dyDescent="0.3">
      <c r="A42" s="1">
        <f t="shared" si="0"/>
        <v>2</v>
      </c>
      <c r="B42" s="1">
        <v>17</v>
      </c>
      <c r="C42" s="1">
        <v>0.83391406981669436</v>
      </c>
    </row>
    <row r="43" spans="1:3" x14ac:dyDescent="0.3">
      <c r="A43" s="1">
        <f t="shared" si="0"/>
        <v>0</v>
      </c>
      <c r="B43" s="1">
        <v>18</v>
      </c>
      <c r="C43" s="1">
        <v>0.37585418547662897</v>
      </c>
    </row>
    <row r="44" spans="1:3" x14ac:dyDescent="0.3">
      <c r="A44" s="1">
        <f t="shared" si="0"/>
        <v>0</v>
      </c>
      <c r="B44" s="1">
        <v>19</v>
      </c>
      <c r="C44" s="1">
        <v>0.23422594821330101</v>
      </c>
    </row>
    <row r="45" spans="1:3" x14ac:dyDescent="0.3">
      <c r="A45" s="1">
        <f t="shared" si="0"/>
        <v>1</v>
      </c>
      <c r="B45" s="1">
        <v>20</v>
      </c>
      <c r="C45" s="1">
        <v>0.28921928382736872</v>
      </c>
    </row>
    <row r="47" spans="1:3" x14ac:dyDescent="0.3">
      <c r="A47" s="1" t="s">
        <v>4</v>
      </c>
      <c r="B47" s="1" t="s">
        <v>5</v>
      </c>
    </row>
    <row r="48" spans="1:3" x14ac:dyDescent="0.3">
      <c r="A48" s="1">
        <v>1</v>
      </c>
      <c r="B48" s="1">
        <f>COUNTA(49:49)</f>
        <v>9</v>
      </c>
    </row>
    <row r="49" spans="1:10" x14ac:dyDescent="0.3">
      <c r="A49" s="2">
        <v>0.37738553155631716</v>
      </c>
      <c r="B49" s="2">
        <v>0.93095715720136518</v>
      </c>
      <c r="C49" s="2">
        <v>0.5974709695847078</v>
      </c>
      <c r="D49" s="3">
        <v>9.171571541699286E-2</v>
      </c>
      <c r="E49" s="3">
        <v>4.8205405919696021E-2</v>
      </c>
      <c r="F49" s="3">
        <v>0.72574880187287327</v>
      </c>
      <c r="G49" s="4">
        <v>0.60107126307807801</v>
      </c>
      <c r="H49" s="4">
        <v>0.99834449518993884</v>
      </c>
      <c r="I49" s="4">
        <v>0.85619281688916538</v>
      </c>
    </row>
    <row r="51" spans="1:10" x14ac:dyDescent="0.3">
      <c r="A51" s="1" t="s">
        <v>3</v>
      </c>
      <c r="B51" s="1" t="s">
        <v>8</v>
      </c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15</v>
      </c>
      <c r="I51" s="1" t="s">
        <v>16</v>
      </c>
      <c r="J51" s="1" t="s">
        <v>17</v>
      </c>
    </row>
    <row r="52" spans="1:10" x14ac:dyDescent="0.3">
      <c r="A52" s="1">
        <v>1</v>
      </c>
      <c r="B52" s="1">
        <f>SUMPRODUCT(B$49:C$49,B3:C3)-A$49</f>
        <v>0.50258630126596848</v>
      </c>
      <c r="C52" s="1">
        <f>SUMPRODUCT(E$49:F$49,B3:C3)-D$49</f>
        <v>0.17476166030539542</v>
      </c>
      <c r="D52" s="1">
        <f>SUMPRODUCT(H$49:I$49,B3:C3)-G$49</f>
        <v>0.41110624290241005</v>
      </c>
      <c r="E52" s="1">
        <f>IF(A26=0,1,-1)</f>
        <v>-1</v>
      </c>
      <c r="F52" s="1">
        <f>IF(A26=1,1,-1)</f>
        <v>1</v>
      </c>
      <c r="G52" s="1">
        <f>IF(A26=2,1,-1)</f>
        <v>-1</v>
      </c>
      <c r="H52" s="1">
        <f>MAX(0, 1-E52*B52)</f>
        <v>1.5025863012659686</v>
      </c>
      <c r="I52" s="1">
        <f>MAX(0, 1-F52*C52)</f>
        <v>0.82523833969460458</v>
      </c>
      <c r="J52" s="1">
        <f>MAX(0, 1-G52*D52)</f>
        <v>1.4111062429024099</v>
      </c>
    </row>
    <row r="53" spans="1:10" x14ac:dyDescent="0.3">
      <c r="A53" s="1">
        <v>2</v>
      </c>
      <c r="B53" s="1">
        <f t="shared" ref="B53:B71" si="1">SUMPRODUCT(B$49:C$49,B4:C4)-A$49</f>
        <v>0.38518529769430188</v>
      </c>
      <c r="C53" s="1">
        <f t="shared" ref="C53:C71" si="2">SUMPRODUCT(E$49:F$49,B4:C4)-D$49</f>
        <v>0.12551961328755881</v>
      </c>
      <c r="D53" s="1">
        <f t="shared" ref="D53:D71" si="3">SUMPRODUCT(H$49:I$49,B4:C4)-G$49</f>
        <v>0.27182153147654364</v>
      </c>
      <c r="E53" s="1">
        <f t="shared" ref="E53:E71" si="4">IF(A27=0,1,-1)</f>
        <v>-1</v>
      </c>
      <c r="F53" s="1">
        <f t="shared" ref="F53:F71" si="5">IF(A27=1,1,-1)</f>
        <v>-1</v>
      </c>
      <c r="G53" s="1">
        <f t="shared" ref="G53:G71" si="6">IF(A27=2,1,-1)</f>
        <v>1</v>
      </c>
      <c r="H53" s="1">
        <f t="shared" ref="H53:H71" si="7">MAX(0, 1-E53*B53)</f>
        <v>1.385185297694302</v>
      </c>
      <c r="I53" s="1">
        <f t="shared" ref="I53:I71" si="8">MAX(0, 1-F53*C53)</f>
        <v>1.1255196132875589</v>
      </c>
      <c r="J53" s="1">
        <f t="shared" ref="J53:J71" si="9">MAX(0, 1-G53*D53)</f>
        <v>0.72817846852345636</v>
      </c>
    </row>
    <row r="54" spans="1:10" x14ac:dyDescent="0.3">
      <c r="A54" s="1">
        <v>3</v>
      </c>
      <c r="B54" s="1">
        <f t="shared" si="1"/>
        <v>5.0033185341688435E-2</v>
      </c>
      <c r="C54" s="1">
        <f t="shared" si="2"/>
        <v>0.17307036689346439</v>
      </c>
      <c r="D54" s="1">
        <f t="shared" si="3"/>
        <v>-6.7462297242427249E-2</v>
      </c>
      <c r="E54" s="1">
        <f t="shared" si="4"/>
        <v>-1</v>
      </c>
      <c r="F54" s="1">
        <f t="shared" si="5"/>
        <v>1</v>
      </c>
      <c r="G54" s="1">
        <f t="shared" si="6"/>
        <v>-1</v>
      </c>
      <c r="H54" s="1">
        <f t="shared" si="7"/>
        <v>1.0500331853416884</v>
      </c>
      <c r="I54" s="1">
        <f t="shared" si="8"/>
        <v>0.82692963310653567</v>
      </c>
      <c r="J54" s="1">
        <f t="shared" si="9"/>
        <v>0.93253770275757275</v>
      </c>
    </row>
    <row r="55" spans="1:10" x14ac:dyDescent="0.3">
      <c r="A55" s="1">
        <v>4</v>
      </c>
      <c r="B55" s="1">
        <f t="shared" si="1"/>
        <v>-2.3928807893180748E-2</v>
      </c>
      <c r="C55" s="1">
        <f t="shared" si="2"/>
        <v>0.16751403552232474</v>
      </c>
      <c r="D55" s="1">
        <f t="shared" si="3"/>
        <v>-0.14731346298688469</v>
      </c>
      <c r="E55" s="1">
        <f t="shared" si="4"/>
        <v>1</v>
      </c>
      <c r="F55" s="1">
        <f t="shared" si="5"/>
        <v>-1</v>
      </c>
      <c r="G55" s="1">
        <f t="shared" si="6"/>
        <v>-1</v>
      </c>
      <c r="H55" s="1">
        <f t="shared" si="7"/>
        <v>1.0239288078931807</v>
      </c>
      <c r="I55" s="1">
        <f t="shared" si="8"/>
        <v>1.1675140355223248</v>
      </c>
      <c r="J55" s="1">
        <f t="shared" si="9"/>
        <v>0.85268653701311536</v>
      </c>
    </row>
    <row r="56" spans="1:10" x14ac:dyDescent="0.3">
      <c r="A56" s="1">
        <v>5</v>
      </c>
      <c r="B56" s="1">
        <f t="shared" si="1"/>
        <v>0.41693555870308108</v>
      </c>
      <c r="C56" s="1">
        <f t="shared" si="2"/>
        <v>0.40904183744140654</v>
      </c>
      <c r="D56" s="1">
        <f t="shared" si="3"/>
        <v>0.39328568095245442</v>
      </c>
      <c r="E56" s="1">
        <f t="shared" si="4"/>
        <v>-1</v>
      </c>
      <c r="F56" s="1">
        <f t="shared" si="5"/>
        <v>-1</v>
      </c>
      <c r="G56" s="1">
        <f t="shared" si="6"/>
        <v>1</v>
      </c>
      <c r="H56" s="1">
        <f t="shared" si="7"/>
        <v>1.4169355587030812</v>
      </c>
      <c r="I56" s="1">
        <f t="shared" si="8"/>
        <v>1.4090418374414067</v>
      </c>
      <c r="J56" s="1">
        <f t="shared" si="9"/>
        <v>0.60671431904754558</v>
      </c>
    </row>
    <row r="57" spans="1:10" x14ac:dyDescent="0.3">
      <c r="A57" s="1">
        <v>6</v>
      </c>
      <c r="B57" s="1">
        <f t="shared" si="1"/>
        <v>1.0275598613235446</v>
      </c>
      <c r="C57" s="1">
        <f t="shared" si="2"/>
        <v>0.56282052652693393</v>
      </c>
      <c r="D57" s="1">
        <f t="shared" si="3"/>
        <v>1.0859941896391159</v>
      </c>
      <c r="E57" s="1">
        <f t="shared" si="4"/>
        <v>-1</v>
      </c>
      <c r="F57" s="1">
        <f t="shared" si="5"/>
        <v>1</v>
      </c>
      <c r="G57" s="1">
        <f t="shared" si="6"/>
        <v>-1</v>
      </c>
      <c r="H57" s="1">
        <f t="shared" si="7"/>
        <v>2.0275598613235446</v>
      </c>
      <c r="I57" s="1">
        <f t="shared" si="8"/>
        <v>0.43717947347306607</v>
      </c>
      <c r="J57" s="1">
        <f t="shared" si="9"/>
        <v>2.0859941896391159</v>
      </c>
    </row>
    <row r="58" spans="1:10" x14ac:dyDescent="0.3">
      <c r="A58" s="1">
        <v>7</v>
      </c>
      <c r="B58" s="1">
        <f t="shared" si="1"/>
        <v>0.51916035811560091</v>
      </c>
      <c r="C58" s="1">
        <f t="shared" si="2"/>
        <v>8.216327828854797E-2</v>
      </c>
      <c r="D58" s="1">
        <f t="shared" si="3"/>
        <v>0.39989739162535642</v>
      </c>
      <c r="E58" s="1">
        <f t="shared" si="4"/>
        <v>1</v>
      </c>
      <c r="F58" s="1">
        <f t="shared" si="5"/>
        <v>-1</v>
      </c>
      <c r="G58" s="1">
        <f t="shared" si="6"/>
        <v>-1</v>
      </c>
      <c r="H58" s="1">
        <f t="shared" si="7"/>
        <v>0.48083964188439909</v>
      </c>
      <c r="I58" s="1">
        <f t="shared" si="8"/>
        <v>1.082163278288548</v>
      </c>
      <c r="J58" s="1">
        <f t="shared" si="9"/>
        <v>1.3998973916253563</v>
      </c>
    </row>
    <row r="59" spans="1:10" x14ac:dyDescent="0.3">
      <c r="A59" s="1">
        <v>8</v>
      </c>
      <c r="B59" s="1">
        <f t="shared" si="1"/>
        <v>0.86041443521348426</v>
      </c>
      <c r="C59" s="1">
        <f t="shared" si="2"/>
        <v>0.45128735785203899</v>
      </c>
      <c r="D59" s="1">
        <f t="shared" si="3"/>
        <v>0.87484547480964847</v>
      </c>
      <c r="E59" s="1">
        <f t="shared" si="4"/>
        <v>-1</v>
      </c>
      <c r="F59" s="1">
        <f t="shared" si="5"/>
        <v>1</v>
      </c>
      <c r="G59" s="1">
        <f t="shared" si="6"/>
        <v>-1</v>
      </c>
      <c r="H59" s="1">
        <f t="shared" si="7"/>
        <v>1.8604144352134844</v>
      </c>
      <c r="I59" s="1">
        <f t="shared" si="8"/>
        <v>0.54871264214796101</v>
      </c>
      <c r="J59" s="1">
        <f t="shared" si="9"/>
        <v>1.8748454748096486</v>
      </c>
    </row>
    <row r="60" spans="1:10" x14ac:dyDescent="0.3">
      <c r="A60" s="1">
        <v>9</v>
      </c>
      <c r="B60" s="1">
        <f t="shared" si="1"/>
        <v>0.34646264709379948</v>
      </c>
      <c r="C60" s="1">
        <f t="shared" si="2"/>
        <v>0.35233573608689867</v>
      </c>
      <c r="D60" s="1">
        <f t="shared" si="3"/>
        <v>0.30125763480930512</v>
      </c>
      <c r="E60" s="1">
        <f t="shared" si="4"/>
        <v>1</v>
      </c>
      <c r="F60" s="1">
        <f t="shared" si="5"/>
        <v>-1</v>
      </c>
      <c r="G60" s="1">
        <f t="shared" si="6"/>
        <v>-1</v>
      </c>
      <c r="H60" s="1">
        <f t="shared" si="7"/>
        <v>0.65353735290620052</v>
      </c>
      <c r="I60" s="1">
        <f t="shared" si="8"/>
        <v>1.3523357360868986</v>
      </c>
      <c r="J60" s="1">
        <f t="shared" si="9"/>
        <v>1.3012576348093052</v>
      </c>
    </row>
    <row r="61" spans="1:10" x14ac:dyDescent="0.3">
      <c r="A61" s="1">
        <v>10</v>
      </c>
      <c r="B61" s="1">
        <f t="shared" si="1"/>
        <v>0.58065340658013842</v>
      </c>
      <c r="C61" s="1">
        <f t="shared" si="2"/>
        <v>0.2733449768389285</v>
      </c>
      <c r="D61" s="1">
        <f t="shared" si="3"/>
        <v>0.5241431405060567</v>
      </c>
      <c r="E61" s="1">
        <f t="shared" si="4"/>
        <v>-1</v>
      </c>
      <c r="F61" s="1">
        <f t="shared" si="5"/>
        <v>1</v>
      </c>
      <c r="G61" s="1">
        <f t="shared" si="6"/>
        <v>-1</v>
      </c>
      <c r="H61" s="1">
        <f t="shared" si="7"/>
        <v>1.5806534065801383</v>
      </c>
      <c r="I61" s="1">
        <f t="shared" si="8"/>
        <v>0.72665502316107156</v>
      </c>
      <c r="J61" s="1">
        <f t="shared" si="9"/>
        <v>1.5241431405060566</v>
      </c>
    </row>
    <row r="62" spans="1:10" x14ac:dyDescent="0.3">
      <c r="A62" s="1">
        <v>11</v>
      </c>
      <c r="B62" s="1">
        <f t="shared" si="1"/>
        <v>0.56945237296009632</v>
      </c>
      <c r="C62" s="1">
        <f t="shared" si="2"/>
        <v>0.42000200846134039</v>
      </c>
      <c r="D62" s="1">
        <f t="shared" si="3"/>
        <v>0.55779224956031925</v>
      </c>
      <c r="E62" s="1">
        <f t="shared" si="4"/>
        <v>-1</v>
      </c>
      <c r="F62" s="1">
        <f t="shared" si="5"/>
        <v>1</v>
      </c>
      <c r="G62" s="1">
        <f t="shared" si="6"/>
        <v>-1</v>
      </c>
      <c r="H62" s="1">
        <f t="shared" si="7"/>
        <v>1.5694523729600962</v>
      </c>
      <c r="I62" s="1">
        <f t="shared" si="8"/>
        <v>0.57999799153865961</v>
      </c>
      <c r="J62" s="1">
        <f t="shared" si="9"/>
        <v>1.5577922495603191</v>
      </c>
    </row>
    <row r="63" spans="1:10" x14ac:dyDescent="0.3">
      <c r="A63" s="1">
        <v>12</v>
      </c>
      <c r="B63" s="1">
        <f t="shared" si="1"/>
        <v>0.90788575894192458</v>
      </c>
      <c r="C63" s="1">
        <f t="shared" si="2"/>
        <v>0.4297415858007172</v>
      </c>
      <c r="D63" s="1">
        <f t="shared" si="3"/>
        <v>0.91830896889708458</v>
      </c>
      <c r="E63" s="1">
        <f t="shared" si="4"/>
        <v>-1</v>
      </c>
      <c r="F63" s="1">
        <f t="shared" si="5"/>
        <v>-1</v>
      </c>
      <c r="G63" s="1">
        <f t="shared" si="6"/>
        <v>1</v>
      </c>
      <c r="H63" s="1">
        <f t="shared" si="7"/>
        <v>1.9078857589419247</v>
      </c>
      <c r="I63" s="1">
        <f t="shared" si="8"/>
        <v>1.4297415858007172</v>
      </c>
      <c r="J63" s="1">
        <f t="shared" si="9"/>
        <v>8.1691031102915423E-2</v>
      </c>
    </row>
    <row r="64" spans="1:10" x14ac:dyDescent="0.3">
      <c r="A64" s="1">
        <v>13</v>
      </c>
      <c r="B64" s="1">
        <f t="shared" si="1"/>
        <v>5.3150485341628084E-2</v>
      </c>
      <c r="C64" s="1">
        <f t="shared" si="2"/>
        <v>0.26398169981192032</v>
      </c>
      <c r="D64" s="1">
        <f t="shared" si="3"/>
        <v>-3.5976120827998836E-2</v>
      </c>
      <c r="E64" s="1">
        <f t="shared" si="4"/>
        <v>-1</v>
      </c>
      <c r="F64" s="1">
        <f t="shared" si="5"/>
        <v>1</v>
      </c>
      <c r="G64" s="1">
        <f t="shared" si="6"/>
        <v>-1</v>
      </c>
      <c r="H64" s="1">
        <f t="shared" si="7"/>
        <v>1.053150485341628</v>
      </c>
      <c r="I64" s="1">
        <f t="shared" si="8"/>
        <v>0.73601830018807968</v>
      </c>
      <c r="J64" s="1">
        <f t="shared" si="9"/>
        <v>0.96402387917200116</v>
      </c>
    </row>
    <row r="65" spans="1:10" x14ac:dyDescent="0.3">
      <c r="A65" s="1">
        <v>14</v>
      </c>
      <c r="B65" s="1">
        <f t="shared" si="1"/>
        <v>0.4172931209162235</v>
      </c>
      <c r="C65" s="1">
        <f t="shared" si="2"/>
        <v>0.25345646470723104</v>
      </c>
      <c r="D65" s="1">
        <f t="shared" si="3"/>
        <v>0.34541347717325133</v>
      </c>
      <c r="E65" s="1">
        <f t="shared" si="4"/>
        <v>-1</v>
      </c>
      <c r="F65" s="1">
        <f t="shared" si="5"/>
        <v>1</v>
      </c>
      <c r="G65" s="1">
        <f t="shared" si="6"/>
        <v>-1</v>
      </c>
      <c r="H65" s="1">
        <f t="shared" si="7"/>
        <v>1.4172931209162236</v>
      </c>
      <c r="I65" s="1">
        <f t="shared" si="8"/>
        <v>0.74654353529276896</v>
      </c>
      <c r="J65" s="1">
        <f t="shared" si="9"/>
        <v>1.3454134771732513</v>
      </c>
    </row>
    <row r="66" spans="1:10" x14ac:dyDescent="0.3">
      <c r="A66" s="1">
        <v>15</v>
      </c>
      <c r="B66" s="1">
        <f t="shared" si="1"/>
        <v>0.42028414199147945</v>
      </c>
      <c r="C66" s="1">
        <f t="shared" si="2"/>
        <v>4.9759622201667741E-3</v>
      </c>
      <c r="D66" s="1">
        <f t="shared" si="3"/>
        <v>0.27151456622248638</v>
      </c>
      <c r="E66" s="1">
        <f t="shared" si="4"/>
        <v>-1</v>
      </c>
      <c r="F66" s="1">
        <f t="shared" si="5"/>
        <v>1</v>
      </c>
      <c r="G66" s="1">
        <f t="shared" si="6"/>
        <v>-1</v>
      </c>
      <c r="H66" s="1">
        <f t="shared" si="7"/>
        <v>1.4202841419914796</v>
      </c>
      <c r="I66" s="1">
        <f t="shared" si="8"/>
        <v>0.99502403777983317</v>
      </c>
      <c r="J66" s="1">
        <f t="shared" si="9"/>
        <v>1.2715145662224865</v>
      </c>
    </row>
    <row r="67" spans="1:10" x14ac:dyDescent="0.3">
      <c r="A67" s="1">
        <v>16</v>
      </c>
      <c r="B67" s="1">
        <f t="shared" si="1"/>
        <v>0.19756227252821312</v>
      </c>
      <c r="C67" s="1">
        <f t="shared" si="2"/>
        <v>6.8528139430496904E-2</v>
      </c>
      <c r="D67" s="1">
        <f t="shared" si="3"/>
        <v>5.5956167494445985E-2</v>
      </c>
      <c r="E67" s="1">
        <f t="shared" si="4"/>
        <v>-1</v>
      </c>
      <c r="F67" s="1">
        <f t="shared" si="5"/>
        <v>1</v>
      </c>
      <c r="G67" s="1">
        <f t="shared" si="6"/>
        <v>-1</v>
      </c>
      <c r="H67" s="1">
        <f t="shared" si="7"/>
        <v>1.1975622725282131</v>
      </c>
      <c r="I67" s="1">
        <f t="shared" si="8"/>
        <v>0.93147186056950315</v>
      </c>
      <c r="J67" s="1">
        <f t="shared" si="9"/>
        <v>1.055956167494446</v>
      </c>
    </row>
    <row r="68" spans="1:10" x14ac:dyDescent="0.3">
      <c r="A68" s="1">
        <v>17</v>
      </c>
      <c r="B68" s="1">
        <f t="shared" si="1"/>
        <v>0.77963227977116178</v>
      </c>
      <c r="C68" s="1">
        <f t="shared" si="2"/>
        <v>0.43727073270599115</v>
      </c>
      <c r="D68" s="1">
        <f t="shared" si="3"/>
        <v>0.78516629430189033</v>
      </c>
      <c r="E68" s="1">
        <f t="shared" si="4"/>
        <v>-1</v>
      </c>
      <c r="F68" s="1">
        <f t="shared" si="5"/>
        <v>-1</v>
      </c>
      <c r="G68" s="1">
        <f t="shared" si="6"/>
        <v>1</v>
      </c>
      <c r="H68" s="1">
        <f t="shared" si="7"/>
        <v>1.7796322797711617</v>
      </c>
      <c r="I68" s="1">
        <f t="shared" si="8"/>
        <v>1.4372707327059913</v>
      </c>
      <c r="J68" s="1">
        <f t="shared" si="9"/>
        <v>0.21483370569810967</v>
      </c>
    </row>
    <row r="69" spans="1:10" x14ac:dyDescent="0.3">
      <c r="A69" s="1">
        <v>18</v>
      </c>
      <c r="B69" s="1">
        <f t="shared" si="1"/>
        <v>0.75263421252327423</v>
      </c>
      <c r="C69" s="1">
        <f t="shared" si="2"/>
        <v>0.41511835552822174</v>
      </c>
      <c r="D69" s="1">
        <f t="shared" si="3"/>
        <v>0.74977764655608514</v>
      </c>
      <c r="E69" s="1">
        <f t="shared" si="4"/>
        <v>1</v>
      </c>
      <c r="F69" s="1">
        <f t="shared" si="5"/>
        <v>-1</v>
      </c>
      <c r="G69" s="1">
        <f t="shared" si="6"/>
        <v>-1</v>
      </c>
      <c r="H69" s="1">
        <f t="shared" si="7"/>
        <v>0.24736578747672577</v>
      </c>
      <c r="I69" s="1">
        <f t="shared" si="8"/>
        <v>1.4151183555282216</v>
      </c>
      <c r="J69" s="1">
        <f t="shared" si="9"/>
        <v>1.749777646556085</v>
      </c>
    </row>
    <row r="70" spans="1:10" x14ac:dyDescent="0.3">
      <c r="A70" s="1">
        <v>19</v>
      </c>
      <c r="B70" s="1">
        <f t="shared" si="1"/>
        <v>0.41962831694972791</v>
      </c>
      <c r="C70" s="1">
        <f t="shared" si="2"/>
        <v>0.21921577264498276</v>
      </c>
      <c r="D70" s="1">
        <f t="shared" si="3"/>
        <v>0.33726153467316444</v>
      </c>
      <c r="E70" s="1">
        <f t="shared" si="4"/>
        <v>1</v>
      </c>
      <c r="F70" s="1">
        <f t="shared" si="5"/>
        <v>-1</v>
      </c>
      <c r="G70" s="1">
        <f t="shared" si="6"/>
        <v>-1</v>
      </c>
      <c r="H70" s="1">
        <f t="shared" si="7"/>
        <v>0.58037168305027209</v>
      </c>
      <c r="I70" s="1">
        <f t="shared" si="8"/>
        <v>1.2192157726449828</v>
      </c>
      <c r="J70" s="1">
        <f t="shared" si="9"/>
        <v>1.3372615346731644</v>
      </c>
    </row>
    <row r="71" spans="1:10" x14ac:dyDescent="0.3">
      <c r="A71" s="1">
        <v>20</v>
      </c>
      <c r="B71" s="1">
        <f t="shared" si="1"/>
        <v>0.47339597290706736</v>
      </c>
      <c r="C71" s="1">
        <f t="shared" si="2"/>
        <v>0.30141406682752159</v>
      </c>
      <c r="D71" s="1">
        <f t="shared" si="3"/>
        <v>0.41954897082849774</v>
      </c>
      <c r="E71" s="1">
        <f t="shared" si="4"/>
        <v>-1</v>
      </c>
      <c r="F71" s="1">
        <f t="shared" si="5"/>
        <v>1</v>
      </c>
      <c r="G71" s="1">
        <f t="shared" si="6"/>
        <v>-1</v>
      </c>
      <c r="H71" s="1">
        <f t="shared" si="7"/>
        <v>1.4733959729070674</v>
      </c>
      <c r="I71" s="1">
        <f t="shared" si="8"/>
        <v>0.69858593317247841</v>
      </c>
      <c r="J71" s="1">
        <f t="shared" si="9"/>
        <v>1.4195489708284978</v>
      </c>
    </row>
    <row r="73" spans="1:10" x14ac:dyDescent="0.3">
      <c r="A73" s="1" t="s">
        <v>2</v>
      </c>
      <c r="B73" s="1" t="s">
        <v>14</v>
      </c>
    </row>
    <row r="74" spans="1:10" x14ac:dyDescent="0.3">
      <c r="A74" s="1">
        <f>A25</f>
        <v>20</v>
      </c>
      <c r="B74" s="1">
        <v>1</v>
      </c>
    </row>
    <row r="75" spans="1:10" x14ac:dyDescent="0.3">
      <c r="A75" s="1">
        <f>SUM(H52:J52)</f>
        <v>3.7389308838629831</v>
      </c>
    </row>
    <row r="76" spans="1:10" x14ac:dyDescent="0.3">
      <c r="A76" s="1">
        <f t="shared" ref="A76:A94" si="10">SUM(H53:J53)</f>
        <v>3.2388833795053174</v>
      </c>
    </row>
    <row r="77" spans="1:10" x14ac:dyDescent="0.3">
      <c r="A77" s="1">
        <f t="shared" si="10"/>
        <v>2.8095005212057966</v>
      </c>
    </row>
    <row r="78" spans="1:10" x14ac:dyDescent="0.3">
      <c r="A78" s="1">
        <f t="shared" si="10"/>
        <v>3.0441293804286209</v>
      </c>
    </row>
    <row r="79" spans="1:10" x14ac:dyDescent="0.3">
      <c r="A79" s="1">
        <f t="shared" si="10"/>
        <v>3.4326917151920333</v>
      </c>
    </row>
    <row r="80" spans="1:10" x14ac:dyDescent="0.3">
      <c r="A80" s="1">
        <f t="shared" si="10"/>
        <v>4.5507335244357261</v>
      </c>
    </row>
    <row r="81" spans="1:1" x14ac:dyDescent="0.3">
      <c r="A81" s="1">
        <f t="shared" si="10"/>
        <v>2.9629003117983035</v>
      </c>
    </row>
    <row r="82" spans="1:1" x14ac:dyDescent="0.3">
      <c r="A82" s="1">
        <f t="shared" si="10"/>
        <v>4.2839725521710941</v>
      </c>
    </row>
    <row r="83" spans="1:1" x14ac:dyDescent="0.3">
      <c r="A83" s="1">
        <f t="shared" si="10"/>
        <v>3.3071307238024046</v>
      </c>
    </row>
    <row r="84" spans="1:1" x14ac:dyDescent="0.3">
      <c r="A84" s="1">
        <f t="shared" si="10"/>
        <v>3.8314515702472662</v>
      </c>
    </row>
    <row r="85" spans="1:1" x14ac:dyDescent="0.3">
      <c r="A85" s="1">
        <f t="shared" si="10"/>
        <v>3.7072426140590751</v>
      </c>
    </row>
    <row r="86" spans="1:1" x14ac:dyDescent="0.3">
      <c r="A86" s="1">
        <f t="shared" si="10"/>
        <v>3.4193183758455574</v>
      </c>
    </row>
    <row r="87" spans="1:1" x14ac:dyDescent="0.3">
      <c r="A87" s="1">
        <f t="shared" si="10"/>
        <v>2.7531926647017086</v>
      </c>
    </row>
    <row r="88" spans="1:1" x14ac:dyDescent="0.3">
      <c r="A88" s="1">
        <f t="shared" si="10"/>
        <v>3.5092501333822441</v>
      </c>
    </row>
    <row r="89" spans="1:1" x14ac:dyDescent="0.3">
      <c r="A89" s="1">
        <f t="shared" si="10"/>
        <v>3.6868227459937994</v>
      </c>
    </row>
    <row r="90" spans="1:1" x14ac:dyDescent="0.3">
      <c r="A90" s="1">
        <f t="shared" si="10"/>
        <v>3.1849903005921623</v>
      </c>
    </row>
    <row r="91" spans="1:1" x14ac:dyDescent="0.3">
      <c r="A91" s="1">
        <f t="shared" si="10"/>
        <v>3.4317367181752627</v>
      </c>
    </row>
    <row r="92" spans="1:1" x14ac:dyDescent="0.3">
      <c r="A92" s="1">
        <f>SUM(H69:J69)</f>
        <v>3.4122617895610325</v>
      </c>
    </row>
    <row r="93" spans="1:1" x14ac:dyDescent="0.3">
      <c r="A93" s="1">
        <f t="shared" si="10"/>
        <v>3.1368489903684194</v>
      </c>
    </row>
    <row r="94" spans="1:1" x14ac:dyDescent="0.3">
      <c r="A94" s="1">
        <f t="shared" si="10"/>
        <v>3.5915308769080436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7" workbookViewId="0">
      <selection activeCell="A73" sqref="A73:I94"/>
    </sheetView>
  </sheetViews>
  <sheetFormatPr defaultRowHeight="14.4" x14ac:dyDescent="0.3"/>
  <cols>
    <col min="1" max="16384" width="8.796875" style="1"/>
  </cols>
  <sheetData>
    <row r="1" spans="1:4" x14ac:dyDescent="0.3">
      <c r="A1" s="1" t="s">
        <v>0</v>
      </c>
    </row>
    <row r="2" spans="1:4" x14ac:dyDescent="0.3">
      <c r="A2" s="1">
        <f>COUNTA(A3:A22)</f>
        <v>20</v>
      </c>
      <c r="B2" s="1">
        <f>COUNTA(A3:C3)</f>
        <v>3</v>
      </c>
      <c r="D2" s="1" t="s">
        <v>3</v>
      </c>
    </row>
    <row r="3" spans="1:4" x14ac:dyDescent="0.3">
      <c r="A3" s="1">
        <v>1</v>
      </c>
      <c r="B3" s="1">
        <v>0.74118208775367855</v>
      </c>
      <c r="C3" s="1">
        <v>0.317945261123881</v>
      </c>
      <c r="D3" s="1">
        <v>1</v>
      </c>
    </row>
    <row r="4" spans="1:4" x14ac:dyDescent="0.3">
      <c r="A4" s="1">
        <v>1</v>
      </c>
      <c r="B4" s="1">
        <v>0.6549428801545838</v>
      </c>
      <c r="C4" s="1">
        <v>0.25582342104232247</v>
      </c>
      <c r="D4" s="1">
        <v>2</v>
      </c>
    </row>
    <row r="5" spans="1:4" x14ac:dyDescent="0.3">
      <c r="A5" s="1">
        <v>1</v>
      </c>
      <c r="B5" s="1">
        <v>0.23498344615169564</v>
      </c>
      <c r="C5" s="1">
        <v>0.34923737972453883</v>
      </c>
      <c r="D5" s="1">
        <v>3</v>
      </c>
    </row>
    <row r="6" spans="1:4" x14ac:dyDescent="0.3">
      <c r="A6" s="1">
        <v>1</v>
      </c>
      <c r="B6" s="1">
        <v>0.15713095744338246</v>
      </c>
      <c r="C6" s="1">
        <v>0.34675246959248907</v>
      </c>
      <c r="D6" s="1">
        <v>4</v>
      </c>
    </row>
    <row r="7" spans="1:4" x14ac:dyDescent="0.3">
      <c r="A7" s="1">
        <v>1</v>
      </c>
      <c r="B7" s="1">
        <v>0.42868345014486464</v>
      </c>
      <c r="C7" s="1">
        <v>0.66151358692453832</v>
      </c>
      <c r="D7" s="1">
        <v>5</v>
      </c>
    </row>
    <row r="8" spans="1:4" x14ac:dyDescent="0.3">
      <c r="A8" s="1">
        <v>1</v>
      </c>
      <c r="B8" s="1">
        <v>0.97175702413223219</v>
      </c>
      <c r="C8" s="1">
        <v>0.83733145486716754</v>
      </c>
      <c r="D8" s="1">
        <v>6</v>
      </c>
    </row>
    <row r="9" spans="1:4" x14ac:dyDescent="0.3">
      <c r="A9" s="1">
        <v>1</v>
      </c>
      <c r="B9" s="1">
        <v>0.84530903892835396</v>
      </c>
      <c r="C9" s="1">
        <v>0.18343885379190938</v>
      </c>
      <c r="D9" s="1">
        <v>7</v>
      </c>
    </row>
    <row r="10" spans="1:4" x14ac:dyDescent="0.3">
      <c r="A10" s="1">
        <v>1</v>
      </c>
      <c r="B10" s="1">
        <v>0.88724186312027553</v>
      </c>
      <c r="C10" s="1">
        <v>0.68926496029682127</v>
      </c>
      <c r="D10" s="1">
        <v>8</v>
      </c>
    </row>
    <row r="11" spans="1:4" x14ac:dyDescent="0.3">
      <c r="A11" s="1">
        <v>1</v>
      </c>
      <c r="B11" s="1">
        <v>0.40199154870702569</v>
      </c>
      <c r="C11" s="1">
        <v>0.58515189363904807</v>
      </c>
      <c r="D11" s="1">
        <v>9</v>
      </c>
    </row>
    <row r="12" spans="1:4" x14ac:dyDescent="0.3">
      <c r="A12" s="1">
        <v>1</v>
      </c>
      <c r="B12" s="1">
        <v>0.73771359079964882</v>
      </c>
      <c r="C12" s="1">
        <v>0.45401233637401839</v>
      </c>
      <c r="D12" s="1">
        <v>10</v>
      </c>
    </row>
    <row r="13" spans="1:4" x14ac:dyDescent="0.3">
      <c r="A13" s="1">
        <v>1</v>
      </c>
      <c r="B13" s="1">
        <v>0.58968239542361878</v>
      </c>
      <c r="C13" s="1">
        <v>0.6659216569094597</v>
      </c>
      <c r="D13" s="1">
        <v>11</v>
      </c>
    </row>
    <row r="14" spans="1:4" x14ac:dyDescent="0.3">
      <c r="A14" s="1">
        <v>1</v>
      </c>
      <c r="B14" s="1">
        <v>0.96040562973134125</v>
      </c>
      <c r="C14" s="1">
        <v>0.65471766093550043</v>
      </c>
      <c r="D14" s="1">
        <v>12</v>
      </c>
    </row>
    <row r="15" spans="1:4" x14ac:dyDescent="0.3">
      <c r="A15" s="1">
        <v>1</v>
      </c>
      <c r="B15" s="1">
        <v>0.15450832284947924</v>
      </c>
      <c r="C15" s="1">
        <v>0.47984823110873576</v>
      </c>
      <c r="D15" s="1">
        <v>13</v>
      </c>
    </row>
    <row r="16" spans="1:4" x14ac:dyDescent="0.3">
      <c r="A16" s="1">
        <v>1</v>
      </c>
      <c r="B16" s="1">
        <v>0.5727952637660878</v>
      </c>
      <c r="C16" s="1">
        <v>0.43756235092087159</v>
      </c>
      <c r="D16" s="1">
        <v>14</v>
      </c>
    </row>
    <row r="17" spans="1:4" x14ac:dyDescent="0.3">
      <c r="A17" s="1">
        <v>1</v>
      </c>
      <c r="B17" s="1">
        <v>0.80566689206280551</v>
      </c>
      <c r="C17" s="1">
        <v>7.9716532662421513E-2</v>
      </c>
      <c r="D17" s="1">
        <v>15</v>
      </c>
    </row>
    <row r="18" spans="1:4" x14ac:dyDescent="0.3">
      <c r="A18" s="1">
        <v>1</v>
      </c>
      <c r="B18" s="1">
        <v>0.49707311293637957</v>
      </c>
      <c r="C18" s="1">
        <v>0.18778156204313889</v>
      </c>
      <c r="D18" s="1">
        <v>16</v>
      </c>
    </row>
    <row r="19" spans="1:4" x14ac:dyDescent="0.3">
      <c r="A19" s="1">
        <v>1</v>
      </c>
      <c r="B19" s="1">
        <v>0.80955178771508951</v>
      </c>
      <c r="C19" s="1">
        <v>0.6751119317300468</v>
      </c>
      <c r="D19" s="1">
        <v>17</v>
      </c>
    </row>
    <row r="20" spans="1:4" x14ac:dyDescent="0.3">
      <c r="A20" s="1">
        <v>1</v>
      </c>
      <c r="B20" s="1">
        <v>0.79972182121694257</v>
      </c>
      <c r="C20" s="1">
        <v>0.64524137652333424</v>
      </c>
      <c r="D20" s="1">
        <v>18</v>
      </c>
    </row>
    <row r="21" spans="1:4" x14ac:dyDescent="0.3">
      <c r="A21" s="1">
        <v>1</v>
      </c>
      <c r="B21" s="1">
        <v>0.6070426744284001</v>
      </c>
      <c r="C21" s="1">
        <v>0.38810777062766078</v>
      </c>
      <c r="D21" s="1">
        <v>19</v>
      </c>
    </row>
    <row r="22" spans="1:4" x14ac:dyDescent="0.3">
      <c r="A22" s="1">
        <v>1</v>
      </c>
      <c r="B22" s="1">
        <v>0.59144486485651793</v>
      </c>
      <c r="C22" s="1">
        <v>0.50240378146549836</v>
      </c>
      <c r="D22" s="1">
        <v>20</v>
      </c>
    </row>
    <row r="24" spans="1:4" x14ac:dyDescent="0.3">
      <c r="A24" s="1" t="s">
        <v>1</v>
      </c>
    </row>
    <row r="25" spans="1:4" x14ac:dyDescent="0.3">
      <c r="A25" s="1">
        <f>A2</f>
        <v>20</v>
      </c>
      <c r="B25" s="1">
        <v>1</v>
      </c>
      <c r="C25" s="1" t="s">
        <v>7</v>
      </c>
    </row>
    <row r="26" spans="1:4" x14ac:dyDescent="0.3">
      <c r="A26" s="1">
        <f>MOD(FLOOR(1000*C26, 1), 3)</f>
        <v>1</v>
      </c>
      <c r="B26" s="1">
        <v>1</v>
      </c>
      <c r="C26" s="1">
        <v>0.58092505639069036</v>
      </c>
    </row>
    <row r="27" spans="1:4" x14ac:dyDescent="0.3">
      <c r="A27" s="1">
        <f t="shared" ref="A27:A45" si="0">MOD(FLOOR(1000*C27, 1), 3)</f>
        <v>2</v>
      </c>
      <c r="B27" s="1">
        <v>2</v>
      </c>
      <c r="C27" s="1">
        <v>0.7342045282374422</v>
      </c>
    </row>
    <row r="28" spans="1:4" x14ac:dyDescent="0.3">
      <c r="A28" s="1">
        <f t="shared" si="0"/>
        <v>1</v>
      </c>
      <c r="B28" s="1">
        <v>3</v>
      </c>
      <c r="C28" s="1">
        <v>0.94634631865623176</v>
      </c>
    </row>
    <row r="29" spans="1:4" x14ac:dyDescent="0.3">
      <c r="A29" s="1">
        <f t="shared" si="0"/>
        <v>0</v>
      </c>
      <c r="B29" s="1">
        <v>4</v>
      </c>
      <c r="C29" s="1">
        <v>0.35155114999073245</v>
      </c>
    </row>
    <row r="30" spans="1:4" x14ac:dyDescent="0.3">
      <c r="A30" s="1">
        <f t="shared" si="0"/>
        <v>2</v>
      </c>
      <c r="B30" s="1">
        <v>5</v>
      </c>
      <c r="C30" s="1">
        <v>0.8488075340608725</v>
      </c>
    </row>
    <row r="31" spans="1:4" x14ac:dyDescent="0.3">
      <c r="A31" s="1">
        <f t="shared" si="0"/>
        <v>1</v>
      </c>
      <c r="B31" s="1">
        <v>6</v>
      </c>
      <c r="C31" s="1">
        <v>0.31062921862411053</v>
      </c>
    </row>
    <row r="32" spans="1:4" x14ac:dyDescent="0.3">
      <c r="A32" s="1">
        <f t="shared" si="0"/>
        <v>0</v>
      </c>
      <c r="B32" s="1">
        <v>7</v>
      </c>
      <c r="C32" s="1">
        <v>0.87089397043386985</v>
      </c>
    </row>
    <row r="33" spans="1:3" x14ac:dyDescent="0.3">
      <c r="A33" s="1">
        <f t="shared" si="0"/>
        <v>1</v>
      </c>
      <c r="B33" s="1">
        <v>8</v>
      </c>
      <c r="C33" s="1">
        <v>0.98289905157456325</v>
      </c>
    </row>
    <row r="34" spans="1:3" x14ac:dyDescent="0.3">
      <c r="A34" s="1">
        <f t="shared" si="0"/>
        <v>0</v>
      </c>
      <c r="B34" s="1">
        <v>9</v>
      </c>
      <c r="C34" s="1">
        <v>0.97243913395163406</v>
      </c>
    </row>
    <row r="35" spans="1:3" x14ac:dyDescent="0.3">
      <c r="A35" s="1">
        <f t="shared" si="0"/>
        <v>1</v>
      </c>
      <c r="B35" s="1">
        <v>10</v>
      </c>
      <c r="C35" s="1">
        <v>7.6877289799803905E-2</v>
      </c>
    </row>
    <row r="36" spans="1:3" x14ac:dyDescent="0.3">
      <c r="A36" s="1">
        <f t="shared" si="0"/>
        <v>1</v>
      </c>
      <c r="B36" s="1">
        <v>11</v>
      </c>
      <c r="C36" s="1">
        <v>5.579216324795333E-2</v>
      </c>
    </row>
    <row r="37" spans="1:3" x14ac:dyDescent="0.3">
      <c r="A37" s="1">
        <f t="shared" si="0"/>
        <v>2</v>
      </c>
      <c r="B37" s="1">
        <v>12</v>
      </c>
      <c r="C37" s="1">
        <v>0.76487318036541296</v>
      </c>
    </row>
    <row r="38" spans="1:3" x14ac:dyDescent="0.3">
      <c r="A38" s="1">
        <f t="shared" si="0"/>
        <v>1</v>
      </c>
      <c r="B38" s="1">
        <v>13</v>
      </c>
      <c r="C38" s="1">
        <v>0.56850611572051957</v>
      </c>
    </row>
    <row r="39" spans="1:3" x14ac:dyDescent="0.3">
      <c r="A39" s="1">
        <f t="shared" si="0"/>
        <v>1</v>
      </c>
      <c r="B39" s="1">
        <v>14</v>
      </c>
      <c r="C39" s="1">
        <v>9.1495259232227899E-2</v>
      </c>
    </row>
    <row r="40" spans="1:3" x14ac:dyDescent="0.3">
      <c r="A40" s="1">
        <f t="shared" si="0"/>
        <v>1</v>
      </c>
      <c r="B40" s="1">
        <v>15</v>
      </c>
      <c r="C40" s="1">
        <v>4.9197763069471545E-2</v>
      </c>
    </row>
    <row r="41" spans="1:3" x14ac:dyDescent="0.3">
      <c r="A41" s="1">
        <f t="shared" si="0"/>
        <v>1</v>
      </c>
      <c r="B41" s="1">
        <v>16</v>
      </c>
      <c r="C41" s="1">
        <v>0.59807115105577946</v>
      </c>
    </row>
    <row r="42" spans="1:3" x14ac:dyDescent="0.3">
      <c r="A42" s="1">
        <f t="shared" si="0"/>
        <v>2</v>
      </c>
      <c r="B42" s="1">
        <v>17</v>
      </c>
      <c r="C42" s="1">
        <v>0.83391406981669436</v>
      </c>
    </row>
    <row r="43" spans="1:3" x14ac:dyDescent="0.3">
      <c r="A43" s="1">
        <f t="shared" si="0"/>
        <v>0</v>
      </c>
      <c r="B43" s="1">
        <v>18</v>
      </c>
      <c r="C43" s="1">
        <v>0.37585418547662897</v>
      </c>
    </row>
    <row r="44" spans="1:3" x14ac:dyDescent="0.3">
      <c r="A44" s="1">
        <f t="shared" si="0"/>
        <v>0</v>
      </c>
      <c r="B44" s="1">
        <v>19</v>
      </c>
      <c r="C44" s="1">
        <v>0.23422594821330101</v>
      </c>
    </row>
    <row r="45" spans="1:3" x14ac:dyDescent="0.3">
      <c r="A45" s="1">
        <f t="shared" si="0"/>
        <v>1</v>
      </c>
      <c r="B45" s="1">
        <v>20</v>
      </c>
      <c r="C45" s="1">
        <v>0.28921928382736872</v>
      </c>
    </row>
    <row r="47" spans="1:3" x14ac:dyDescent="0.3">
      <c r="A47" s="1" t="s">
        <v>4</v>
      </c>
      <c r="B47" s="1" t="s">
        <v>5</v>
      </c>
    </row>
    <row r="48" spans="1:3" x14ac:dyDescent="0.3">
      <c r="A48" s="1">
        <v>1</v>
      </c>
      <c r="B48" s="1">
        <f>COUNTA(49:49)</f>
        <v>9</v>
      </c>
    </row>
    <row r="49" spans="1:10" x14ac:dyDescent="0.3">
      <c r="A49" s="2">
        <v>0.37738553155631716</v>
      </c>
      <c r="B49" s="2">
        <v>0.93095715720136518</v>
      </c>
      <c r="C49" s="2">
        <v>0.5974709695847078</v>
      </c>
      <c r="D49" s="3">
        <v>9.171571541699286E-2</v>
      </c>
      <c r="E49" s="3">
        <v>4.8205405919696021E-2</v>
      </c>
      <c r="F49" s="3">
        <v>0.72574880187287327</v>
      </c>
      <c r="G49" s="4">
        <v>0.60107126307807801</v>
      </c>
      <c r="H49" s="4">
        <v>0.99834449518993884</v>
      </c>
      <c r="I49" s="4">
        <v>0.85619281688916538</v>
      </c>
    </row>
    <row r="51" spans="1:10" x14ac:dyDescent="0.3">
      <c r="A51" s="1" t="s">
        <v>3</v>
      </c>
      <c r="B51" s="1" t="s">
        <v>8</v>
      </c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15</v>
      </c>
      <c r="I51" s="1" t="s">
        <v>16</v>
      </c>
      <c r="J51" s="1" t="s">
        <v>17</v>
      </c>
    </row>
    <row r="52" spans="1:10" x14ac:dyDescent="0.3">
      <c r="A52" s="1">
        <v>1</v>
      </c>
      <c r="B52" s="1">
        <f>SUMPRODUCT(B$49:C$49,B3:C3)-A$49</f>
        <v>0.50258630126596848</v>
      </c>
      <c r="C52" s="1">
        <f>SUMPRODUCT(E$49:F$49,B3:C3)-D$49</f>
        <v>0.17476166030539542</v>
      </c>
      <c r="D52" s="1">
        <f>SUMPRODUCT(H$49:I$49,B3:C3)-G$49</f>
        <v>0.41110624290241005</v>
      </c>
      <c r="E52" s="1">
        <f>IF(A26=0,1,-1)</f>
        <v>-1</v>
      </c>
      <c r="F52" s="1">
        <f>IF(A26=1,1,-1)</f>
        <v>1</v>
      </c>
      <c r="G52" s="1">
        <f>IF(A26=2,1,-1)</f>
        <v>-1</v>
      </c>
      <c r="H52" s="1">
        <f>MAX(0, 1-E52*B52)</f>
        <v>1.5025863012659686</v>
      </c>
      <c r="I52" s="1">
        <f>MAX(0, 1-F52*C52)</f>
        <v>0.82523833969460458</v>
      </c>
      <c r="J52" s="1">
        <f>MAX(0, 1-G52*D52)</f>
        <v>1.4111062429024099</v>
      </c>
    </row>
    <row r="53" spans="1:10" x14ac:dyDescent="0.3">
      <c r="A53" s="1">
        <v>2</v>
      </c>
      <c r="B53" s="1">
        <f t="shared" ref="B53:B71" si="1">SUMPRODUCT(B$49:C$49,B4:C4)-A$49</f>
        <v>0.38518529769430188</v>
      </c>
      <c r="C53" s="1">
        <f t="shared" ref="C53:C71" si="2">SUMPRODUCT(E$49:F$49,B4:C4)-D$49</f>
        <v>0.12551961328755881</v>
      </c>
      <c r="D53" s="1">
        <f t="shared" ref="D53:D71" si="3">SUMPRODUCT(H$49:I$49,B4:C4)-G$49</f>
        <v>0.27182153147654364</v>
      </c>
      <c r="E53" s="1">
        <f t="shared" ref="E53:E71" si="4">IF(A27=0,1,-1)</f>
        <v>-1</v>
      </c>
      <c r="F53" s="1">
        <f t="shared" ref="F53:F71" si="5">IF(A27=1,1,-1)</f>
        <v>-1</v>
      </c>
      <c r="G53" s="1">
        <f t="shared" ref="G53:G71" si="6">IF(A27=2,1,-1)</f>
        <v>1</v>
      </c>
      <c r="H53" s="1">
        <f t="shared" ref="H53:J71" si="7">MAX(0, 1-E53*B53)</f>
        <v>1.385185297694302</v>
      </c>
      <c r="I53" s="1">
        <f t="shared" si="7"/>
        <v>1.1255196132875589</v>
      </c>
      <c r="J53" s="1">
        <f t="shared" si="7"/>
        <v>0.72817846852345636</v>
      </c>
    </row>
    <row r="54" spans="1:10" x14ac:dyDescent="0.3">
      <c r="A54" s="1">
        <v>3</v>
      </c>
      <c r="B54" s="1">
        <f t="shared" si="1"/>
        <v>5.0033185341688435E-2</v>
      </c>
      <c r="C54" s="1">
        <f t="shared" si="2"/>
        <v>0.17307036689346439</v>
      </c>
      <c r="D54" s="1">
        <f t="shared" si="3"/>
        <v>-6.7462297242427249E-2</v>
      </c>
      <c r="E54" s="1">
        <f t="shared" si="4"/>
        <v>-1</v>
      </c>
      <c r="F54" s="1">
        <f t="shared" si="5"/>
        <v>1</v>
      </c>
      <c r="G54" s="1">
        <f t="shared" si="6"/>
        <v>-1</v>
      </c>
      <c r="H54" s="1">
        <f t="shared" si="7"/>
        <v>1.0500331853416884</v>
      </c>
      <c r="I54" s="1">
        <f t="shared" si="7"/>
        <v>0.82692963310653567</v>
      </c>
      <c r="J54" s="1">
        <f t="shared" si="7"/>
        <v>0.93253770275757275</v>
      </c>
    </row>
    <row r="55" spans="1:10" x14ac:dyDescent="0.3">
      <c r="A55" s="1">
        <v>4</v>
      </c>
      <c r="B55" s="1">
        <f t="shared" si="1"/>
        <v>-2.3928807893180748E-2</v>
      </c>
      <c r="C55" s="1">
        <f t="shared" si="2"/>
        <v>0.16751403552232474</v>
      </c>
      <c r="D55" s="1">
        <f t="shared" si="3"/>
        <v>-0.14731346298688469</v>
      </c>
      <c r="E55" s="1">
        <f t="shared" si="4"/>
        <v>1</v>
      </c>
      <c r="F55" s="1">
        <f t="shared" si="5"/>
        <v>-1</v>
      </c>
      <c r="G55" s="1">
        <f t="shared" si="6"/>
        <v>-1</v>
      </c>
      <c r="H55" s="1">
        <f t="shared" si="7"/>
        <v>1.0239288078931807</v>
      </c>
      <c r="I55" s="1">
        <f t="shared" si="7"/>
        <v>1.1675140355223248</v>
      </c>
      <c r="J55" s="1">
        <f t="shared" si="7"/>
        <v>0.85268653701311536</v>
      </c>
    </row>
    <row r="56" spans="1:10" x14ac:dyDescent="0.3">
      <c r="A56" s="1">
        <v>5</v>
      </c>
      <c r="B56" s="1">
        <f t="shared" si="1"/>
        <v>0.41693555870308108</v>
      </c>
      <c r="C56" s="1">
        <f t="shared" si="2"/>
        <v>0.40904183744140654</v>
      </c>
      <c r="D56" s="1">
        <f t="shared" si="3"/>
        <v>0.39328568095245442</v>
      </c>
      <c r="E56" s="1">
        <f t="shared" si="4"/>
        <v>-1</v>
      </c>
      <c r="F56" s="1">
        <f t="shared" si="5"/>
        <v>-1</v>
      </c>
      <c r="G56" s="1">
        <f t="shared" si="6"/>
        <v>1</v>
      </c>
      <c r="H56" s="1">
        <f t="shared" si="7"/>
        <v>1.4169355587030812</v>
      </c>
      <c r="I56" s="1">
        <f t="shared" si="7"/>
        <v>1.4090418374414067</v>
      </c>
      <c r="J56" s="1">
        <f t="shared" si="7"/>
        <v>0.60671431904754558</v>
      </c>
    </row>
    <row r="57" spans="1:10" x14ac:dyDescent="0.3">
      <c r="A57" s="1">
        <v>6</v>
      </c>
      <c r="B57" s="1">
        <f t="shared" si="1"/>
        <v>1.0275598613235446</v>
      </c>
      <c r="C57" s="1">
        <f t="shared" si="2"/>
        <v>0.56282052652693393</v>
      </c>
      <c r="D57" s="1">
        <f t="shared" si="3"/>
        <v>1.0859941896391159</v>
      </c>
      <c r="E57" s="1">
        <f t="shared" si="4"/>
        <v>-1</v>
      </c>
      <c r="F57" s="1">
        <f t="shared" si="5"/>
        <v>1</v>
      </c>
      <c r="G57" s="1">
        <f t="shared" si="6"/>
        <v>-1</v>
      </c>
      <c r="H57" s="1">
        <f t="shared" si="7"/>
        <v>2.0275598613235446</v>
      </c>
      <c r="I57" s="1">
        <f t="shared" si="7"/>
        <v>0.43717947347306607</v>
      </c>
      <c r="J57" s="1">
        <f t="shared" si="7"/>
        <v>2.0859941896391159</v>
      </c>
    </row>
    <row r="58" spans="1:10" x14ac:dyDescent="0.3">
      <c r="A58" s="1">
        <v>7</v>
      </c>
      <c r="B58" s="1">
        <f t="shared" si="1"/>
        <v>0.51916035811560091</v>
      </c>
      <c r="C58" s="1">
        <f t="shared" si="2"/>
        <v>8.216327828854797E-2</v>
      </c>
      <c r="D58" s="1">
        <f t="shared" si="3"/>
        <v>0.39989739162535642</v>
      </c>
      <c r="E58" s="1">
        <f t="shared" si="4"/>
        <v>1</v>
      </c>
      <c r="F58" s="1">
        <f t="shared" si="5"/>
        <v>-1</v>
      </c>
      <c r="G58" s="1">
        <f t="shared" si="6"/>
        <v>-1</v>
      </c>
      <c r="H58" s="1">
        <f t="shared" si="7"/>
        <v>0.48083964188439909</v>
      </c>
      <c r="I58" s="1">
        <f t="shared" si="7"/>
        <v>1.082163278288548</v>
      </c>
      <c r="J58" s="1">
        <f t="shared" si="7"/>
        <v>1.3998973916253563</v>
      </c>
    </row>
    <row r="59" spans="1:10" x14ac:dyDescent="0.3">
      <c r="A59" s="1">
        <v>8</v>
      </c>
      <c r="B59" s="1">
        <f t="shared" si="1"/>
        <v>0.86041443521348426</v>
      </c>
      <c r="C59" s="1">
        <f t="shared" si="2"/>
        <v>0.45128735785203899</v>
      </c>
      <c r="D59" s="1">
        <f t="shared" si="3"/>
        <v>0.87484547480964847</v>
      </c>
      <c r="E59" s="1">
        <f t="shared" si="4"/>
        <v>-1</v>
      </c>
      <c r="F59" s="1">
        <f t="shared" si="5"/>
        <v>1</v>
      </c>
      <c r="G59" s="1">
        <f t="shared" si="6"/>
        <v>-1</v>
      </c>
      <c r="H59" s="1">
        <f t="shared" si="7"/>
        <v>1.8604144352134844</v>
      </c>
      <c r="I59" s="1">
        <f t="shared" si="7"/>
        <v>0.54871264214796101</v>
      </c>
      <c r="J59" s="1">
        <f t="shared" si="7"/>
        <v>1.8748454748096486</v>
      </c>
    </row>
    <row r="60" spans="1:10" x14ac:dyDescent="0.3">
      <c r="A60" s="1">
        <v>9</v>
      </c>
      <c r="B60" s="1">
        <f t="shared" si="1"/>
        <v>0.34646264709379948</v>
      </c>
      <c r="C60" s="1">
        <f t="shared" si="2"/>
        <v>0.35233573608689867</v>
      </c>
      <c r="D60" s="1">
        <f t="shared" si="3"/>
        <v>0.30125763480930512</v>
      </c>
      <c r="E60" s="1">
        <f t="shared" si="4"/>
        <v>1</v>
      </c>
      <c r="F60" s="1">
        <f t="shared" si="5"/>
        <v>-1</v>
      </c>
      <c r="G60" s="1">
        <f t="shared" si="6"/>
        <v>-1</v>
      </c>
      <c r="H60" s="1">
        <f t="shared" si="7"/>
        <v>0.65353735290620052</v>
      </c>
      <c r="I60" s="1">
        <f t="shared" si="7"/>
        <v>1.3523357360868986</v>
      </c>
      <c r="J60" s="1">
        <f t="shared" si="7"/>
        <v>1.3012576348093052</v>
      </c>
    </row>
    <row r="61" spans="1:10" x14ac:dyDescent="0.3">
      <c r="A61" s="1">
        <v>10</v>
      </c>
      <c r="B61" s="1">
        <f t="shared" si="1"/>
        <v>0.58065340658013842</v>
      </c>
      <c r="C61" s="1">
        <f t="shared" si="2"/>
        <v>0.2733449768389285</v>
      </c>
      <c r="D61" s="1">
        <f t="shared" si="3"/>
        <v>0.5241431405060567</v>
      </c>
      <c r="E61" s="1">
        <f t="shared" si="4"/>
        <v>-1</v>
      </c>
      <c r="F61" s="1">
        <f t="shared" si="5"/>
        <v>1</v>
      </c>
      <c r="G61" s="1">
        <f t="shared" si="6"/>
        <v>-1</v>
      </c>
      <c r="H61" s="1">
        <f t="shared" si="7"/>
        <v>1.5806534065801383</v>
      </c>
      <c r="I61" s="1">
        <f t="shared" si="7"/>
        <v>0.72665502316107156</v>
      </c>
      <c r="J61" s="1">
        <f t="shared" si="7"/>
        <v>1.5241431405060566</v>
      </c>
    </row>
    <row r="62" spans="1:10" x14ac:dyDescent="0.3">
      <c r="A62" s="1">
        <v>11</v>
      </c>
      <c r="B62" s="1">
        <f t="shared" si="1"/>
        <v>0.56945237296009632</v>
      </c>
      <c r="C62" s="1">
        <f t="shared" si="2"/>
        <v>0.42000200846134039</v>
      </c>
      <c r="D62" s="1">
        <f t="shared" si="3"/>
        <v>0.55779224956031925</v>
      </c>
      <c r="E62" s="1">
        <f t="shared" si="4"/>
        <v>-1</v>
      </c>
      <c r="F62" s="1">
        <f t="shared" si="5"/>
        <v>1</v>
      </c>
      <c r="G62" s="1">
        <f t="shared" si="6"/>
        <v>-1</v>
      </c>
      <c r="H62" s="1">
        <f t="shared" si="7"/>
        <v>1.5694523729600962</v>
      </c>
      <c r="I62" s="1">
        <f t="shared" si="7"/>
        <v>0.57999799153865961</v>
      </c>
      <c r="J62" s="1">
        <f t="shared" si="7"/>
        <v>1.5577922495603191</v>
      </c>
    </row>
    <row r="63" spans="1:10" x14ac:dyDescent="0.3">
      <c r="A63" s="1">
        <v>12</v>
      </c>
      <c r="B63" s="1">
        <f t="shared" si="1"/>
        <v>0.90788575894192458</v>
      </c>
      <c r="C63" s="1">
        <f t="shared" si="2"/>
        <v>0.4297415858007172</v>
      </c>
      <c r="D63" s="1">
        <f t="shared" si="3"/>
        <v>0.91830896889708458</v>
      </c>
      <c r="E63" s="1">
        <f t="shared" si="4"/>
        <v>-1</v>
      </c>
      <c r="F63" s="1">
        <f t="shared" si="5"/>
        <v>-1</v>
      </c>
      <c r="G63" s="1">
        <f t="shared" si="6"/>
        <v>1</v>
      </c>
      <c r="H63" s="1">
        <f t="shared" si="7"/>
        <v>1.9078857589419247</v>
      </c>
      <c r="I63" s="1">
        <f t="shared" si="7"/>
        <v>1.4297415858007172</v>
      </c>
      <c r="J63" s="1">
        <f t="shared" si="7"/>
        <v>8.1691031102915423E-2</v>
      </c>
    </row>
    <row r="64" spans="1:10" x14ac:dyDescent="0.3">
      <c r="A64" s="1">
        <v>13</v>
      </c>
      <c r="B64" s="1">
        <f t="shared" si="1"/>
        <v>5.3150485341628084E-2</v>
      </c>
      <c r="C64" s="1">
        <f t="shared" si="2"/>
        <v>0.26398169981192032</v>
      </c>
      <c r="D64" s="1">
        <f t="shared" si="3"/>
        <v>-3.5976120827998836E-2</v>
      </c>
      <c r="E64" s="1">
        <f t="shared" si="4"/>
        <v>-1</v>
      </c>
      <c r="F64" s="1">
        <f t="shared" si="5"/>
        <v>1</v>
      </c>
      <c r="G64" s="1">
        <f t="shared" si="6"/>
        <v>-1</v>
      </c>
      <c r="H64" s="1">
        <f t="shared" si="7"/>
        <v>1.053150485341628</v>
      </c>
      <c r="I64" s="1">
        <f t="shared" si="7"/>
        <v>0.73601830018807968</v>
      </c>
      <c r="J64" s="1">
        <f t="shared" si="7"/>
        <v>0.96402387917200116</v>
      </c>
    </row>
    <row r="65" spans="1:10" x14ac:dyDescent="0.3">
      <c r="A65" s="1">
        <v>14</v>
      </c>
      <c r="B65" s="1">
        <f t="shared" si="1"/>
        <v>0.4172931209162235</v>
      </c>
      <c r="C65" s="1">
        <f t="shared" si="2"/>
        <v>0.25345646470723104</v>
      </c>
      <c r="D65" s="1">
        <f t="shared" si="3"/>
        <v>0.34541347717325133</v>
      </c>
      <c r="E65" s="1">
        <f t="shared" si="4"/>
        <v>-1</v>
      </c>
      <c r="F65" s="1">
        <f t="shared" si="5"/>
        <v>1</v>
      </c>
      <c r="G65" s="1">
        <f t="shared" si="6"/>
        <v>-1</v>
      </c>
      <c r="H65" s="1">
        <f t="shared" si="7"/>
        <v>1.4172931209162236</v>
      </c>
      <c r="I65" s="1">
        <f t="shared" si="7"/>
        <v>0.74654353529276896</v>
      </c>
      <c r="J65" s="1">
        <f t="shared" si="7"/>
        <v>1.3454134771732513</v>
      </c>
    </row>
    <row r="66" spans="1:10" x14ac:dyDescent="0.3">
      <c r="A66" s="1">
        <v>15</v>
      </c>
      <c r="B66" s="1">
        <f t="shared" si="1"/>
        <v>0.42028414199147945</v>
      </c>
      <c r="C66" s="1">
        <f t="shared" si="2"/>
        <v>4.9759622201667741E-3</v>
      </c>
      <c r="D66" s="1">
        <f t="shared" si="3"/>
        <v>0.27151456622248638</v>
      </c>
      <c r="E66" s="1">
        <f t="shared" si="4"/>
        <v>-1</v>
      </c>
      <c r="F66" s="1">
        <f t="shared" si="5"/>
        <v>1</v>
      </c>
      <c r="G66" s="1">
        <f t="shared" si="6"/>
        <v>-1</v>
      </c>
      <c r="H66" s="1">
        <f t="shared" si="7"/>
        <v>1.4202841419914796</v>
      </c>
      <c r="I66" s="1">
        <f t="shared" si="7"/>
        <v>0.99502403777983317</v>
      </c>
      <c r="J66" s="1">
        <f t="shared" si="7"/>
        <v>1.2715145662224865</v>
      </c>
    </row>
    <row r="67" spans="1:10" x14ac:dyDescent="0.3">
      <c r="A67" s="1">
        <v>16</v>
      </c>
      <c r="B67" s="1">
        <f t="shared" si="1"/>
        <v>0.19756227252821312</v>
      </c>
      <c r="C67" s="1">
        <f t="shared" si="2"/>
        <v>6.8528139430496904E-2</v>
      </c>
      <c r="D67" s="1">
        <f t="shared" si="3"/>
        <v>5.5956167494445985E-2</v>
      </c>
      <c r="E67" s="1">
        <f t="shared" si="4"/>
        <v>-1</v>
      </c>
      <c r="F67" s="1">
        <f t="shared" si="5"/>
        <v>1</v>
      </c>
      <c r="G67" s="1">
        <f t="shared" si="6"/>
        <v>-1</v>
      </c>
      <c r="H67" s="1">
        <f t="shared" si="7"/>
        <v>1.1975622725282131</v>
      </c>
      <c r="I67" s="1">
        <f t="shared" si="7"/>
        <v>0.93147186056950315</v>
      </c>
      <c r="J67" s="1">
        <f t="shared" si="7"/>
        <v>1.055956167494446</v>
      </c>
    </row>
    <row r="68" spans="1:10" x14ac:dyDescent="0.3">
      <c r="A68" s="1">
        <v>17</v>
      </c>
      <c r="B68" s="1">
        <f t="shared" si="1"/>
        <v>0.77963227977116178</v>
      </c>
      <c r="C68" s="1">
        <f t="shared" si="2"/>
        <v>0.43727073270599115</v>
      </c>
      <c r="D68" s="1">
        <f t="shared" si="3"/>
        <v>0.78516629430189033</v>
      </c>
      <c r="E68" s="1">
        <f t="shared" si="4"/>
        <v>-1</v>
      </c>
      <c r="F68" s="1">
        <f t="shared" si="5"/>
        <v>-1</v>
      </c>
      <c r="G68" s="1">
        <f t="shared" si="6"/>
        <v>1</v>
      </c>
      <c r="H68" s="1">
        <f t="shared" si="7"/>
        <v>1.7796322797711617</v>
      </c>
      <c r="I68" s="1">
        <f t="shared" si="7"/>
        <v>1.4372707327059913</v>
      </c>
      <c r="J68" s="1">
        <f t="shared" si="7"/>
        <v>0.21483370569810967</v>
      </c>
    </row>
    <row r="69" spans="1:10" x14ac:dyDescent="0.3">
      <c r="A69" s="1">
        <v>18</v>
      </c>
      <c r="B69" s="1">
        <f t="shared" si="1"/>
        <v>0.75263421252327423</v>
      </c>
      <c r="C69" s="1">
        <f t="shared" si="2"/>
        <v>0.41511835552822174</v>
      </c>
      <c r="D69" s="1">
        <f t="shared" si="3"/>
        <v>0.74977764655608514</v>
      </c>
      <c r="E69" s="1">
        <f t="shared" si="4"/>
        <v>1</v>
      </c>
      <c r="F69" s="1">
        <f t="shared" si="5"/>
        <v>-1</v>
      </c>
      <c r="G69" s="1">
        <f t="shared" si="6"/>
        <v>-1</v>
      </c>
      <c r="H69" s="1">
        <f t="shared" si="7"/>
        <v>0.24736578747672577</v>
      </c>
      <c r="I69" s="1">
        <f t="shared" si="7"/>
        <v>1.4151183555282216</v>
      </c>
      <c r="J69" s="1">
        <f t="shared" si="7"/>
        <v>1.749777646556085</v>
      </c>
    </row>
    <row r="70" spans="1:10" x14ac:dyDescent="0.3">
      <c r="A70" s="1">
        <v>19</v>
      </c>
      <c r="B70" s="1">
        <f t="shared" si="1"/>
        <v>0.41962831694972791</v>
      </c>
      <c r="C70" s="1">
        <f t="shared" si="2"/>
        <v>0.21921577264498276</v>
      </c>
      <c r="D70" s="1">
        <f t="shared" si="3"/>
        <v>0.33726153467316444</v>
      </c>
      <c r="E70" s="1">
        <f t="shared" si="4"/>
        <v>1</v>
      </c>
      <c r="F70" s="1">
        <f t="shared" si="5"/>
        <v>-1</v>
      </c>
      <c r="G70" s="1">
        <f t="shared" si="6"/>
        <v>-1</v>
      </c>
      <c r="H70" s="1">
        <f t="shared" si="7"/>
        <v>0.58037168305027209</v>
      </c>
      <c r="I70" s="1">
        <f t="shared" si="7"/>
        <v>1.2192157726449828</v>
      </c>
      <c r="J70" s="1">
        <f t="shared" si="7"/>
        <v>1.3372615346731644</v>
      </c>
    </row>
    <row r="71" spans="1:10" x14ac:dyDescent="0.3">
      <c r="A71" s="1">
        <v>20</v>
      </c>
      <c r="B71" s="1">
        <f t="shared" si="1"/>
        <v>0.47339597290706736</v>
      </c>
      <c r="C71" s="1">
        <f t="shared" si="2"/>
        <v>0.30141406682752159</v>
      </c>
      <c r="D71" s="1">
        <f t="shared" si="3"/>
        <v>0.41954897082849774</v>
      </c>
      <c r="E71" s="1">
        <f t="shared" si="4"/>
        <v>-1</v>
      </c>
      <c r="F71" s="1">
        <f t="shared" si="5"/>
        <v>1</v>
      </c>
      <c r="G71" s="1">
        <f t="shared" si="6"/>
        <v>-1</v>
      </c>
      <c r="H71" s="1">
        <f t="shared" si="7"/>
        <v>1.4733959729070674</v>
      </c>
      <c r="I71" s="1">
        <f t="shared" si="7"/>
        <v>0.69858593317247841</v>
      </c>
      <c r="J71" s="1">
        <f t="shared" si="7"/>
        <v>1.4195489708284978</v>
      </c>
    </row>
    <row r="73" spans="1:10" x14ac:dyDescent="0.3">
      <c r="A73" s="1" t="s">
        <v>2</v>
      </c>
      <c r="B73" s="1" t="s">
        <v>18</v>
      </c>
    </row>
    <row r="74" spans="1:10" x14ac:dyDescent="0.3">
      <c r="A74" s="1">
        <f>A25</f>
        <v>20</v>
      </c>
      <c r="B74" s="1">
        <f>COUNTA(75:75)</f>
        <v>9</v>
      </c>
    </row>
    <row r="75" spans="1:10" x14ac:dyDescent="0.3">
      <c r="A75" s="1">
        <f>IF(H52&gt;0,E52,0)</f>
        <v>-1</v>
      </c>
      <c r="B75" s="1">
        <f>IF(H52&gt;0,-A75*B3,0)</f>
        <v>0.74118208775367855</v>
      </c>
      <c r="C75" s="1">
        <f>IF(H52&gt;0,-A75*C3,0)</f>
        <v>0.317945261123881</v>
      </c>
      <c r="D75" s="1">
        <f>IF(I52&gt;0,F52,0)</f>
        <v>1</v>
      </c>
      <c r="E75" s="1">
        <f>IF(I52&gt;0,-D75*B3,0)</f>
        <v>-0.74118208775367855</v>
      </c>
      <c r="F75" s="1">
        <f>IF(I52&gt;0,-D75*C3,0)</f>
        <v>-0.317945261123881</v>
      </c>
      <c r="G75" s="1">
        <f>IF(J52&gt;0,G52,0)</f>
        <v>-1</v>
      </c>
      <c r="H75" s="1">
        <f>IF(J52&gt;0,-G75*B3,0)</f>
        <v>0.74118208775367855</v>
      </c>
      <c r="I75" s="1">
        <f>IF(J52&gt;0,-G75*C3,0)</f>
        <v>0.317945261123881</v>
      </c>
    </row>
    <row r="76" spans="1:10" x14ac:dyDescent="0.3">
      <c r="A76" s="1">
        <f t="shared" ref="A76:A94" si="8">IF(H53&gt;0,E53,0)</f>
        <v>-1</v>
      </c>
      <c r="B76" s="1">
        <f t="shared" ref="B76:B94" si="9">IF(H53&gt;0,-A76*B4,0)</f>
        <v>0.6549428801545838</v>
      </c>
      <c r="C76" s="1">
        <f t="shared" ref="C76:C94" si="10">IF(H53&gt;0,-A76*C4,0)</f>
        <v>0.25582342104232247</v>
      </c>
      <c r="D76" s="1">
        <f t="shared" ref="D76:D94" si="11">IF(I53&gt;0,F53,0)</f>
        <v>-1</v>
      </c>
      <c r="E76" s="1">
        <f t="shared" ref="E76:E94" si="12">IF(I53&gt;0,-D76*B4,0)</f>
        <v>0.6549428801545838</v>
      </c>
      <c r="F76" s="1">
        <f t="shared" ref="F76:F94" si="13">IF(I53&gt;0,-D76*C4,0)</f>
        <v>0.25582342104232247</v>
      </c>
      <c r="G76" s="1">
        <f t="shared" ref="G76:G94" si="14">IF(J53&gt;0,G53,0)</f>
        <v>1</v>
      </c>
      <c r="H76" s="1">
        <f t="shared" ref="H76:H94" si="15">IF(J53&gt;0,-G76*B4,0)</f>
        <v>-0.6549428801545838</v>
      </c>
      <c r="I76" s="1">
        <f t="shared" ref="I76:I94" si="16">IF(J53&gt;0,-G76*C4,0)</f>
        <v>-0.25582342104232247</v>
      </c>
    </row>
    <row r="77" spans="1:10" x14ac:dyDescent="0.3">
      <c r="A77" s="1">
        <f t="shared" si="8"/>
        <v>-1</v>
      </c>
      <c r="B77" s="1">
        <f t="shared" si="9"/>
        <v>0.23498344615169564</v>
      </c>
      <c r="C77" s="1">
        <f t="shared" si="10"/>
        <v>0.34923737972453883</v>
      </c>
      <c r="D77" s="1">
        <f t="shared" si="11"/>
        <v>1</v>
      </c>
      <c r="E77" s="1">
        <f t="shared" si="12"/>
        <v>-0.23498344615169564</v>
      </c>
      <c r="F77" s="1">
        <f t="shared" si="13"/>
        <v>-0.34923737972453883</v>
      </c>
      <c r="G77" s="1">
        <f t="shared" si="14"/>
        <v>-1</v>
      </c>
      <c r="H77" s="1">
        <f t="shared" si="15"/>
        <v>0.23498344615169564</v>
      </c>
      <c r="I77" s="1">
        <f t="shared" si="16"/>
        <v>0.34923737972453883</v>
      </c>
    </row>
    <row r="78" spans="1:10" x14ac:dyDescent="0.3">
      <c r="A78" s="1">
        <f t="shared" si="8"/>
        <v>1</v>
      </c>
      <c r="B78" s="1">
        <f t="shared" si="9"/>
        <v>-0.15713095744338246</v>
      </c>
      <c r="C78" s="1">
        <f t="shared" si="10"/>
        <v>-0.34675246959248907</v>
      </c>
      <c r="D78" s="1">
        <f t="shared" si="11"/>
        <v>-1</v>
      </c>
      <c r="E78" s="1">
        <f t="shared" si="12"/>
        <v>0.15713095744338246</v>
      </c>
      <c r="F78" s="1">
        <f t="shared" si="13"/>
        <v>0.34675246959248907</v>
      </c>
      <c r="G78" s="1">
        <f t="shared" si="14"/>
        <v>-1</v>
      </c>
      <c r="H78" s="1">
        <f t="shared" si="15"/>
        <v>0.15713095744338246</v>
      </c>
      <c r="I78" s="1">
        <f t="shared" si="16"/>
        <v>0.34675246959248907</v>
      </c>
    </row>
    <row r="79" spans="1:10" x14ac:dyDescent="0.3">
      <c r="A79" s="1">
        <f t="shared" si="8"/>
        <v>-1</v>
      </c>
      <c r="B79" s="1">
        <f t="shared" si="9"/>
        <v>0.42868345014486464</v>
      </c>
      <c r="C79" s="1">
        <f t="shared" si="10"/>
        <v>0.66151358692453832</v>
      </c>
      <c r="D79" s="1">
        <f t="shared" si="11"/>
        <v>-1</v>
      </c>
      <c r="E79" s="1">
        <f t="shared" si="12"/>
        <v>0.42868345014486464</v>
      </c>
      <c r="F79" s="1">
        <f t="shared" si="13"/>
        <v>0.66151358692453832</v>
      </c>
      <c r="G79" s="1">
        <f t="shared" si="14"/>
        <v>1</v>
      </c>
      <c r="H79" s="1">
        <f t="shared" si="15"/>
        <v>-0.42868345014486464</v>
      </c>
      <c r="I79" s="1">
        <f t="shared" si="16"/>
        <v>-0.66151358692453832</v>
      </c>
    </row>
    <row r="80" spans="1:10" x14ac:dyDescent="0.3">
      <c r="A80" s="1">
        <f t="shared" si="8"/>
        <v>-1</v>
      </c>
      <c r="B80" s="1">
        <f t="shared" si="9"/>
        <v>0.97175702413223219</v>
      </c>
      <c r="C80" s="1">
        <f t="shared" si="10"/>
        <v>0.83733145486716754</v>
      </c>
      <c r="D80" s="1">
        <f t="shared" si="11"/>
        <v>1</v>
      </c>
      <c r="E80" s="1">
        <f t="shared" si="12"/>
        <v>-0.97175702413223219</v>
      </c>
      <c r="F80" s="1">
        <f t="shared" si="13"/>
        <v>-0.83733145486716754</v>
      </c>
      <c r="G80" s="1">
        <f t="shared" si="14"/>
        <v>-1</v>
      </c>
      <c r="H80" s="1">
        <f t="shared" si="15"/>
        <v>0.97175702413223219</v>
      </c>
      <c r="I80" s="1">
        <f t="shared" si="16"/>
        <v>0.83733145486716754</v>
      </c>
    </row>
    <row r="81" spans="1:9" x14ac:dyDescent="0.3">
      <c r="A81" s="1">
        <f t="shared" si="8"/>
        <v>1</v>
      </c>
      <c r="B81" s="1">
        <f t="shared" si="9"/>
        <v>-0.84530903892835396</v>
      </c>
      <c r="C81" s="1">
        <f t="shared" si="10"/>
        <v>-0.18343885379190938</v>
      </c>
      <c r="D81" s="1">
        <f t="shared" si="11"/>
        <v>-1</v>
      </c>
      <c r="E81" s="1">
        <f t="shared" si="12"/>
        <v>0.84530903892835396</v>
      </c>
      <c r="F81" s="1">
        <f t="shared" si="13"/>
        <v>0.18343885379190938</v>
      </c>
      <c r="G81" s="1">
        <f t="shared" si="14"/>
        <v>-1</v>
      </c>
      <c r="H81" s="1">
        <f t="shared" si="15"/>
        <v>0.84530903892835396</v>
      </c>
      <c r="I81" s="1">
        <f t="shared" si="16"/>
        <v>0.18343885379190938</v>
      </c>
    </row>
    <row r="82" spans="1:9" x14ac:dyDescent="0.3">
      <c r="A82" s="1">
        <f t="shared" si="8"/>
        <v>-1</v>
      </c>
      <c r="B82" s="1">
        <f t="shared" si="9"/>
        <v>0.88724186312027553</v>
      </c>
      <c r="C82" s="1">
        <f t="shared" si="10"/>
        <v>0.68926496029682127</v>
      </c>
      <c r="D82" s="1">
        <f t="shared" si="11"/>
        <v>1</v>
      </c>
      <c r="E82" s="1">
        <f t="shared" si="12"/>
        <v>-0.88724186312027553</v>
      </c>
      <c r="F82" s="1">
        <f t="shared" si="13"/>
        <v>-0.68926496029682127</v>
      </c>
      <c r="G82" s="1">
        <f t="shared" si="14"/>
        <v>-1</v>
      </c>
      <c r="H82" s="1">
        <f t="shared" si="15"/>
        <v>0.88724186312027553</v>
      </c>
      <c r="I82" s="1">
        <f t="shared" si="16"/>
        <v>0.68926496029682127</v>
      </c>
    </row>
    <row r="83" spans="1:9" x14ac:dyDescent="0.3">
      <c r="A83" s="1">
        <f t="shared" si="8"/>
        <v>1</v>
      </c>
      <c r="B83" s="1">
        <f t="shared" si="9"/>
        <v>-0.40199154870702569</v>
      </c>
      <c r="C83" s="1">
        <f t="shared" si="10"/>
        <v>-0.58515189363904807</v>
      </c>
      <c r="D83" s="1">
        <f t="shared" si="11"/>
        <v>-1</v>
      </c>
      <c r="E83" s="1">
        <f t="shared" si="12"/>
        <v>0.40199154870702569</v>
      </c>
      <c r="F83" s="1">
        <f t="shared" si="13"/>
        <v>0.58515189363904807</v>
      </c>
      <c r="G83" s="1">
        <f t="shared" si="14"/>
        <v>-1</v>
      </c>
      <c r="H83" s="1">
        <f t="shared" si="15"/>
        <v>0.40199154870702569</v>
      </c>
      <c r="I83" s="1">
        <f t="shared" si="16"/>
        <v>0.58515189363904807</v>
      </c>
    </row>
    <row r="84" spans="1:9" x14ac:dyDescent="0.3">
      <c r="A84" s="1">
        <f t="shared" si="8"/>
        <v>-1</v>
      </c>
      <c r="B84" s="1">
        <f t="shared" si="9"/>
        <v>0.73771359079964882</v>
      </c>
      <c r="C84" s="1">
        <f t="shared" si="10"/>
        <v>0.45401233637401839</v>
      </c>
      <c r="D84" s="1">
        <f t="shared" si="11"/>
        <v>1</v>
      </c>
      <c r="E84" s="1">
        <f t="shared" si="12"/>
        <v>-0.73771359079964882</v>
      </c>
      <c r="F84" s="1">
        <f t="shared" si="13"/>
        <v>-0.45401233637401839</v>
      </c>
      <c r="G84" s="1">
        <f t="shared" si="14"/>
        <v>-1</v>
      </c>
      <c r="H84" s="1">
        <f t="shared" si="15"/>
        <v>0.73771359079964882</v>
      </c>
      <c r="I84" s="1">
        <f t="shared" si="16"/>
        <v>0.45401233637401839</v>
      </c>
    </row>
    <row r="85" spans="1:9" x14ac:dyDescent="0.3">
      <c r="A85" s="1">
        <f t="shared" si="8"/>
        <v>-1</v>
      </c>
      <c r="B85" s="1">
        <f t="shared" si="9"/>
        <v>0.58968239542361878</v>
      </c>
      <c r="C85" s="1">
        <f t="shared" si="10"/>
        <v>0.6659216569094597</v>
      </c>
      <c r="D85" s="1">
        <f t="shared" si="11"/>
        <v>1</v>
      </c>
      <c r="E85" s="1">
        <f t="shared" si="12"/>
        <v>-0.58968239542361878</v>
      </c>
      <c r="F85" s="1">
        <f t="shared" si="13"/>
        <v>-0.6659216569094597</v>
      </c>
      <c r="G85" s="1">
        <f t="shared" si="14"/>
        <v>-1</v>
      </c>
      <c r="H85" s="1">
        <f t="shared" si="15"/>
        <v>0.58968239542361878</v>
      </c>
      <c r="I85" s="1">
        <f t="shared" si="16"/>
        <v>0.6659216569094597</v>
      </c>
    </row>
    <row r="86" spans="1:9" x14ac:dyDescent="0.3">
      <c r="A86" s="1">
        <f t="shared" si="8"/>
        <v>-1</v>
      </c>
      <c r="B86" s="1">
        <f t="shared" si="9"/>
        <v>0.96040562973134125</v>
      </c>
      <c r="C86" s="1">
        <f t="shared" si="10"/>
        <v>0.65471766093550043</v>
      </c>
      <c r="D86" s="1">
        <f t="shared" si="11"/>
        <v>-1</v>
      </c>
      <c r="E86" s="1">
        <f t="shared" si="12"/>
        <v>0.96040562973134125</v>
      </c>
      <c r="F86" s="1">
        <f t="shared" si="13"/>
        <v>0.65471766093550043</v>
      </c>
      <c r="G86" s="1">
        <f t="shared" si="14"/>
        <v>1</v>
      </c>
      <c r="H86" s="1">
        <f t="shared" si="15"/>
        <v>-0.96040562973134125</v>
      </c>
      <c r="I86" s="1">
        <f t="shared" si="16"/>
        <v>-0.65471766093550043</v>
      </c>
    </row>
    <row r="87" spans="1:9" x14ac:dyDescent="0.3">
      <c r="A87" s="1">
        <f t="shared" si="8"/>
        <v>-1</v>
      </c>
      <c r="B87" s="1">
        <f t="shared" si="9"/>
        <v>0.15450832284947924</v>
      </c>
      <c r="C87" s="1">
        <f t="shared" si="10"/>
        <v>0.47984823110873576</v>
      </c>
      <c r="D87" s="1">
        <f t="shared" si="11"/>
        <v>1</v>
      </c>
      <c r="E87" s="1">
        <f t="shared" si="12"/>
        <v>-0.15450832284947924</v>
      </c>
      <c r="F87" s="1">
        <f t="shared" si="13"/>
        <v>-0.47984823110873576</v>
      </c>
      <c r="G87" s="1">
        <f t="shared" si="14"/>
        <v>-1</v>
      </c>
      <c r="H87" s="1">
        <f t="shared" si="15"/>
        <v>0.15450832284947924</v>
      </c>
      <c r="I87" s="1">
        <f t="shared" si="16"/>
        <v>0.47984823110873576</v>
      </c>
    </row>
    <row r="88" spans="1:9" x14ac:dyDescent="0.3">
      <c r="A88" s="1">
        <f t="shared" si="8"/>
        <v>-1</v>
      </c>
      <c r="B88" s="1">
        <f t="shared" si="9"/>
        <v>0.5727952637660878</v>
      </c>
      <c r="C88" s="1">
        <f t="shared" si="10"/>
        <v>0.43756235092087159</v>
      </c>
      <c r="D88" s="1">
        <f t="shared" si="11"/>
        <v>1</v>
      </c>
      <c r="E88" s="1">
        <f t="shared" si="12"/>
        <v>-0.5727952637660878</v>
      </c>
      <c r="F88" s="1">
        <f t="shared" si="13"/>
        <v>-0.43756235092087159</v>
      </c>
      <c r="G88" s="1">
        <f t="shared" si="14"/>
        <v>-1</v>
      </c>
      <c r="H88" s="1">
        <f t="shared" si="15"/>
        <v>0.5727952637660878</v>
      </c>
      <c r="I88" s="1">
        <f t="shared" si="16"/>
        <v>0.43756235092087159</v>
      </c>
    </row>
    <row r="89" spans="1:9" x14ac:dyDescent="0.3">
      <c r="A89" s="1">
        <f t="shared" si="8"/>
        <v>-1</v>
      </c>
      <c r="B89" s="1">
        <f t="shared" si="9"/>
        <v>0.80566689206280551</v>
      </c>
      <c r="C89" s="1">
        <f t="shared" si="10"/>
        <v>7.9716532662421513E-2</v>
      </c>
      <c r="D89" s="1">
        <f t="shared" si="11"/>
        <v>1</v>
      </c>
      <c r="E89" s="1">
        <f t="shared" si="12"/>
        <v>-0.80566689206280551</v>
      </c>
      <c r="F89" s="1">
        <f t="shared" si="13"/>
        <v>-7.9716532662421513E-2</v>
      </c>
      <c r="G89" s="1">
        <f t="shared" si="14"/>
        <v>-1</v>
      </c>
      <c r="H89" s="1">
        <f t="shared" si="15"/>
        <v>0.80566689206280551</v>
      </c>
      <c r="I89" s="1">
        <f t="shared" si="16"/>
        <v>7.9716532662421513E-2</v>
      </c>
    </row>
    <row r="90" spans="1:9" x14ac:dyDescent="0.3">
      <c r="A90" s="1">
        <f t="shared" si="8"/>
        <v>-1</v>
      </c>
      <c r="B90" s="1">
        <f t="shared" si="9"/>
        <v>0.49707311293637957</v>
      </c>
      <c r="C90" s="1">
        <f t="shared" si="10"/>
        <v>0.18778156204313889</v>
      </c>
      <c r="D90" s="1">
        <f t="shared" si="11"/>
        <v>1</v>
      </c>
      <c r="E90" s="1">
        <f t="shared" si="12"/>
        <v>-0.49707311293637957</v>
      </c>
      <c r="F90" s="1">
        <f t="shared" si="13"/>
        <v>-0.18778156204313889</v>
      </c>
      <c r="G90" s="1">
        <f t="shared" si="14"/>
        <v>-1</v>
      </c>
      <c r="H90" s="1">
        <f t="shared" si="15"/>
        <v>0.49707311293637957</v>
      </c>
      <c r="I90" s="1">
        <f t="shared" si="16"/>
        <v>0.18778156204313889</v>
      </c>
    </row>
    <row r="91" spans="1:9" x14ac:dyDescent="0.3">
      <c r="A91" s="1">
        <f t="shared" si="8"/>
        <v>-1</v>
      </c>
      <c r="B91" s="1">
        <f t="shared" si="9"/>
        <v>0.80955178771508951</v>
      </c>
      <c r="C91" s="1">
        <f t="shared" si="10"/>
        <v>0.6751119317300468</v>
      </c>
      <c r="D91" s="1">
        <f t="shared" si="11"/>
        <v>-1</v>
      </c>
      <c r="E91" s="1">
        <f t="shared" si="12"/>
        <v>0.80955178771508951</v>
      </c>
      <c r="F91" s="1">
        <f t="shared" si="13"/>
        <v>0.6751119317300468</v>
      </c>
      <c r="G91" s="1">
        <f t="shared" si="14"/>
        <v>1</v>
      </c>
      <c r="H91" s="1">
        <f t="shared" si="15"/>
        <v>-0.80955178771508951</v>
      </c>
      <c r="I91" s="1">
        <f t="shared" si="16"/>
        <v>-0.6751119317300468</v>
      </c>
    </row>
    <row r="92" spans="1:9" x14ac:dyDescent="0.3">
      <c r="A92" s="1">
        <f t="shared" si="8"/>
        <v>1</v>
      </c>
      <c r="B92" s="1">
        <f t="shared" si="9"/>
        <v>-0.79972182121694257</v>
      </c>
      <c r="C92" s="1">
        <f t="shared" si="10"/>
        <v>-0.64524137652333424</v>
      </c>
      <c r="D92" s="1">
        <f t="shared" si="11"/>
        <v>-1</v>
      </c>
      <c r="E92" s="1">
        <f t="shared" si="12"/>
        <v>0.79972182121694257</v>
      </c>
      <c r="F92" s="1">
        <f t="shared" si="13"/>
        <v>0.64524137652333424</v>
      </c>
      <c r="G92" s="1">
        <f t="shared" si="14"/>
        <v>-1</v>
      </c>
      <c r="H92" s="1">
        <f t="shared" si="15"/>
        <v>0.79972182121694257</v>
      </c>
      <c r="I92" s="1">
        <f t="shared" si="16"/>
        <v>0.64524137652333424</v>
      </c>
    </row>
    <row r="93" spans="1:9" x14ac:dyDescent="0.3">
      <c r="A93" s="1">
        <f t="shared" si="8"/>
        <v>1</v>
      </c>
      <c r="B93" s="1">
        <f t="shared" si="9"/>
        <v>-0.6070426744284001</v>
      </c>
      <c r="C93" s="1">
        <f t="shared" si="10"/>
        <v>-0.38810777062766078</v>
      </c>
      <c r="D93" s="1">
        <f t="shared" si="11"/>
        <v>-1</v>
      </c>
      <c r="E93" s="1">
        <f t="shared" si="12"/>
        <v>0.6070426744284001</v>
      </c>
      <c r="F93" s="1">
        <f t="shared" si="13"/>
        <v>0.38810777062766078</v>
      </c>
      <c r="G93" s="1">
        <f t="shared" si="14"/>
        <v>-1</v>
      </c>
      <c r="H93" s="1">
        <f t="shared" si="15"/>
        <v>0.6070426744284001</v>
      </c>
      <c r="I93" s="1">
        <f t="shared" si="16"/>
        <v>0.38810777062766078</v>
      </c>
    </row>
    <row r="94" spans="1:9" x14ac:dyDescent="0.3">
      <c r="A94" s="1">
        <f t="shared" si="8"/>
        <v>-1</v>
      </c>
      <c r="B94" s="1">
        <f t="shared" si="9"/>
        <v>0.59144486485651793</v>
      </c>
      <c r="C94" s="1">
        <f t="shared" si="10"/>
        <v>0.50240378146549836</v>
      </c>
      <c r="D94" s="1">
        <f t="shared" si="11"/>
        <v>1</v>
      </c>
      <c r="E94" s="1">
        <f t="shared" si="12"/>
        <v>-0.59144486485651793</v>
      </c>
      <c r="F94" s="1">
        <f t="shared" si="13"/>
        <v>-0.50240378146549836</v>
      </c>
      <c r="G94" s="1">
        <f t="shared" si="14"/>
        <v>-1</v>
      </c>
      <c r="H94" s="1">
        <f t="shared" si="15"/>
        <v>0.59144486485651793</v>
      </c>
      <c r="I94" s="1">
        <f t="shared" si="16"/>
        <v>0.50240378146549836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96" workbookViewId="0">
      <selection activeCell="B102" sqref="B102"/>
    </sheetView>
  </sheetViews>
  <sheetFormatPr defaultRowHeight="15.6" x14ac:dyDescent="0.3"/>
  <cols>
    <col min="1" max="16384" width="8.796875" style="1"/>
  </cols>
  <sheetData>
    <row r="1" spans="1:4" ht="14.4" x14ac:dyDescent="0.3">
      <c r="A1" s="1" t="s">
        <v>0</v>
      </c>
    </row>
    <row r="2" spans="1:4" ht="14.4" x14ac:dyDescent="0.3">
      <c r="A2" s="1">
        <f>COUNTA(A3:A22)</f>
        <v>20</v>
      </c>
      <c r="B2" s="1">
        <f>COUNTA(A3:C3)</f>
        <v>3</v>
      </c>
      <c r="D2" s="1" t="s">
        <v>3</v>
      </c>
    </row>
    <row r="3" spans="1:4" ht="14.4" x14ac:dyDescent="0.3">
      <c r="A3" s="1">
        <v>1</v>
      </c>
      <c r="B3" s="1">
        <v>0.74118208775367855</v>
      </c>
      <c r="C3" s="1">
        <v>0.317945261123881</v>
      </c>
      <c r="D3" s="1">
        <v>1</v>
      </c>
    </row>
    <row r="4" spans="1:4" ht="14.4" x14ac:dyDescent="0.3">
      <c r="A4" s="1">
        <v>1</v>
      </c>
      <c r="B4" s="1">
        <v>0.6549428801545838</v>
      </c>
      <c r="C4" s="1">
        <v>0.25582342104232247</v>
      </c>
      <c r="D4" s="1">
        <v>2</v>
      </c>
    </row>
    <row r="5" spans="1:4" ht="14.4" x14ac:dyDescent="0.3">
      <c r="A5" s="1">
        <v>1</v>
      </c>
      <c r="B5" s="1">
        <v>0.23498344615169564</v>
      </c>
      <c r="C5" s="1">
        <v>0.34923737972453883</v>
      </c>
      <c r="D5" s="1">
        <v>3</v>
      </c>
    </row>
    <row r="6" spans="1:4" ht="14.4" x14ac:dyDescent="0.3">
      <c r="A6" s="1">
        <v>1</v>
      </c>
      <c r="B6" s="1">
        <v>0.15713095744338246</v>
      </c>
      <c r="C6" s="1">
        <v>0.34675246959248907</v>
      </c>
      <c r="D6" s="1">
        <v>4</v>
      </c>
    </row>
    <row r="7" spans="1:4" ht="14.4" x14ac:dyDescent="0.3">
      <c r="A7" s="1">
        <v>1</v>
      </c>
      <c r="B7" s="1">
        <v>0.42868345014486464</v>
      </c>
      <c r="C7" s="1">
        <v>0.66151358692453832</v>
      </c>
      <c r="D7" s="1">
        <v>5</v>
      </c>
    </row>
    <row r="8" spans="1:4" ht="14.4" x14ac:dyDescent="0.3">
      <c r="A8" s="1">
        <v>1</v>
      </c>
      <c r="B8" s="1">
        <v>0.97175702413223219</v>
      </c>
      <c r="C8" s="1">
        <v>0.83733145486716754</v>
      </c>
      <c r="D8" s="1">
        <v>6</v>
      </c>
    </row>
    <row r="9" spans="1:4" ht="14.4" x14ac:dyDescent="0.3">
      <c r="A9" s="1">
        <v>1</v>
      </c>
      <c r="B9" s="1">
        <v>0.84530903892835396</v>
      </c>
      <c r="C9" s="1">
        <v>0.18343885379190938</v>
      </c>
      <c r="D9" s="1">
        <v>7</v>
      </c>
    </row>
    <row r="10" spans="1:4" ht="14.4" x14ac:dyDescent="0.3">
      <c r="A10" s="1">
        <v>1</v>
      </c>
      <c r="B10" s="1">
        <v>0.88724186312027553</v>
      </c>
      <c r="C10" s="1">
        <v>0.68926496029682127</v>
      </c>
      <c r="D10" s="1">
        <v>8</v>
      </c>
    </row>
    <row r="11" spans="1:4" ht="14.4" x14ac:dyDescent="0.3">
      <c r="A11" s="1">
        <v>1</v>
      </c>
      <c r="B11" s="1">
        <v>0.40199154870702569</v>
      </c>
      <c r="C11" s="1">
        <v>0.58515189363904807</v>
      </c>
      <c r="D11" s="1">
        <v>9</v>
      </c>
    </row>
    <row r="12" spans="1:4" ht="14.4" x14ac:dyDescent="0.3">
      <c r="A12" s="1">
        <v>1</v>
      </c>
      <c r="B12" s="1">
        <v>0.73771359079964882</v>
      </c>
      <c r="C12" s="1">
        <v>0.45401233637401839</v>
      </c>
      <c r="D12" s="1">
        <v>10</v>
      </c>
    </row>
    <row r="13" spans="1:4" ht="14.4" x14ac:dyDescent="0.3">
      <c r="A13" s="1">
        <v>1</v>
      </c>
      <c r="B13" s="1">
        <v>0.58968239542361878</v>
      </c>
      <c r="C13" s="1">
        <v>0.6659216569094597</v>
      </c>
      <c r="D13" s="1">
        <v>11</v>
      </c>
    </row>
    <row r="14" spans="1:4" ht="14.4" x14ac:dyDescent="0.3">
      <c r="A14" s="1">
        <v>1</v>
      </c>
      <c r="B14" s="1">
        <v>0.96040562973134125</v>
      </c>
      <c r="C14" s="1">
        <v>0.65471766093550043</v>
      </c>
      <c r="D14" s="1">
        <v>12</v>
      </c>
    </row>
    <row r="15" spans="1:4" ht="14.4" x14ac:dyDescent="0.3">
      <c r="A15" s="1">
        <v>1</v>
      </c>
      <c r="B15" s="1">
        <v>0.15450832284947924</v>
      </c>
      <c r="C15" s="1">
        <v>0.47984823110873576</v>
      </c>
      <c r="D15" s="1">
        <v>13</v>
      </c>
    </row>
    <row r="16" spans="1:4" ht="14.4" x14ac:dyDescent="0.3">
      <c r="A16" s="1">
        <v>1</v>
      </c>
      <c r="B16" s="1">
        <v>0.5727952637660878</v>
      </c>
      <c r="C16" s="1">
        <v>0.43756235092087159</v>
      </c>
      <c r="D16" s="1">
        <v>14</v>
      </c>
    </row>
    <row r="17" spans="1:4" ht="14.4" x14ac:dyDescent="0.3">
      <c r="A17" s="1">
        <v>1</v>
      </c>
      <c r="B17" s="1">
        <v>0.80566689206280551</v>
      </c>
      <c r="C17" s="1">
        <v>7.9716532662421513E-2</v>
      </c>
      <c r="D17" s="1">
        <v>15</v>
      </c>
    </row>
    <row r="18" spans="1:4" ht="14.4" x14ac:dyDescent="0.3">
      <c r="A18" s="1">
        <v>1</v>
      </c>
      <c r="B18" s="1">
        <v>0.49707311293637957</v>
      </c>
      <c r="C18" s="1">
        <v>0.18778156204313889</v>
      </c>
      <c r="D18" s="1">
        <v>16</v>
      </c>
    </row>
    <row r="19" spans="1:4" ht="14.4" x14ac:dyDescent="0.3">
      <c r="A19" s="1">
        <v>1</v>
      </c>
      <c r="B19" s="1">
        <v>0.80955178771508951</v>
      </c>
      <c r="C19" s="1">
        <v>0.6751119317300468</v>
      </c>
      <c r="D19" s="1">
        <v>17</v>
      </c>
    </row>
    <row r="20" spans="1:4" ht="14.4" x14ac:dyDescent="0.3">
      <c r="A20" s="1">
        <v>1</v>
      </c>
      <c r="B20" s="1">
        <v>0.79972182121694257</v>
      </c>
      <c r="C20" s="1">
        <v>0.64524137652333424</v>
      </c>
      <c r="D20" s="1">
        <v>18</v>
      </c>
    </row>
    <row r="21" spans="1:4" ht="14.4" x14ac:dyDescent="0.3">
      <c r="A21" s="1">
        <v>1</v>
      </c>
      <c r="B21" s="1">
        <v>0.6070426744284001</v>
      </c>
      <c r="C21" s="1">
        <v>0.38810777062766078</v>
      </c>
      <c r="D21" s="1">
        <v>19</v>
      </c>
    </row>
    <row r="22" spans="1:4" ht="14.4" x14ac:dyDescent="0.3">
      <c r="A22" s="1">
        <v>1</v>
      </c>
      <c r="B22" s="1">
        <v>0.59144486485651793</v>
      </c>
      <c r="C22" s="1">
        <v>0.50240378146549836</v>
      </c>
      <c r="D22" s="1">
        <v>20</v>
      </c>
    </row>
    <row r="24" spans="1:4" ht="14.4" x14ac:dyDescent="0.3">
      <c r="A24" s="1" t="s">
        <v>1</v>
      </c>
    </row>
    <row r="25" spans="1:4" ht="14.4" x14ac:dyDescent="0.3">
      <c r="A25" s="1">
        <f>A2</f>
        <v>20</v>
      </c>
      <c r="B25" s="1">
        <v>1</v>
      </c>
      <c r="C25" s="1" t="s">
        <v>7</v>
      </c>
    </row>
    <row r="26" spans="1:4" ht="14.4" x14ac:dyDescent="0.3">
      <c r="A26" s="1">
        <f>MOD(FLOOR(1000*C26, 1), 3)</f>
        <v>1</v>
      </c>
      <c r="B26" s="1">
        <v>1</v>
      </c>
      <c r="C26" s="1">
        <v>0.58092505639069036</v>
      </c>
    </row>
    <row r="27" spans="1:4" ht="14.4" x14ac:dyDescent="0.3">
      <c r="A27" s="1">
        <f t="shared" ref="A27:A45" si="0">MOD(FLOOR(1000*C27, 1), 3)</f>
        <v>2</v>
      </c>
      <c r="B27" s="1">
        <v>2</v>
      </c>
      <c r="C27" s="1">
        <v>0.7342045282374422</v>
      </c>
    </row>
    <row r="28" spans="1:4" ht="14.4" x14ac:dyDescent="0.3">
      <c r="A28" s="1">
        <f t="shared" si="0"/>
        <v>1</v>
      </c>
      <c r="B28" s="1">
        <v>3</v>
      </c>
      <c r="C28" s="1">
        <v>0.94634631865623176</v>
      </c>
    </row>
    <row r="29" spans="1:4" ht="14.4" x14ac:dyDescent="0.3">
      <c r="A29" s="1">
        <f t="shared" si="0"/>
        <v>0</v>
      </c>
      <c r="B29" s="1">
        <v>4</v>
      </c>
      <c r="C29" s="1">
        <v>0.35155114999073245</v>
      </c>
    </row>
    <row r="30" spans="1:4" ht="14.4" x14ac:dyDescent="0.3">
      <c r="A30" s="1">
        <f t="shared" si="0"/>
        <v>2</v>
      </c>
      <c r="B30" s="1">
        <v>5</v>
      </c>
      <c r="C30" s="1">
        <v>0.8488075340608725</v>
      </c>
    </row>
    <row r="31" spans="1:4" ht="14.4" x14ac:dyDescent="0.3">
      <c r="A31" s="1">
        <f t="shared" si="0"/>
        <v>1</v>
      </c>
      <c r="B31" s="1">
        <v>6</v>
      </c>
      <c r="C31" s="1">
        <v>0.31062921862411053</v>
      </c>
    </row>
    <row r="32" spans="1:4" ht="14.4" x14ac:dyDescent="0.3">
      <c r="A32" s="1">
        <f t="shared" si="0"/>
        <v>0</v>
      </c>
      <c r="B32" s="1">
        <v>7</v>
      </c>
      <c r="C32" s="1">
        <v>0.87089397043386985</v>
      </c>
    </row>
    <row r="33" spans="1:3" ht="14.4" x14ac:dyDescent="0.3">
      <c r="A33" s="1">
        <f t="shared" si="0"/>
        <v>1</v>
      </c>
      <c r="B33" s="1">
        <v>8</v>
      </c>
      <c r="C33" s="1">
        <v>0.98289905157456325</v>
      </c>
    </row>
    <row r="34" spans="1:3" ht="14.4" x14ac:dyDescent="0.3">
      <c r="A34" s="1">
        <f t="shared" si="0"/>
        <v>0</v>
      </c>
      <c r="B34" s="1">
        <v>9</v>
      </c>
      <c r="C34" s="1">
        <v>0.97243913395163406</v>
      </c>
    </row>
    <row r="35" spans="1:3" ht="14.4" x14ac:dyDescent="0.3">
      <c r="A35" s="1">
        <f t="shared" si="0"/>
        <v>1</v>
      </c>
      <c r="B35" s="1">
        <v>10</v>
      </c>
      <c r="C35" s="1">
        <v>7.6877289799803905E-2</v>
      </c>
    </row>
    <row r="36" spans="1:3" ht="14.4" x14ac:dyDescent="0.3">
      <c r="A36" s="1">
        <f t="shared" si="0"/>
        <v>1</v>
      </c>
      <c r="B36" s="1">
        <v>11</v>
      </c>
      <c r="C36" s="1">
        <v>5.579216324795333E-2</v>
      </c>
    </row>
    <row r="37" spans="1:3" ht="14.4" x14ac:dyDescent="0.3">
      <c r="A37" s="1">
        <f t="shared" si="0"/>
        <v>2</v>
      </c>
      <c r="B37" s="1">
        <v>12</v>
      </c>
      <c r="C37" s="1">
        <v>0.76487318036541296</v>
      </c>
    </row>
    <row r="38" spans="1:3" ht="14.4" x14ac:dyDescent="0.3">
      <c r="A38" s="1">
        <f t="shared" si="0"/>
        <v>1</v>
      </c>
      <c r="B38" s="1">
        <v>13</v>
      </c>
      <c r="C38" s="1">
        <v>0.56850611572051957</v>
      </c>
    </row>
    <row r="39" spans="1:3" ht="14.4" x14ac:dyDescent="0.3">
      <c r="A39" s="1">
        <f t="shared" si="0"/>
        <v>1</v>
      </c>
      <c r="B39" s="1">
        <v>14</v>
      </c>
      <c r="C39" s="1">
        <v>9.1495259232227899E-2</v>
      </c>
    </row>
    <row r="40" spans="1:3" ht="14.4" x14ac:dyDescent="0.3">
      <c r="A40" s="1">
        <f t="shared" si="0"/>
        <v>1</v>
      </c>
      <c r="B40" s="1">
        <v>15</v>
      </c>
      <c r="C40" s="1">
        <v>4.9197763069471545E-2</v>
      </c>
    </row>
    <row r="41" spans="1:3" ht="14.4" x14ac:dyDescent="0.3">
      <c r="A41" s="1">
        <f t="shared" si="0"/>
        <v>1</v>
      </c>
      <c r="B41" s="1">
        <v>16</v>
      </c>
      <c r="C41" s="1">
        <v>0.59807115105577946</v>
      </c>
    </row>
    <row r="42" spans="1:3" ht="14.4" x14ac:dyDescent="0.3">
      <c r="A42" s="1">
        <f t="shared" si="0"/>
        <v>2</v>
      </c>
      <c r="B42" s="1">
        <v>17</v>
      </c>
      <c r="C42" s="1">
        <v>0.83391406981669436</v>
      </c>
    </row>
    <row r="43" spans="1:3" ht="14.4" x14ac:dyDescent="0.3">
      <c r="A43" s="1">
        <f t="shared" si="0"/>
        <v>0</v>
      </c>
      <c r="B43" s="1">
        <v>18</v>
      </c>
      <c r="C43" s="1">
        <v>0.37585418547662897</v>
      </c>
    </row>
    <row r="44" spans="1:3" ht="14.4" x14ac:dyDescent="0.3">
      <c r="A44" s="1">
        <f t="shared" si="0"/>
        <v>0</v>
      </c>
      <c r="B44" s="1">
        <v>19</v>
      </c>
      <c r="C44" s="1">
        <v>0.23422594821330101</v>
      </c>
    </row>
    <row r="45" spans="1:3" ht="14.4" x14ac:dyDescent="0.3">
      <c r="A45" s="1">
        <f t="shared" si="0"/>
        <v>1</v>
      </c>
      <c r="B45" s="1">
        <v>20</v>
      </c>
      <c r="C45" s="1">
        <v>0.28921928382736872</v>
      </c>
    </row>
    <row r="47" spans="1:3" ht="14.4" x14ac:dyDescent="0.3">
      <c r="A47" s="1" t="s">
        <v>4</v>
      </c>
      <c r="B47" s="1" t="s">
        <v>5</v>
      </c>
    </row>
    <row r="48" spans="1:3" ht="14.4" x14ac:dyDescent="0.3">
      <c r="A48" s="1">
        <v>1</v>
      </c>
      <c r="B48" s="1">
        <f>COUNTA(49:49)</f>
        <v>9</v>
      </c>
    </row>
    <row r="49" spans="1:10" ht="14.4" x14ac:dyDescent="0.3">
      <c r="A49" s="2">
        <f>1+SUMPRODUCT(B49:C49,B49:C49)</f>
        <v>1.6213697261138733</v>
      </c>
      <c r="B49" s="2">
        <f>B7</f>
        <v>0.42868345014486464</v>
      </c>
      <c r="C49" s="2">
        <f>C7</f>
        <v>0.66151358692453832</v>
      </c>
      <c r="D49" s="3">
        <v>9.171571541699286E-2</v>
      </c>
      <c r="E49" s="3">
        <v>4.8205405919696021E-2</v>
      </c>
      <c r="F49" s="3">
        <v>0.72574880187287327</v>
      </c>
      <c r="G49" s="4">
        <v>0.60107126307807801</v>
      </c>
      <c r="H49" s="4">
        <v>0.99834449518993884</v>
      </c>
      <c r="I49" s="4">
        <v>0.85619281688916538</v>
      </c>
    </row>
    <row r="51" spans="1:10" ht="14.4" x14ac:dyDescent="0.3">
      <c r="A51" s="1" t="s">
        <v>3</v>
      </c>
      <c r="B51" s="1" t="s">
        <v>8</v>
      </c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15</v>
      </c>
      <c r="I51" s="1" t="s">
        <v>16</v>
      </c>
      <c r="J51" s="1" t="s">
        <v>17</v>
      </c>
    </row>
    <row r="52" spans="1:10" ht="14.4" x14ac:dyDescent="0.3">
      <c r="A52" s="1">
        <v>1</v>
      </c>
      <c r="B52" s="1">
        <f>SUMPRODUCT(B$49:C$49,B3:C3)-A$49</f>
        <v>-1.093312121418335</v>
      </c>
      <c r="C52" s="1">
        <f>SUMPRODUCT(E$49:F$49,B3:C3)-D$49</f>
        <v>0.17476166030539542</v>
      </c>
      <c r="D52" s="1">
        <f>SUMPRODUCT(H$49:I$49,B3:C3)-G$49</f>
        <v>0.41110624290241005</v>
      </c>
      <c r="E52" s="1">
        <f>IF(A26=0,1,-1)</f>
        <v>-1</v>
      </c>
      <c r="F52" s="1">
        <f>IF(A26=1,1,-1)</f>
        <v>1</v>
      </c>
      <c r="G52" s="1">
        <f>IF(A26=2,1,-1)</f>
        <v>-1</v>
      </c>
      <c r="H52" s="1">
        <f>MAX(0, 1-E52*B52)</f>
        <v>0</v>
      </c>
      <c r="I52" s="1">
        <f>MAX(0, 1-F52*C52)</f>
        <v>0.82523833969460458</v>
      </c>
      <c r="J52" s="1">
        <f>MAX(0, 1-G52*D52)</f>
        <v>1.4111062429024099</v>
      </c>
    </row>
    <row r="53" spans="1:10" ht="14.4" x14ac:dyDescent="0.3">
      <c r="A53" s="1">
        <v>2</v>
      </c>
      <c r="B53" s="1">
        <f t="shared" ref="B53:B71" si="1">SUMPRODUCT(B$49:C$49,B4:C4)-A$49</f>
        <v>-1.1713758837283785</v>
      </c>
      <c r="C53" s="1">
        <f t="shared" ref="C53:C71" si="2">SUMPRODUCT(E$49:F$49,B4:C4)-D$49</f>
        <v>0.12551961328755881</v>
      </c>
      <c r="D53" s="1">
        <f t="shared" ref="D53:D71" si="3">SUMPRODUCT(H$49:I$49,B4:C4)-G$49</f>
        <v>0.27182153147654364</v>
      </c>
      <c r="E53" s="1">
        <f t="shared" ref="E53:E71" si="4">IF(A27=0,1,-1)</f>
        <v>-1</v>
      </c>
      <c r="F53" s="1">
        <f t="shared" ref="F53:F71" si="5">IF(A27=1,1,-1)</f>
        <v>-1</v>
      </c>
      <c r="G53" s="1">
        <f t="shared" ref="G53:G71" si="6">IF(A27=2,1,-1)</f>
        <v>1</v>
      </c>
      <c r="H53" s="1">
        <f t="shared" ref="H53:J71" si="7">MAX(0, 1-E53*B53)</f>
        <v>0</v>
      </c>
      <c r="I53" s="1">
        <f t="shared" si="7"/>
        <v>1.1255196132875589</v>
      </c>
      <c r="J53" s="1">
        <f t="shared" si="7"/>
        <v>0.72817846852345636</v>
      </c>
    </row>
    <row r="54" spans="1:10" ht="14.4" x14ac:dyDescent="0.3">
      <c r="A54" s="1">
        <v>3</v>
      </c>
      <c r="B54" s="1">
        <f t="shared" si="1"/>
        <v>-1.2896109399409277</v>
      </c>
      <c r="C54" s="1">
        <f t="shared" si="2"/>
        <v>0.17307036689346439</v>
      </c>
      <c r="D54" s="1">
        <f t="shared" si="3"/>
        <v>-6.7462297242427249E-2</v>
      </c>
      <c r="E54" s="1">
        <f t="shared" si="4"/>
        <v>-1</v>
      </c>
      <c r="F54" s="1">
        <f t="shared" si="5"/>
        <v>1</v>
      </c>
      <c r="G54" s="1">
        <f t="shared" si="6"/>
        <v>-1</v>
      </c>
      <c r="H54" s="1">
        <f t="shared" si="7"/>
        <v>0</v>
      </c>
      <c r="I54" s="1">
        <f t="shared" si="7"/>
        <v>0.82692963310653567</v>
      </c>
      <c r="J54" s="1">
        <f t="shared" si="7"/>
        <v>0.93253770275757275</v>
      </c>
    </row>
    <row r="55" spans="1:10" ht="14.4" x14ac:dyDescent="0.3">
      <c r="A55" s="1">
        <v>4</v>
      </c>
      <c r="B55" s="1">
        <f t="shared" si="1"/>
        <v>-1.3246288152174088</v>
      </c>
      <c r="C55" s="1">
        <f t="shared" si="2"/>
        <v>0.16751403552232474</v>
      </c>
      <c r="D55" s="1">
        <f t="shared" si="3"/>
        <v>-0.14731346298688469</v>
      </c>
      <c r="E55" s="1">
        <f t="shared" si="4"/>
        <v>1</v>
      </c>
      <c r="F55" s="1">
        <f t="shared" si="5"/>
        <v>-1</v>
      </c>
      <c r="G55" s="1">
        <f t="shared" si="6"/>
        <v>-1</v>
      </c>
      <c r="H55" s="1">
        <f t="shared" si="7"/>
        <v>2.3246288152174088</v>
      </c>
      <c r="I55" s="1">
        <f t="shared" si="7"/>
        <v>1.1675140355223248</v>
      </c>
      <c r="J55" s="1">
        <f t="shared" si="7"/>
        <v>0.85268653701311536</v>
      </c>
    </row>
    <row r="56" spans="1:10" ht="14.4" x14ac:dyDescent="0.3">
      <c r="A56" s="1">
        <v>5</v>
      </c>
      <c r="B56" s="1">
        <f t="shared" si="1"/>
        <v>-1</v>
      </c>
      <c r="C56" s="1">
        <f t="shared" si="2"/>
        <v>0.40904183744140654</v>
      </c>
      <c r="D56" s="1">
        <f t="shared" si="3"/>
        <v>0.39328568095245442</v>
      </c>
      <c r="E56" s="1">
        <f t="shared" si="4"/>
        <v>-1</v>
      </c>
      <c r="F56" s="1">
        <f t="shared" si="5"/>
        <v>-1</v>
      </c>
      <c r="G56" s="1">
        <f t="shared" si="6"/>
        <v>1</v>
      </c>
      <c r="H56" s="1">
        <f t="shared" si="7"/>
        <v>0</v>
      </c>
      <c r="I56" s="1">
        <f t="shared" si="7"/>
        <v>1.4090418374414067</v>
      </c>
      <c r="J56" s="1">
        <f t="shared" si="7"/>
        <v>0.60671431904754558</v>
      </c>
    </row>
    <row r="57" spans="1:10" ht="14.4" x14ac:dyDescent="0.3">
      <c r="A57" s="1">
        <v>6</v>
      </c>
      <c r="B57" s="1">
        <f t="shared" si="1"/>
        <v>-0.65088743815243932</v>
      </c>
      <c r="C57" s="1">
        <f t="shared" si="2"/>
        <v>0.56282052652693393</v>
      </c>
      <c r="D57" s="1">
        <f t="shared" si="3"/>
        <v>1.0859941896391159</v>
      </c>
      <c r="E57" s="1">
        <f t="shared" si="4"/>
        <v>-1</v>
      </c>
      <c r="F57" s="1">
        <f t="shared" si="5"/>
        <v>1</v>
      </c>
      <c r="G57" s="1">
        <f t="shared" si="6"/>
        <v>-1</v>
      </c>
      <c r="H57" s="1">
        <f t="shared" si="7"/>
        <v>0.34911256184756068</v>
      </c>
      <c r="I57" s="1">
        <f t="shared" si="7"/>
        <v>0.43717947347306607</v>
      </c>
      <c r="J57" s="1">
        <f t="shared" si="7"/>
        <v>2.0859941896391159</v>
      </c>
    </row>
    <row r="58" spans="1:10" ht="14.4" x14ac:dyDescent="0.3">
      <c r="A58" s="1">
        <v>7</v>
      </c>
      <c r="B58" s="1">
        <f t="shared" si="1"/>
        <v>-1.1376524367142149</v>
      </c>
      <c r="C58" s="1">
        <f t="shared" si="2"/>
        <v>8.216327828854797E-2</v>
      </c>
      <c r="D58" s="1">
        <f t="shared" si="3"/>
        <v>0.39989739162535642</v>
      </c>
      <c r="E58" s="1">
        <f t="shared" si="4"/>
        <v>1</v>
      </c>
      <c r="F58" s="1">
        <f t="shared" si="5"/>
        <v>-1</v>
      </c>
      <c r="G58" s="1">
        <f t="shared" si="6"/>
        <v>-1</v>
      </c>
      <c r="H58" s="1">
        <f t="shared" si="7"/>
        <v>2.1376524367142151</v>
      </c>
      <c r="I58" s="1">
        <f t="shared" si="7"/>
        <v>1.082163278288548</v>
      </c>
      <c r="J58" s="1">
        <f t="shared" si="7"/>
        <v>1.3998973916253563</v>
      </c>
    </row>
    <row r="59" spans="1:10" ht="14.4" x14ac:dyDescent="0.3">
      <c r="A59" s="1">
        <v>8</v>
      </c>
      <c r="B59" s="1">
        <f t="shared" si="1"/>
        <v>-0.78506568689116607</v>
      </c>
      <c r="C59" s="1">
        <f t="shared" si="2"/>
        <v>0.45128735785203899</v>
      </c>
      <c r="D59" s="1">
        <f t="shared" si="3"/>
        <v>0.87484547480964847</v>
      </c>
      <c r="E59" s="1">
        <f t="shared" si="4"/>
        <v>-1</v>
      </c>
      <c r="F59" s="1">
        <f t="shared" si="5"/>
        <v>1</v>
      </c>
      <c r="G59" s="1">
        <f t="shared" si="6"/>
        <v>-1</v>
      </c>
      <c r="H59" s="1">
        <f t="shared" si="7"/>
        <v>0.21493431310883393</v>
      </c>
      <c r="I59" s="1">
        <f t="shared" si="7"/>
        <v>0.54871264214796101</v>
      </c>
      <c r="J59" s="1">
        <f t="shared" si="7"/>
        <v>1.8748454748096486</v>
      </c>
    </row>
    <row r="60" spans="1:10" ht="14.4" x14ac:dyDescent="0.3">
      <c r="A60" s="1">
        <v>9</v>
      </c>
      <c r="B60" s="1">
        <f t="shared" si="1"/>
        <v>-1.0619566740282156</v>
      </c>
      <c r="C60" s="1">
        <f t="shared" si="2"/>
        <v>0.35233573608689867</v>
      </c>
      <c r="D60" s="1">
        <f t="shared" si="3"/>
        <v>0.30125763480930512</v>
      </c>
      <c r="E60" s="1">
        <f t="shared" si="4"/>
        <v>1</v>
      </c>
      <c r="F60" s="1">
        <f t="shared" si="5"/>
        <v>-1</v>
      </c>
      <c r="G60" s="1">
        <f t="shared" si="6"/>
        <v>-1</v>
      </c>
      <c r="H60" s="1">
        <f t="shared" si="7"/>
        <v>2.0619566740282158</v>
      </c>
      <c r="I60" s="1">
        <f t="shared" si="7"/>
        <v>1.3523357360868986</v>
      </c>
      <c r="J60" s="1">
        <f t="shared" si="7"/>
        <v>1.3012576348093052</v>
      </c>
    </row>
    <row r="61" spans="1:10" ht="14.4" x14ac:dyDescent="0.3">
      <c r="A61" s="1">
        <v>10</v>
      </c>
      <c r="B61" s="1">
        <f t="shared" si="1"/>
        <v>-1.0047887896483561</v>
      </c>
      <c r="C61" s="1">
        <f t="shared" si="2"/>
        <v>0.2733449768389285</v>
      </c>
      <c r="D61" s="1">
        <f t="shared" si="3"/>
        <v>0.5241431405060567</v>
      </c>
      <c r="E61" s="1">
        <f t="shared" si="4"/>
        <v>-1</v>
      </c>
      <c r="F61" s="1">
        <f t="shared" si="5"/>
        <v>1</v>
      </c>
      <c r="G61" s="1">
        <f t="shared" si="6"/>
        <v>-1</v>
      </c>
      <c r="H61" s="1">
        <f t="shared" si="7"/>
        <v>0</v>
      </c>
      <c r="I61" s="1">
        <f t="shared" si="7"/>
        <v>0.72665502316107156</v>
      </c>
      <c r="J61" s="1">
        <f t="shared" si="7"/>
        <v>1.5241431405060566</v>
      </c>
    </row>
    <row r="62" spans="1:10" ht="14.4" x14ac:dyDescent="0.3">
      <c r="A62" s="1">
        <v>11</v>
      </c>
      <c r="B62" s="1">
        <f t="shared" si="1"/>
        <v>-0.92806641848107962</v>
      </c>
      <c r="C62" s="1">
        <f t="shared" si="2"/>
        <v>0.42000200846134039</v>
      </c>
      <c r="D62" s="1">
        <f t="shared" si="3"/>
        <v>0.55779224956031925</v>
      </c>
      <c r="E62" s="1">
        <f t="shared" si="4"/>
        <v>-1</v>
      </c>
      <c r="F62" s="1">
        <f t="shared" si="5"/>
        <v>1</v>
      </c>
      <c r="G62" s="1">
        <f t="shared" si="6"/>
        <v>-1</v>
      </c>
      <c r="H62" s="1">
        <f t="shared" si="7"/>
        <v>7.1933581518920375E-2</v>
      </c>
      <c r="I62" s="1">
        <f t="shared" si="7"/>
        <v>0.57999799153865961</v>
      </c>
      <c r="J62" s="1">
        <f t="shared" si="7"/>
        <v>1.5577922495603191</v>
      </c>
    </row>
    <row r="63" spans="1:10" ht="14.4" x14ac:dyDescent="0.3">
      <c r="A63" s="1">
        <v>12</v>
      </c>
      <c r="B63" s="1">
        <f t="shared" si="1"/>
        <v>-0.77655509891380392</v>
      </c>
      <c r="C63" s="1">
        <f t="shared" si="2"/>
        <v>0.4297415858007172</v>
      </c>
      <c r="D63" s="1">
        <f t="shared" si="3"/>
        <v>0.91830896889708458</v>
      </c>
      <c r="E63" s="1">
        <f t="shared" si="4"/>
        <v>-1</v>
      </c>
      <c r="F63" s="1">
        <f t="shared" si="5"/>
        <v>-1</v>
      </c>
      <c r="G63" s="1">
        <f t="shared" si="6"/>
        <v>1</v>
      </c>
      <c r="H63" s="1">
        <f t="shared" si="7"/>
        <v>0.22344490108619608</v>
      </c>
      <c r="I63" s="1">
        <f t="shared" si="7"/>
        <v>1.4297415858007172</v>
      </c>
      <c r="J63" s="1">
        <f t="shared" si="7"/>
        <v>8.1691031102915423E-2</v>
      </c>
    </row>
    <row r="64" spans="1:10" ht="14.4" x14ac:dyDescent="0.3">
      <c r="A64" s="1">
        <v>13</v>
      </c>
      <c r="B64" s="1">
        <f t="shared" si="1"/>
        <v>-1.2377084406585273</v>
      </c>
      <c r="C64" s="1">
        <f t="shared" si="2"/>
        <v>0.26398169981192032</v>
      </c>
      <c r="D64" s="1">
        <f t="shared" si="3"/>
        <v>-3.5976120827998836E-2</v>
      </c>
      <c r="E64" s="1">
        <f t="shared" si="4"/>
        <v>-1</v>
      </c>
      <c r="F64" s="1">
        <f t="shared" si="5"/>
        <v>1</v>
      </c>
      <c r="G64" s="1">
        <f t="shared" si="6"/>
        <v>-1</v>
      </c>
      <c r="H64" s="1">
        <f t="shared" si="7"/>
        <v>0</v>
      </c>
      <c r="I64" s="1">
        <f t="shared" si="7"/>
        <v>0.73601830018807968</v>
      </c>
      <c r="J64" s="1">
        <f t="shared" si="7"/>
        <v>0.96402387917200116</v>
      </c>
    </row>
    <row r="65" spans="1:10" ht="14.4" x14ac:dyDescent="0.3">
      <c r="A65" s="1">
        <v>14</v>
      </c>
      <c r="B65" s="1">
        <f t="shared" si="1"/>
        <v>-1.0863684359551897</v>
      </c>
      <c r="C65" s="1">
        <f t="shared" si="2"/>
        <v>0.25345646470723104</v>
      </c>
      <c r="D65" s="1">
        <f t="shared" si="3"/>
        <v>0.34541347717325133</v>
      </c>
      <c r="E65" s="1">
        <f t="shared" si="4"/>
        <v>-1</v>
      </c>
      <c r="F65" s="1">
        <f t="shared" si="5"/>
        <v>1</v>
      </c>
      <c r="G65" s="1">
        <f t="shared" si="6"/>
        <v>-1</v>
      </c>
      <c r="H65" s="1">
        <f t="shared" si="7"/>
        <v>0</v>
      </c>
      <c r="I65" s="1">
        <f t="shared" si="7"/>
        <v>0.74654353529276896</v>
      </c>
      <c r="J65" s="1">
        <f t="shared" si="7"/>
        <v>1.3454134771732513</v>
      </c>
    </row>
    <row r="66" spans="1:10" ht="14.4" x14ac:dyDescent="0.3">
      <c r="A66" s="1">
        <v>15</v>
      </c>
      <c r="B66" s="1">
        <f t="shared" si="1"/>
        <v>-1.2232600936981941</v>
      </c>
      <c r="C66" s="1">
        <f t="shared" si="2"/>
        <v>4.9759622201667741E-3</v>
      </c>
      <c r="D66" s="1">
        <f t="shared" si="3"/>
        <v>0.27151456622248638</v>
      </c>
      <c r="E66" s="1">
        <f t="shared" si="4"/>
        <v>-1</v>
      </c>
      <c r="F66" s="1">
        <f t="shared" si="5"/>
        <v>1</v>
      </c>
      <c r="G66" s="1">
        <f t="shared" si="6"/>
        <v>-1</v>
      </c>
      <c r="H66" s="1">
        <f t="shared" si="7"/>
        <v>0</v>
      </c>
      <c r="I66" s="1">
        <f t="shared" si="7"/>
        <v>0.99502403777983317</v>
      </c>
      <c r="J66" s="1">
        <f t="shared" si="7"/>
        <v>1.2715145662224865</v>
      </c>
    </row>
    <row r="67" spans="1:10" ht="14.4" x14ac:dyDescent="0.3">
      <c r="A67" s="1">
        <v>16</v>
      </c>
      <c r="B67" s="1">
        <f t="shared" si="1"/>
        <v>-1.2840626544206086</v>
      </c>
      <c r="C67" s="1">
        <f t="shared" si="2"/>
        <v>6.8528139430496904E-2</v>
      </c>
      <c r="D67" s="1">
        <f t="shared" si="3"/>
        <v>5.5956167494445985E-2</v>
      </c>
      <c r="E67" s="1">
        <f t="shared" si="4"/>
        <v>-1</v>
      </c>
      <c r="F67" s="1">
        <f t="shared" si="5"/>
        <v>1</v>
      </c>
      <c r="G67" s="1">
        <f t="shared" si="6"/>
        <v>-1</v>
      </c>
      <c r="H67" s="1">
        <f t="shared" si="7"/>
        <v>0</v>
      </c>
      <c r="I67" s="1">
        <f t="shared" si="7"/>
        <v>0.93147186056950315</v>
      </c>
      <c r="J67" s="1">
        <f t="shared" si="7"/>
        <v>1.055956167494446</v>
      </c>
    </row>
    <row r="68" spans="1:10" ht="14.4" x14ac:dyDescent="0.3">
      <c r="A68" s="1">
        <v>17</v>
      </c>
      <c r="B68" s="1">
        <f t="shared" si="1"/>
        <v>-0.82773255715092842</v>
      </c>
      <c r="C68" s="1">
        <f t="shared" si="2"/>
        <v>0.43727073270599115</v>
      </c>
      <c r="D68" s="1">
        <f t="shared" si="3"/>
        <v>0.78516629430189033</v>
      </c>
      <c r="E68" s="1">
        <f t="shared" si="4"/>
        <v>-1</v>
      </c>
      <c r="F68" s="1">
        <f t="shared" si="5"/>
        <v>-1</v>
      </c>
      <c r="G68" s="1">
        <f t="shared" si="6"/>
        <v>1</v>
      </c>
      <c r="H68" s="1">
        <f t="shared" si="7"/>
        <v>0.17226744284907158</v>
      </c>
      <c r="I68" s="1">
        <f t="shared" si="7"/>
        <v>1.4372707327059913</v>
      </c>
      <c r="J68" s="1">
        <f t="shared" si="7"/>
        <v>0.21483370569810967</v>
      </c>
    </row>
    <row r="69" spans="1:10" ht="14.4" x14ac:dyDescent="0.3">
      <c r="A69" s="1">
        <v>18</v>
      </c>
      <c r="B69" s="1">
        <f t="shared" si="1"/>
        <v>-0.85170627922238229</v>
      </c>
      <c r="C69" s="1">
        <f t="shared" si="2"/>
        <v>0.41511835552822174</v>
      </c>
      <c r="D69" s="1">
        <f t="shared" si="3"/>
        <v>0.74977764655608514</v>
      </c>
      <c r="E69" s="1">
        <f t="shared" si="4"/>
        <v>1</v>
      </c>
      <c r="F69" s="1">
        <f t="shared" si="5"/>
        <v>-1</v>
      </c>
      <c r="G69" s="1">
        <f t="shared" si="6"/>
        <v>-1</v>
      </c>
      <c r="H69" s="1">
        <f t="shared" si="7"/>
        <v>1.8517062792223822</v>
      </c>
      <c r="I69" s="1">
        <f t="shared" si="7"/>
        <v>1.4151183555282216</v>
      </c>
      <c r="J69" s="1">
        <f t="shared" si="7"/>
        <v>1.749777646556085</v>
      </c>
    </row>
    <row r="70" spans="1:10" ht="14.4" x14ac:dyDescent="0.3">
      <c r="A70" s="1">
        <v>19</v>
      </c>
      <c r="B70" s="1">
        <f t="shared" si="1"/>
        <v>-1.1044020145935511</v>
      </c>
      <c r="C70" s="1">
        <f t="shared" si="2"/>
        <v>0.21921577264498276</v>
      </c>
      <c r="D70" s="1">
        <f t="shared" si="3"/>
        <v>0.33726153467316444</v>
      </c>
      <c r="E70" s="1">
        <f t="shared" si="4"/>
        <v>1</v>
      </c>
      <c r="F70" s="1">
        <f t="shared" si="5"/>
        <v>-1</v>
      </c>
      <c r="G70" s="1">
        <f t="shared" si="6"/>
        <v>-1</v>
      </c>
      <c r="H70" s="1">
        <f t="shared" si="7"/>
        <v>2.1044020145935511</v>
      </c>
      <c r="I70" s="1">
        <f t="shared" si="7"/>
        <v>1.2192157726449828</v>
      </c>
      <c r="J70" s="1">
        <f t="shared" si="7"/>
        <v>1.3372615346731644</v>
      </c>
    </row>
    <row r="71" spans="1:10" ht="14.4" x14ac:dyDescent="0.3">
      <c r="A71" s="1">
        <v>20</v>
      </c>
      <c r="B71" s="1">
        <f t="shared" si="1"/>
        <v>-1.0354801733150243</v>
      </c>
      <c r="C71" s="1">
        <f t="shared" si="2"/>
        <v>0.30141406682752159</v>
      </c>
      <c r="D71" s="1">
        <f t="shared" si="3"/>
        <v>0.41954897082849774</v>
      </c>
      <c r="E71" s="1">
        <f t="shared" si="4"/>
        <v>-1</v>
      </c>
      <c r="F71" s="1">
        <f t="shared" si="5"/>
        <v>1</v>
      </c>
      <c r="G71" s="1">
        <f t="shared" si="6"/>
        <v>-1</v>
      </c>
      <c r="H71" s="1">
        <f t="shared" si="7"/>
        <v>0</v>
      </c>
      <c r="I71" s="1">
        <f t="shared" si="7"/>
        <v>0.69858593317247841</v>
      </c>
      <c r="J71" s="1">
        <f t="shared" si="7"/>
        <v>1.4195489708284978</v>
      </c>
    </row>
    <row r="73" spans="1:10" x14ac:dyDescent="0.3">
      <c r="A73" s="1" t="s">
        <v>18</v>
      </c>
    </row>
    <row r="74" spans="1:10" ht="14.4" x14ac:dyDescent="0.3">
      <c r="A74" s="1">
        <f>IF(H52&gt;0,E52,0)</f>
        <v>0</v>
      </c>
      <c r="B74" s="1">
        <f>IF(H52&gt;0,-A74*B3,0)</f>
        <v>0</v>
      </c>
      <c r="C74" s="1">
        <f>IF(H52&gt;0,-A74*C3,0)</f>
        <v>0</v>
      </c>
      <c r="D74" s="1">
        <f>IF(I52&gt;0,F52,0)</f>
        <v>1</v>
      </c>
      <c r="E74" s="1">
        <f>IF(I52&gt;0,-D74*B3,0)</f>
        <v>-0.74118208775367855</v>
      </c>
      <c r="F74" s="1">
        <f>IF(I52&gt;0,-D74*C3,0)</f>
        <v>-0.317945261123881</v>
      </c>
      <c r="G74" s="1">
        <f>IF(J52&gt;0,G52,0)</f>
        <v>-1</v>
      </c>
      <c r="H74" s="1">
        <f>IF(J52&gt;0,-G74*B3,0)</f>
        <v>0.74118208775367855</v>
      </c>
      <c r="I74" s="1">
        <f>IF(J52&gt;0,-G74*C3,0)</f>
        <v>0.317945261123881</v>
      </c>
    </row>
    <row r="75" spans="1:10" ht="14.4" x14ac:dyDescent="0.3">
      <c r="A75" s="1">
        <f>IF(H53&gt;0,E53,0)</f>
        <v>0</v>
      </c>
      <c r="B75" s="1">
        <f>IF(H53&gt;0,-A75*B4,0)</f>
        <v>0</v>
      </c>
      <c r="C75" s="1">
        <f>IF(H53&gt;0,-A75*C4,0)</f>
        <v>0</v>
      </c>
      <c r="D75" s="1">
        <f>IF(I53&gt;0,F53,0)</f>
        <v>-1</v>
      </c>
      <c r="E75" s="1">
        <f>IF(I53&gt;0,-D75*B4,0)</f>
        <v>0.6549428801545838</v>
      </c>
      <c r="F75" s="1">
        <f>IF(I53&gt;0,-D75*C4,0)</f>
        <v>0.25582342104232247</v>
      </c>
      <c r="G75" s="1">
        <f>IF(J53&gt;0,G53,0)</f>
        <v>1</v>
      </c>
      <c r="H75" s="1">
        <f>IF(J53&gt;0,-G75*B4,0)</f>
        <v>-0.6549428801545838</v>
      </c>
      <c r="I75" s="1">
        <f>IF(J53&gt;0,-G75*C4,0)</f>
        <v>-0.25582342104232247</v>
      </c>
    </row>
    <row r="76" spans="1:10" ht="14.4" x14ac:dyDescent="0.3">
      <c r="A76" s="1">
        <f>IF(H54&gt;0,E54,0)</f>
        <v>0</v>
      </c>
      <c r="B76" s="1">
        <f>IF(H54&gt;0,-A76*B5,0)</f>
        <v>0</v>
      </c>
      <c r="C76" s="1">
        <f>IF(H54&gt;0,-A76*C5,0)</f>
        <v>0</v>
      </c>
      <c r="D76" s="1">
        <f>IF(I54&gt;0,F54,0)</f>
        <v>1</v>
      </c>
      <c r="E76" s="1">
        <f>IF(I54&gt;0,-D76*B5,0)</f>
        <v>-0.23498344615169564</v>
      </c>
      <c r="F76" s="1">
        <f>IF(I54&gt;0,-D76*C5,0)</f>
        <v>-0.34923737972453883</v>
      </c>
      <c r="G76" s="1">
        <f>IF(J54&gt;0,G54,0)</f>
        <v>-1</v>
      </c>
      <c r="H76" s="1">
        <f>IF(J54&gt;0,-G76*B5,0)</f>
        <v>0.23498344615169564</v>
      </c>
      <c r="I76" s="1">
        <f>IF(J54&gt;0,-G76*C5,0)</f>
        <v>0.34923737972453883</v>
      </c>
    </row>
    <row r="77" spans="1:10" ht="14.4" x14ac:dyDescent="0.3">
      <c r="A77" s="1">
        <f>IF(H55&gt;0,E55,0)</f>
        <v>1</v>
      </c>
      <c r="B77" s="1">
        <f>IF(H55&gt;0,-A77*B6,0)</f>
        <v>-0.15713095744338246</v>
      </c>
      <c r="C77" s="1">
        <f>IF(H55&gt;0,-A77*C6,0)</f>
        <v>-0.34675246959248907</v>
      </c>
      <c r="D77" s="1">
        <f>IF(I55&gt;0,F55,0)</f>
        <v>-1</v>
      </c>
      <c r="E77" s="1">
        <f>IF(I55&gt;0,-D77*B6,0)</f>
        <v>0.15713095744338246</v>
      </c>
      <c r="F77" s="1">
        <f>IF(I55&gt;0,-D77*C6,0)</f>
        <v>0.34675246959248907</v>
      </c>
      <c r="G77" s="1">
        <f>IF(J55&gt;0,G55,0)</f>
        <v>-1</v>
      </c>
      <c r="H77" s="1">
        <f>IF(J55&gt;0,-G77*B6,0)</f>
        <v>0.15713095744338246</v>
      </c>
      <c r="I77" s="1">
        <f>IF(J55&gt;0,-G77*C6,0)</f>
        <v>0.34675246959248907</v>
      </c>
    </row>
    <row r="78" spans="1:10" ht="14.4" x14ac:dyDescent="0.3">
      <c r="A78" s="1">
        <f>IF(H56&gt;0,E56,0)</f>
        <v>0</v>
      </c>
      <c r="B78" s="1">
        <f>IF(H56&gt;0,-A78*B7,0)</f>
        <v>0</v>
      </c>
      <c r="C78" s="1">
        <f>IF(H56&gt;0,-A78*C7,0)</f>
        <v>0</v>
      </c>
      <c r="D78" s="1">
        <f>IF(I56&gt;0,F56,0)</f>
        <v>-1</v>
      </c>
      <c r="E78" s="1">
        <f>IF(I56&gt;0,-D78*B7,0)</f>
        <v>0.42868345014486464</v>
      </c>
      <c r="F78" s="1">
        <f>IF(I56&gt;0,-D78*C7,0)</f>
        <v>0.66151358692453832</v>
      </c>
      <c r="G78" s="1">
        <f>IF(J56&gt;0,G56,0)</f>
        <v>1</v>
      </c>
      <c r="H78" s="1">
        <f>IF(J56&gt;0,-G78*B7,0)</f>
        <v>-0.42868345014486464</v>
      </c>
      <c r="I78" s="1">
        <f>IF(J56&gt;0,-G78*C7,0)</f>
        <v>-0.66151358692453832</v>
      </c>
    </row>
    <row r="79" spans="1:10" ht="14.4" x14ac:dyDescent="0.3">
      <c r="A79" s="1">
        <f>IF(H57&gt;0,E57,0)</f>
        <v>-1</v>
      </c>
      <c r="B79" s="1">
        <f>IF(H57&gt;0,-A79*B8,0)</f>
        <v>0.97175702413223219</v>
      </c>
      <c r="C79" s="1">
        <f>IF(H57&gt;0,-A79*C8,0)</f>
        <v>0.83733145486716754</v>
      </c>
      <c r="D79" s="1">
        <f>IF(I57&gt;0,F57,0)</f>
        <v>1</v>
      </c>
      <c r="E79" s="1">
        <f>IF(I57&gt;0,-D79*B8,0)</f>
        <v>-0.97175702413223219</v>
      </c>
      <c r="F79" s="1">
        <f>IF(I57&gt;0,-D79*C8,0)</f>
        <v>-0.83733145486716754</v>
      </c>
      <c r="G79" s="1">
        <f>IF(J57&gt;0,G57,0)</f>
        <v>-1</v>
      </c>
      <c r="H79" s="1">
        <f>IF(J57&gt;0,-G79*B8,0)</f>
        <v>0.97175702413223219</v>
      </c>
      <c r="I79" s="1">
        <f>IF(J57&gt;0,-G79*C8,0)</f>
        <v>0.83733145486716754</v>
      </c>
    </row>
    <row r="80" spans="1:10" ht="14.4" x14ac:dyDescent="0.3">
      <c r="A80" s="1">
        <f>IF(H58&gt;0,E58,0)</f>
        <v>1</v>
      </c>
      <c r="B80" s="1">
        <f>IF(H58&gt;0,-A80*B9,0)</f>
        <v>-0.84530903892835396</v>
      </c>
      <c r="C80" s="1">
        <f>IF(H58&gt;0,-A80*C9,0)</f>
        <v>-0.18343885379190938</v>
      </c>
      <c r="D80" s="1">
        <f>IF(I58&gt;0,F58,0)</f>
        <v>-1</v>
      </c>
      <c r="E80" s="1">
        <f>IF(I58&gt;0,-D80*B9,0)</f>
        <v>0.84530903892835396</v>
      </c>
      <c r="F80" s="1">
        <f>IF(I58&gt;0,-D80*C9,0)</f>
        <v>0.18343885379190938</v>
      </c>
      <c r="G80" s="1">
        <f>IF(J58&gt;0,G58,0)</f>
        <v>-1</v>
      </c>
      <c r="H80" s="1">
        <f>IF(J58&gt;0,-G80*B9,0)</f>
        <v>0.84530903892835396</v>
      </c>
      <c r="I80" s="1">
        <f>IF(J58&gt;0,-G80*C9,0)</f>
        <v>0.18343885379190938</v>
      </c>
    </row>
    <row r="81" spans="1:9" ht="14.4" x14ac:dyDescent="0.3">
      <c r="A81" s="1">
        <f>IF(H59&gt;0,E59,0)</f>
        <v>-1</v>
      </c>
      <c r="B81" s="1">
        <f>IF(H59&gt;0,-A81*B10,0)</f>
        <v>0.88724186312027553</v>
      </c>
      <c r="C81" s="1">
        <f>IF(H59&gt;0,-A81*C10,0)</f>
        <v>0.68926496029682127</v>
      </c>
      <c r="D81" s="1">
        <f>IF(I59&gt;0,F59,0)</f>
        <v>1</v>
      </c>
      <c r="E81" s="1">
        <f>IF(I59&gt;0,-D81*B10,0)</f>
        <v>-0.88724186312027553</v>
      </c>
      <c r="F81" s="1">
        <f>IF(I59&gt;0,-D81*C10,0)</f>
        <v>-0.68926496029682127</v>
      </c>
      <c r="G81" s="1">
        <f>IF(J59&gt;0,G59,0)</f>
        <v>-1</v>
      </c>
      <c r="H81" s="1">
        <f>IF(J59&gt;0,-G81*B10,0)</f>
        <v>0.88724186312027553</v>
      </c>
      <c r="I81" s="1">
        <f>IF(J59&gt;0,-G81*C10,0)</f>
        <v>0.68926496029682127</v>
      </c>
    </row>
    <row r="82" spans="1:9" ht="14.4" x14ac:dyDescent="0.3">
      <c r="A82" s="1">
        <f>IF(H60&gt;0,E60,0)</f>
        <v>1</v>
      </c>
      <c r="B82" s="1">
        <f>IF(H60&gt;0,-A82*B11,0)</f>
        <v>-0.40199154870702569</v>
      </c>
      <c r="C82" s="1">
        <f>IF(H60&gt;0,-A82*C11,0)</f>
        <v>-0.58515189363904807</v>
      </c>
      <c r="D82" s="1">
        <f>IF(I60&gt;0,F60,0)</f>
        <v>-1</v>
      </c>
      <c r="E82" s="1">
        <f>IF(I60&gt;0,-D82*B11,0)</f>
        <v>0.40199154870702569</v>
      </c>
      <c r="F82" s="1">
        <f>IF(I60&gt;0,-D82*C11,0)</f>
        <v>0.58515189363904807</v>
      </c>
      <c r="G82" s="1">
        <f>IF(J60&gt;0,G60,0)</f>
        <v>-1</v>
      </c>
      <c r="H82" s="1">
        <f>IF(J60&gt;0,-G82*B11,0)</f>
        <v>0.40199154870702569</v>
      </c>
      <c r="I82" s="1">
        <f>IF(J60&gt;0,-G82*C11,0)</f>
        <v>0.58515189363904807</v>
      </c>
    </row>
    <row r="83" spans="1:9" ht="14.4" x14ac:dyDescent="0.3">
      <c r="A83" s="1">
        <f>IF(H61&gt;0,E61,0)</f>
        <v>0</v>
      </c>
      <c r="B83" s="1">
        <f>IF(H61&gt;0,-A83*B12,0)</f>
        <v>0</v>
      </c>
      <c r="C83" s="1">
        <f>IF(H61&gt;0,-A83*C12,0)</f>
        <v>0</v>
      </c>
      <c r="D83" s="1">
        <f>IF(I61&gt;0,F61,0)</f>
        <v>1</v>
      </c>
      <c r="E83" s="1">
        <f>IF(I61&gt;0,-D83*B12,0)</f>
        <v>-0.73771359079964882</v>
      </c>
      <c r="F83" s="1">
        <f>IF(I61&gt;0,-D83*C12,0)</f>
        <v>-0.45401233637401839</v>
      </c>
      <c r="G83" s="1">
        <f>IF(J61&gt;0,G61,0)</f>
        <v>-1</v>
      </c>
      <c r="H83" s="1">
        <f>IF(J61&gt;0,-G83*B12,0)</f>
        <v>0.73771359079964882</v>
      </c>
      <c r="I83" s="1">
        <f>IF(J61&gt;0,-G83*C12,0)</f>
        <v>0.45401233637401839</v>
      </c>
    </row>
    <row r="84" spans="1:9" ht="14.4" x14ac:dyDescent="0.3">
      <c r="A84" s="1">
        <f>IF(H62&gt;0,E62,0)</f>
        <v>-1</v>
      </c>
      <c r="B84" s="1">
        <f>IF(H62&gt;0,-A84*B13,0)</f>
        <v>0.58968239542361878</v>
      </c>
      <c r="C84" s="1">
        <f>IF(H62&gt;0,-A84*C13,0)</f>
        <v>0.6659216569094597</v>
      </c>
      <c r="D84" s="1">
        <f>IF(I62&gt;0,F62,0)</f>
        <v>1</v>
      </c>
      <c r="E84" s="1">
        <f>IF(I62&gt;0,-D84*B13,0)</f>
        <v>-0.58968239542361878</v>
      </c>
      <c r="F84" s="1">
        <f>IF(I62&gt;0,-D84*C13,0)</f>
        <v>-0.6659216569094597</v>
      </c>
      <c r="G84" s="1">
        <f>IF(J62&gt;0,G62,0)</f>
        <v>-1</v>
      </c>
      <c r="H84" s="1">
        <f>IF(J62&gt;0,-G84*B13,0)</f>
        <v>0.58968239542361878</v>
      </c>
      <c r="I84" s="1">
        <f>IF(J62&gt;0,-G84*C13,0)</f>
        <v>0.6659216569094597</v>
      </c>
    </row>
    <row r="85" spans="1:9" ht="14.4" x14ac:dyDescent="0.3">
      <c r="A85" s="1">
        <f>IF(H63&gt;0,E63,0)</f>
        <v>-1</v>
      </c>
      <c r="B85" s="1">
        <f>IF(H63&gt;0,-A85*B14,0)</f>
        <v>0.96040562973134125</v>
      </c>
      <c r="C85" s="1">
        <f>IF(H63&gt;0,-A85*C14,0)</f>
        <v>0.65471766093550043</v>
      </c>
      <c r="D85" s="1">
        <f>IF(I63&gt;0,F63,0)</f>
        <v>-1</v>
      </c>
      <c r="E85" s="1">
        <f>IF(I63&gt;0,-D85*B14,0)</f>
        <v>0.96040562973134125</v>
      </c>
      <c r="F85" s="1">
        <f>IF(I63&gt;0,-D85*C14,0)</f>
        <v>0.65471766093550043</v>
      </c>
      <c r="G85" s="1">
        <f>IF(J63&gt;0,G63,0)</f>
        <v>1</v>
      </c>
      <c r="H85" s="1">
        <f>IF(J63&gt;0,-G85*B14,0)</f>
        <v>-0.96040562973134125</v>
      </c>
      <c r="I85" s="1">
        <f>IF(J63&gt;0,-G85*C14,0)</f>
        <v>-0.65471766093550043</v>
      </c>
    </row>
    <row r="86" spans="1:9" ht="14.4" x14ac:dyDescent="0.3">
      <c r="A86" s="1">
        <f>IF(H64&gt;0,E64,0)</f>
        <v>0</v>
      </c>
      <c r="B86" s="1">
        <f>IF(H64&gt;0,-A86*B15,0)</f>
        <v>0</v>
      </c>
      <c r="C86" s="1">
        <f>IF(H64&gt;0,-A86*C15,0)</f>
        <v>0</v>
      </c>
      <c r="D86" s="1">
        <f>IF(I64&gt;0,F64,0)</f>
        <v>1</v>
      </c>
      <c r="E86" s="1">
        <f>IF(I64&gt;0,-D86*B15,0)</f>
        <v>-0.15450832284947924</v>
      </c>
      <c r="F86" s="1">
        <f>IF(I64&gt;0,-D86*C15,0)</f>
        <v>-0.47984823110873576</v>
      </c>
      <c r="G86" s="1">
        <f>IF(J64&gt;0,G64,0)</f>
        <v>-1</v>
      </c>
      <c r="H86" s="1">
        <f>IF(J64&gt;0,-G86*B15,0)</f>
        <v>0.15450832284947924</v>
      </c>
      <c r="I86" s="1">
        <f>IF(J64&gt;0,-G86*C15,0)</f>
        <v>0.47984823110873576</v>
      </c>
    </row>
    <row r="87" spans="1:9" ht="14.4" x14ac:dyDescent="0.3">
      <c r="A87" s="1">
        <f>IF(H65&gt;0,E65,0)</f>
        <v>0</v>
      </c>
      <c r="B87" s="1">
        <f>IF(H65&gt;0,-A87*B16,0)</f>
        <v>0</v>
      </c>
      <c r="C87" s="1">
        <f>IF(H65&gt;0,-A87*C16,0)</f>
        <v>0</v>
      </c>
      <c r="D87" s="1">
        <f>IF(I65&gt;0,F65,0)</f>
        <v>1</v>
      </c>
      <c r="E87" s="1">
        <f>IF(I65&gt;0,-D87*B16,0)</f>
        <v>-0.5727952637660878</v>
      </c>
      <c r="F87" s="1">
        <f>IF(I65&gt;0,-D87*C16,0)</f>
        <v>-0.43756235092087159</v>
      </c>
      <c r="G87" s="1">
        <f>IF(J65&gt;0,G65,0)</f>
        <v>-1</v>
      </c>
      <c r="H87" s="1">
        <f>IF(J65&gt;0,-G87*B16,0)</f>
        <v>0.5727952637660878</v>
      </c>
      <c r="I87" s="1">
        <f>IF(J65&gt;0,-G87*C16,0)</f>
        <v>0.43756235092087159</v>
      </c>
    </row>
    <row r="88" spans="1:9" ht="14.4" x14ac:dyDescent="0.3">
      <c r="A88" s="1">
        <f>IF(H66&gt;0,E66,0)</f>
        <v>0</v>
      </c>
      <c r="B88" s="1">
        <f>IF(H66&gt;0,-A88*B17,0)</f>
        <v>0</v>
      </c>
      <c r="C88" s="1">
        <f>IF(H66&gt;0,-A88*C17,0)</f>
        <v>0</v>
      </c>
      <c r="D88" s="1">
        <f>IF(I66&gt;0,F66,0)</f>
        <v>1</v>
      </c>
      <c r="E88" s="1">
        <f>IF(I66&gt;0,-D88*B17,0)</f>
        <v>-0.80566689206280551</v>
      </c>
      <c r="F88" s="1">
        <f>IF(I66&gt;0,-D88*C17,0)</f>
        <v>-7.9716532662421513E-2</v>
      </c>
      <c r="G88" s="1">
        <f>IF(J66&gt;0,G66,0)</f>
        <v>-1</v>
      </c>
      <c r="H88" s="1">
        <f>IF(J66&gt;0,-G88*B17,0)</f>
        <v>0.80566689206280551</v>
      </c>
      <c r="I88" s="1">
        <f>IF(J66&gt;0,-G88*C17,0)</f>
        <v>7.9716532662421513E-2</v>
      </c>
    </row>
    <row r="89" spans="1:9" ht="14.4" x14ac:dyDescent="0.3">
      <c r="A89" s="1">
        <f>IF(H67&gt;0,E67,0)</f>
        <v>0</v>
      </c>
      <c r="B89" s="1">
        <f>IF(H67&gt;0,-A89*B18,0)</f>
        <v>0</v>
      </c>
      <c r="C89" s="1">
        <f>IF(H67&gt;0,-A89*C18,0)</f>
        <v>0</v>
      </c>
      <c r="D89" s="1">
        <f>IF(I67&gt;0,F67,0)</f>
        <v>1</v>
      </c>
      <c r="E89" s="1">
        <f>IF(I67&gt;0,-D89*B18,0)</f>
        <v>-0.49707311293637957</v>
      </c>
      <c r="F89" s="1">
        <f>IF(I67&gt;0,-D89*C18,0)</f>
        <v>-0.18778156204313889</v>
      </c>
      <c r="G89" s="1">
        <f>IF(J67&gt;0,G67,0)</f>
        <v>-1</v>
      </c>
      <c r="H89" s="1">
        <f>IF(J67&gt;0,-G89*B18,0)</f>
        <v>0.49707311293637957</v>
      </c>
      <c r="I89" s="1">
        <f>IF(J67&gt;0,-G89*C18,0)</f>
        <v>0.18778156204313889</v>
      </c>
    </row>
    <row r="90" spans="1:9" ht="14.4" x14ac:dyDescent="0.3">
      <c r="A90" s="1">
        <f>IF(H68&gt;0,E68,0)</f>
        <v>-1</v>
      </c>
      <c r="B90" s="1">
        <f>IF(H68&gt;0,-A90*B19,0)</f>
        <v>0.80955178771508951</v>
      </c>
      <c r="C90" s="1">
        <f>IF(H68&gt;0,-A90*C19,0)</f>
        <v>0.6751119317300468</v>
      </c>
      <c r="D90" s="1">
        <f>IF(I68&gt;0,F68,0)</f>
        <v>-1</v>
      </c>
      <c r="E90" s="1">
        <f>IF(I68&gt;0,-D90*B19,0)</f>
        <v>0.80955178771508951</v>
      </c>
      <c r="F90" s="1">
        <f>IF(I68&gt;0,-D90*C19,0)</f>
        <v>0.6751119317300468</v>
      </c>
      <c r="G90" s="1">
        <f>IF(J68&gt;0,G68,0)</f>
        <v>1</v>
      </c>
      <c r="H90" s="1">
        <f>IF(J68&gt;0,-G90*B19,0)</f>
        <v>-0.80955178771508951</v>
      </c>
      <c r="I90" s="1">
        <f>IF(J68&gt;0,-G90*C19,0)</f>
        <v>-0.6751119317300468</v>
      </c>
    </row>
    <row r="91" spans="1:9" ht="14.4" x14ac:dyDescent="0.3">
      <c r="A91" s="1">
        <f>IF(H69&gt;0,E69,0)</f>
        <v>1</v>
      </c>
      <c r="B91" s="1">
        <f>IF(H69&gt;0,-A91*B20,0)</f>
        <v>-0.79972182121694257</v>
      </c>
      <c r="C91" s="1">
        <f>IF(H69&gt;0,-A91*C20,0)</f>
        <v>-0.64524137652333424</v>
      </c>
      <c r="D91" s="1">
        <f>IF(I69&gt;0,F69,0)</f>
        <v>-1</v>
      </c>
      <c r="E91" s="1">
        <f>IF(I69&gt;0,-D91*B20,0)</f>
        <v>0.79972182121694257</v>
      </c>
      <c r="F91" s="1">
        <f>IF(I69&gt;0,-D91*C20,0)</f>
        <v>0.64524137652333424</v>
      </c>
      <c r="G91" s="1">
        <f>IF(J69&gt;0,G69,0)</f>
        <v>-1</v>
      </c>
      <c r="H91" s="1">
        <f>IF(J69&gt;0,-G91*B20,0)</f>
        <v>0.79972182121694257</v>
      </c>
      <c r="I91" s="1">
        <f>IF(J69&gt;0,-G91*C20,0)</f>
        <v>0.64524137652333424</v>
      </c>
    </row>
    <row r="92" spans="1:9" ht="14.4" x14ac:dyDescent="0.3">
      <c r="A92" s="1">
        <f>IF(H70&gt;0,E70,0)</f>
        <v>1</v>
      </c>
      <c r="B92" s="1">
        <f>IF(H70&gt;0,-A92*B21,0)</f>
        <v>-0.6070426744284001</v>
      </c>
      <c r="C92" s="1">
        <f>IF(H70&gt;0,-A92*C21,0)</f>
        <v>-0.38810777062766078</v>
      </c>
      <c r="D92" s="1">
        <f>IF(I70&gt;0,F70,0)</f>
        <v>-1</v>
      </c>
      <c r="E92" s="1">
        <f>IF(I70&gt;0,-D92*B21,0)</f>
        <v>0.6070426744284001</v>
      </c>
      <c r="F92" s="1">
        <f>IF(I70&gt;0,-D92*C21,0)</f>
        <v>0.38810777062766078</v>
      </c>
      <c r="G92" s="1">
        <f>IF(J70&gt;0,G70,0)</f>
        <v>-1</v>
      </c>
      <c r="H92" s="1">
        <f>IF(J70&gt;0,-G92*B21,0)</f>
        <v>0.6070426744284001</v>
      </c>
      <c r="I92" s="1">
        <f>IF(J70&gt;0,-G92*C21,0)</f>
        <v>0.38810777062766078</v>
      </c>
    </row>
    <row r="93" spans="1:9" ht="14.4" x14ac:dyDescent="0.3">
      <c r="A93" s="1">
        <f>IF(H71&gt;0,E71,0)</f>
        <v>0</v>
      </c>
      <c r="B93" s="1">
        <f>IF(H71&gt;0,-A93*B22,0)</f>
        <v>0</v>
      </c>
      <c r="C93" s="1">
        <f>IF(H71&gt;0,-A93*C22,0)</f>
        <v>0</v>
      </c>
      <c r="D93" s="1">
        <f>IF(I71&gt;0,F71,0)</f>
        <v>1</v>
      </c>
      <c r="E93" s="1">
        <f>IF(I71&gt;0,-D93*B22,0)</f>
        <v>-0.59144486485651793</v>
      </c>
      <c r="F93" s="1">
        <f>IF(I71&gt;0,-D93*C22,0)</f>
        <v>-0.50240378146549836</v>
      </c>
      <c r="G93" s="1">
        <f>IF(J71&gt;0,G71,0)</f>
        <v>-1</v>
      </c>
      <c r="H93" s="1">
        <f>IF(J71&gt;0,-G93*B22,0)</f>
        <v>0.59144486485651793</v>
      </c>
      <c r="I93" s="1">
        <f>IF(J71&gt;0,-G93*C22,0)</f>
        <v>0.50240378146549836</v>
      </c>
    </row>
    <row r="94" spans="1:9" ht="14.4" x14ac:dyDescent="0.3">
      <c r="A94" s="5">
        <f>SUM(A74:A93)</f>
        <v>0</v>
      </c>
      <c r="B94" s="5">
        <f t="shared" ref="B94:I94" si="8">SUM(B74:B93)</f>
        <v>1.4074426593984528</v>
      </c>
      <c r="C94" s="5">
        <f t="shared" si="8"/>
        <v>1.3736553005645542</v>
      </c>
      <c r="D94" s="5">
        <f t="shared" si="8"/>
        <v>2</v>
      </c>
      <c r="E94" s="5">
        <f t="shared" si="8"/>
        <v>-1.1192690753824355</v>
      </c>
      <c r="F94" s="5">
        <f t="shared" si="8"/>
        <v>-0.60516654268970382</v>
      </c>
      <c r="G94" s="5">
        <f t="shared" si="8"/>
        <v>-12</v>
      </c>
      <c r="H94" s="5">
        <f t="shared" si="8"/>
        <v>6.7416611568306459</v>
      </c>
      <c r="I94" s="5">
        <f t="shared" si="8"/>
        <v>4.9025512710385879</v>
      </c>
    </row>
    <row r="96" spans="1:9" x14ac:dyDescent="0.3">
      <c r="A96" s="1" t="s">
        <v>19</v>
      </c>
      <c r="B96" s="1" t="s">
        <v>20</v>
      </c>
    </row>
    <row r="97" spans="1:9" x14ac:dyDescent="0.3">
      <c r="A97" s="1">
        <v>1</v>
      </c>
      <c r="B97" s="1">
        <v>1</v>
      </c>
    </row>
    <row r="98" spans="1:9" x14ac:dyDescent="0.3">
      <c r="A98" s="1">
        <f>1/A25</f>
        <v>0.05</v>
      </c>
    </row>
    <row r="100" spans="1:9" x14ac:dyDescent="0.3">
      <c r="A100" s="1" t="s">
        <v>2</v>
      </c>
      <c r="B100" s="1" t="s">
        <v>18</v>
      </c>
    </row>
    <row r="101" spans="1:9" x14ac:dyDescent="0.3">
      <c r="A101" s="1">
        <v>1</v>
      </c>
      <c r="B101" s="1">
        <f>B48</f>
        <v>9</v>
      </c>
    </row>
    <row r="102" spans="1:9" x14ac:dyDescent="0.3">
      <c r="A102" s="1">
        <f>A94</f>
        <v>0</v>
      </c>
      <c r="B102" s="1">
        <f>2*$A98*B49+B94</f>
        <v>1.4503110044129393</v>
      </c>
      <c r="C102" s="1">
        <f>2*$A98*C49+C94</f>
        <v>1.439806659257008</v>
      </c>
      <c r="D102" s="1">
        <f>D94</f>
        <v>2</v>
      </c>
      <c r="E102" s="1">
        <f>2*$A98*E49+E94</f>
        <v>-1.1144485347904658</v>
      </c>
      <c r="F102" s="1">
        <f>2*$A98*F49+F94</f>
        <v>-0.53259166250241652</v>
      </c>
      <c r="G102" s="1">
        <f>G94</f>
        <v>-12</v>
      </c>
      <c r="H102" s="1">
        <f>2*$A98*H49+H94</f>
        <v>6.8414956063496399</v>
      </c>
      <c r="I102" s="1">
        <f>2*$A98*I49+I94</f>
        <v>4.9881705527275049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12" sqref="A12:I12"/>
    </sheetView>
  </sheetViews>
  <sheetFormatPr defaultRowHeight="14.4" x14ac:dyDescent="0.3"/>
  <cols>
    <col min="1" max="16384" width="8.796875" style="1"/>
  </cols>
  <sheetData>
    <row r="1" spans="1:10" x14ac:dyDescent="0.3">
      <c r="A1" s="1">
        <f ca="1">RAND()</f>
        <v>0.74200573457801078</v>
      </c>
      <c r="B1" s="1">
        <f t="shared" ref="B1:J16" ca="1" si="0">RAND()</f>
        <v>0.76160640257724732</v>
      </c>
      <c r="C1" s="1">
        <f t="shared" ca="1" si="0"/>
        <v>5.9848526829090476E-3</v>
      </c>
      <c r="D1" s="1">
        <f t="shared" ca="1" si="0"/>
        <v>0.99267029552528807</v>
      </c>
      <c r="E1" s="1">
        <f t="shared" ca="1" si="0"/>
        <v>0.70413566644563674</v>
      </c>
      <c r="F1" s="1">
        <f t="shared" ca="1" si="0"/>
        <v>0.31822153066922665</v>
      </c>
      <c r="G1" s="1">
        <f t="shared" ca="1" si="0"/>
        <v>0.60041457995983538</v>
      </c>
      <c r="H1" s="1">
        <f t="shared" ca="1" si="0"/>
        <v>0.48004605983583759</v>
      </c>
      <c r="I1" s="1">
        <f t="shared" ca="1" si="0"/>
        <v>0.42863030701704719</v>
      </c>
      <c r="J1" s="1">
        <f t="shared" ca="1" si="0"/>
        <v>0.78317912810463308</v>
      </c>
    </row>
    <row r="2" spans="1:10" x14ac:dyDescent="0.3">
      <c r="A2" s="1">
        <f t="shared" ref="A2:J40" ca="1" si="1">RAND()</f>
        <v>0.77136127647986596</v>
      </c>
      <c r="B2" s="1">
        <f t="shared" ca="1" si="0"/>
        <v>9.9694190410814287E-2</v>
      </c>
      <c r="C2" s="1">
        <f t="shared" ca="1" si="0"/>
        <v>0.79711334814644375</v>
      </c>
      <c r="D2" s="1">
        <f t="shared" ca="1" si="0"/>
        <v>0.47364248495475858</v>
      </c>
      <c r="E2" s="1">
        <f t="shared" ca="1" si="0"/>
        <v>0.39141010320255987</v>
      </c>
      <c r="F2" s="1">
        <f t="shared" ca="1" si="0"/>
        <v>0.5430180770511952</v>
      </c>
      <c r="G2" s="1">
        <f t="shared" ca="1" si="0"/>
        <v>0.44190380803202767</v>
      </c>
      <c r="H2" s="1">
        <f t="shared" ca="1" si="0"/>
        <v>4.090858888885307E-2</v>
      </c>
      <c r="I2" s="1">
        <f t="shared" ca="1" si="0"/>
        <v>0.98022688643460376</v>
      </c>
      <c r="J2" s="1">
        <f t="shared" ca="1" si="0"/>
        <v>0.65559613787587168</v>
      </c>
    </row>
    <row r="3" spans="1:10" x14ac:dyDescent="0.3">
      <c r="A3" s="1">
        <f t="shared" ca="1" si="1"/>
        <v>0.2783553768691146</v>
      </c>
      <c r="B3" s="1">
        <f t="shared" ca="1" si="0"/>
        <v>0.16482398809807719</v>
      </c>
      <c r="C3" s="1">
        <f t="shared" ca="1" si="0"/>
        <v>0.89765935609388803</v>
      </c>
      <c r="D3" s="1">
        <f t="shared" ca="1" si="0"/>
        <v>0.40696329590654445</v>
      </c>
      <c r="E3" s="1">
        <f t="shared" ca="1" si="0"/>
        <v>0.16722410088921813</v>
      </c>
      <c r="F3" s="1">
        <f t="shared" ca="1" si="0"/>
        <v>0.24874391087946601</v>
      </c>
      <c r="G3" s="1">
        <f t="shared" ca="1" si="0"/>
        <v>0.87796724374767932</v>
      </c>
      <c r="H3" s="1">
        <f t="shared" ca="1" si="0"/>
        <v>0.99606762863294629</v>
      </c>
      <c r="I3" s="1">
        <f t="shared" ca="1" si="0"/>
        <v>0.16302139807635885</v>
      </c>
      <c r="J3" s="1">
        <f t="shared" ca="1" si="0"/>
        <v>0.4086421256360897</v>
      </c>
    </row>
    <row r="4" spans="1:10" x14ac:dyDescent="0.3">
      <c r="A4" s="1">
        <f t="shared" ca="1" si="1"/>
        <v>0.43299036394000545</v>
      </c>
      <c r="B4" s="1">
        <f t="shared" ca="1" si="0"/>
        <v>8.4006028048013492E-2</v>
      </c>
      <c r="C4" s="1">
        <f t="shared" ca="1" si="0"/>
        <v>0.7513027533161829</v>
      </c>
      <c r="D4" s="1">
        <f t="shared" ca="1" si="0"/>
        <v>0.24168662617211012</v>
      </c>
      <c r="E4" s="1">
        <f t="shared" ca="1" si="0"/>
        <v>0.14793266439724018</v>
      </c>
      <c r="F4" s="1">
        <f t="shared" ca="1" si="0"/>
        <v>0.67202647073768029</v>
      </c>
      <c r="G4" s="1">
        <f t="shared" ca="1" si="0"/>
        <v>0.96372996215948548</v>
      </c>
      <c r="H4" s="1">
        <f t="shared" ca="1" si="0"/>
        <v>0.96289288511705629</v>
      </c>
      <c r="I4" s="1">
        <f t="shared" ca="1" si="0"/>
        <v>0.11599120674775532</v>
      </c>
      <c r="J4" s="1">
        <f t="shared" ca="1" si="0"/>
        <v>0.56373325485113379</v>
      </c>
    </row>
    <row r="5" spans="1:10" x14ac:dyDescent="0.3">
      <c r="A5" s="1">
        <f t="shared" ca="1" si="1"/>
        <v>0.35792016953514216</v>
      </c>
      <c r="B5" s="1">
        <f t="shared" ca="1" si="0"/>
        <v>0.41923214615166793</v>
      </c>
      <c r="C5" s="1">
        <f t="shared" ca="1" si="0"/>
        <v>0.34260541676988621</v>
      </c>
      <c r="D5" s="1">
        <f t="shared" ca="1" si="0"/>
        <v>0.8844633921284808</v>
      </c>
      <c r="E5" s="1">
        <f t="shared" ca="1" si="0"/>
        <v>0.91679230722775817</v>
      </c>
      <c r="F5" s="1">
        <f t="shared" ca="1" si="0"/>
        <v>0.98844328437325679</v>
      </c>
      <c r="G5" s="1">
        <f t="shared" ca="1" si="0"/>
        <v>0.1747872212854934</v>
      </c>
      <c r="H5" s="1">
        <f t="shared" ca="1" si="0"/>
        <v>0.43130495413390513</v>
      </c>
      <c r="I5" s="1">
        <f t="shared" ca="1" si="0"/>
        <v>0.60127098893329955</v>
      </c>
      <c r="J5" s="1">
        <f t="shared" ca="1" si="0"/>
        <v>0.62525450803384486</v>
      </c>
    </row>
    <row r="6" spans="1:10" x14ac:dyDescent="0.3">
      <c r="A6" s="1">
        <f t="shared" ca="1" si="1"/>
        <v>0.46058327687022138</v>
      </c>
      <c r="B6" s="1">
        <f t="shared" ca="1" si="0"/>
        <v>0.5028505642096549</v>
      </c>
      <c r="C6" s="1">
        <f t="shared" ca="1" si="0"/>
        <v>0.43125526906200384</v>
      </c>
      <c r="D6" s="1">
        <f t="shared" ca="1" si="0"/>
        <v>0.33982471727341967</v>
      </c>
      <c r="E6" s="1">
        <f t="shared" ca="1" si="0"/>
        <v>0.96342503862615492</v>
      </c>
      <c r="F6" s="1">
        <f t="shared" ca="1" si="0"/>
        <v>0.50910748109021142</v>
      </c>
      <c r="G6" s="1">
        <f t="shared" ca="1" si="0"/>
        <v>0.97767686092340955</v>
      </c>
      <c r="H6" s="1">
        <f t="shared" ca="1" si="0"/>
        <v>0.66021586398474086</v>
      </c>
      <c r="I6" s="1">
        <f t="shared" ca="1" si="0"/>
        <v>0.44527446388958691</v>
      </c>
      <c r="J6" s="1">
        <f t="shared" ca="1" si="0"/>
        <v>0.82722669382258784</v>
      </c>
    </row>
    <row r="7" spans="1:10" x14ac:dyDescent="0.3">
      <c r="A7" s="1">
        <f t="shared" ca="1" si="1"/>
        <v>0.54594280034578135</v>
      </c>
      <c r="B7" s="1">
        <f t="shared" ca="1" si="0"/>
        <v>0.1166026613189749</v>
      </c>
      <c r="C7" s="1">
        <f t="shared" ca="1" si="0"/>
        <v>0.34906602341668835</v>
      </c>
      <c r="D7" s="1">
        <f t="shared" ca="1" si="0"/>
        <v>0.18710951842107004</v>
      </c>
      <c r="E7" s="1">
        <f t="shared" ca="1" si="0"/>
        <v>0.96985159913203123</v>
      </c>
      <c r="F7" s="1">
        <f t="shared" ca="1" si="0"/>
        <v>0.85321378499775669</v>
      </c>
      <c r="G7" s="1">
        <f t="shared" ca="1" si="0"/>
        <v>0.15939446766474863</v>
      </c>
      <c r="H7" s="1">
        <f t="shared" ca="1" si="0"/>
        <v>0.68728746645134164</v>
      </c>
      <c r="I7" s="1">
        <f t="shared" ca="1" si="0"/>
        <v>0.51210525133676965</v>
      </c>
      <c r="J7" s="1">
        <f t="shared" ca="1" si="0"/>
        <v>0.40760571998118389</v>
      </c>
    </row>
    <row r="8" spans="1:10" x14ac:dyDescent="0.3">
      <c r="A8" s="1">
        <f t="shared" ca="1" si="1"/>
        <v>0.39355555856228663</v>
      </c>
      <c r="B8" s="1">
        <f t="shared" ca="1" si="0"/>
        <v>0.16429356430612185</v>
      </c>
      <c r="C8" s="1">
        <f t="shared" ca="1" si="0"/>
        <v>0.13780310651571537</v>
      </c>
      <c r="D8" s="1">
        <f t="shared" ca="1" si="0"/>
        <v>7.8319578184241845E-2</v>
      </c>
      <c r="E8" s="1">
        <f t="shared" ca="1" si="0"/>
        <v>5.9262109254460182E-2</v>
      </c>
      <c r="F8" s="1">
        <f t="shared" ca="1" si="0"/>
        <v>0.64835920545853787</v>
      </c>
      <c r="G8" s="1">
        <f t="shared" ca="1" si="0"/>
        <v>0.30654922732178214</v>
      </c>
      <c r="H8" s="1">
        <f t="shared" ca="1" si="0"/>
        <v>0.51300177722720819</v>
      </c>
      <c r="I8" s="1">
        <f t="shared" ca="1" si="0"/>
        <v>0.70346172720819466</v>
      </c>
      <c r="J8" s="1">
        <f t="shared" ca="1" si="0"/>
        <v>0.50999448139502668</v>
      </c>
    </row>
    <row r="9" spans="1:10" x14ac:dyDescent="0.3">
      <c r="A9" s="1">
        <f t="shared" ca="1" si="1"/>
        <v>0.73997778083097987</v>
      </c>
      <c r="B9" s="1">
        <f t="shared" ca="1" si="0"/>
        <v>0.20515590413107565</v>
      </c>
      <c r="C9" s="1">
        <f t="shared" ca="1" si="0"/>
        <v>0.9938252618047716</v>
      </c>
      <c r="D9" s="1">
        <f t="shared" ca="1" si="0"/>
        <v>0.73998269585648968</v>
      </c>
      <c r="E9" s="1">
        <f t="shared" ca="1" si="0"/>
        <v>0.8123555229747601</v>
      </c>
      <c r="F9" s="1">
        <f t="shared" ca="1" si="0"/>
        <v>0.33856414824673597</v>
      </c>
      <c r="G9" s="1">
        <f t="shared" ca="1" si="0"/>
        <v>0.51418759185721763</v>
      </c>
      <c r="H9" s="1">
        <f t="shared" ca="1" si="0"/>
        <v>0.79407797815056491</v>
      </c>
      <c r="I9" s="1">
        <f t="shared" ca="1" si="0"/>
        <v>0.96001390918615215</v>
      </c>
      <c r="J9" s="1">
        <f t="shared" ca="1" si="0"/>
        <v>0.3650617592500266</v>
      </c>
    </row>
    <row r="10" spans="1:10" x14ac:dyDescent="0.3">
      <c r="A10" s="1">
        <f t="shared" ca="1" si="1"/>
        <v>0.95684949001589492</v>
      </c>
      <c r="B10" s="1">
        <f t="shared" ca="1" si="0"/>
        <v>0.34345375526063215</v>
      </c>
      <c r="C10" s="1">
        <f t="shared" ca="1" si="0"/>
        <v>0.31024704960781202</v>
      </c>
      <c r="D10" s="1">
        <f t="shared" ca="1" si="0"/>
        <v>0.68928790022260811</v>
      </c>
      <c r="E10" s="1">
        <f t="shared" ca="1" si="0"/>
        <v>0.69402968088459416</v>
      </c>
      <c r="F10" s="1">
        <f t="shared" ca="1" si="0"/>
        <v>0.27312062457120156</v>
      </c>
      <c r="G10" s="1">
        <f t="shared" ca="1" si="0"/>
        <v>0.63836608229415459</v>
      </c>
      <c r="H10" s="1">
        <f t="shared" ca="1" si="0"/>
        <v>0.86944601278328748</v>
      </c>
      <c r="I10" s="1">
        <f t="shared" ca="1" si="0"/>
        <v>0.41780329487860923</v>
      </c>
      <c r="J10" s="1">
        <f t="shared" ca="1" si="0"/>
        <v>0.93033796042443162</v>
      </c>
    </row>
    <row r="11" spans="1:10" x14ac:dyDescent="0.3">
      <c r="A11" s="1">
        <f t="shared" ca="1" si="1"/>
        <v>0.81754977341568857</v>
      </c>
      <c r="B11" s="1">
        <f t="shared" ca="1" si="0"/>
        <v>0.51886294659365995</v>
      </c>
      <c r="C11" s="1">
        <f t="shared" ca="1" si="0"/>
        <v>3.1511488739284998E-2</v>
      </c>
      <c r="D11" s="1">
        <f t="shared" ca="1" si="0"/>
        <v>0.2666469843063215</v>
      </c>
      <c r="E11" s="1">
        <f t="shared" ca="1" si="0"/>
        <v>0.12616618346020125</v>
      </c>
      <c r="F11" s="1">
        <f t="shared" ca="1" si="0"/>
        <v>0.12376846361144445</v>
      </c>
      <c r="G11" s="1">
        <f t="shared" ca="1" si="0"/>
        <v>0.11923518081664386</v>
      </c>
      <c r="H11" s="1">
        <f t="shared" ca="1" si="0"/>
        <v>0.99509760506542322</v>
      </c>
      <c r="I11" s="1">
        <f t="shared" ca="1" si="0"/>
        <v>0.29415674795857349</v>
      </c>
      <c r="J11" s="1">
        <f t="shared" ca="1" si="0"/>
        <v>0.30610747714334352</v>
      </c>
    </row>
    <row r="12" spans="1:10" x14ac:dyDescent="0.3">
      <c r="A12" s="1">
        <f t="shared" ca="1" si="1"/>
        <v>0.20552620249377274</v>
      </c>
      <c r="B12" s="1">
        <f t="shared" ca="1" si="0"/>
        <v>0.44483255093353258</v>
      </c>
      <c r="C12" s="1">
        <f t="shared" ca="1" si="0"/>
        <v>0.43131199446620005</v>
      </c>
      <c r="D12" s="1">
        <f t="shared" ca="1" si="0"/>
        <v>0.69263225611319501</v>
      </c>
      <c r="E12" s="1">
        <f t="shared" ca="1" si="0"/>
        <v>0.4510306551483062</v>
      </c>
      <c r="F12" s="1">
        <f t="shared" ca="1" si="0"/>
        <v>0.32299470762465199</v>
      </c>
      <c r="G12" s="1">
        <f t="shared" ca="1" si="0"/>
        <v>0.19998536698305602</v>
      </c>
      <c r="H12" s="1">
        <f t="shared" ca="1" si="0"/>
        <v>0.19884519151218372</v>
      </c>
      <c r="I12" s="1">
        <f t="shared" ca="1" si="0"/>
        <v>0.62691562220464248</v>
      </c>
      <c r="J12" s="1">
        <f t="shared" ca="1" si="0"/>
        <v>0.95091633369076933</v>
      </c>
    </row>
    <row r="13" spans="1:10" x14ac:dyDescent="0.3">
      <c r="A13" s="1">
        <f t="shared" ca="1" si="1"/>
        <v>0.73991376380540486</v>
      </c>
      <c r="B13" s="1">
        <f t="shared" ca="1" si="0"/>
        <v>0.41084590091387385</v>
      </c>
      <c r="C13" s="1">
        <f t="shared" ca="1" si="0"/>
        <v>0.12879682554127658</v>
      </c>
      <c r="D13" s="1">
        <f t="shared" ca="1" si="0"/>
        <v>0.49920892436137587</v>
      </c>
      <c r="E13" s="1">
        <f t="shared" ca="1" si="0"/>
        <v>0.32325794903652016</v>
      </c>
      <c r="F13" s="1">
        <f t="shared" ca="1" si="0"/>
        <v>0.88078726281009911</v>
      </c>
      <c r="G13" s="1">
        <f t="shared" ca="1" si="0"/>
        <v>0.22309168947908298</v>
      </c>
      <c r="H13" s="1">
        <f t="shared" ca="1" si="0"/>
        <v>0.91766975581821364</v>
      </c>
      <c r="I13" s="1">
        <f t="shared" ca="1" si="0"/>
        <v>0.89420808520113992</v>
      </c>
      <c r="J13" s="1">
        <f t="shared" ca="1" si="0"/>
        <v>0.89903594692252076</v>
      </c>
    </row>
    <row r="14" spans="1:10" x14ac:dyDescent="0.3">
      <c r="A14" s="1">
        <f t="shared" ca="1" si="1"/>
        <v>0.54689367250593701</v>
      </c>
      <c r="B14" s="1">
        <f t="shared" ca="1" si="0"/>
        <v>2.2825810686505243E-2</v>
      </c>
      <c r="C14" s="1">
        <f t="shared" ca="1" si="0"/>
        <v>0.14601136863437958</v>
      </c>
      <c r="D14" s="1">
        <f t="shared" ca="1" si="0"/>
        <v>0.88013849282814349</v>
      </c>
      <c r="E14" s="1">
        <f t="shared" ca="1" si="0"/>
        <v>0.47486945480277731</v>
      </c>
      <c r="F14" s="1">
        <f t="shared" ca="1" si="0"/>
        <v>5.048286736983032E-2</v>
      </c>
      <c r="G14" s="1">
        <f t="shared" ca="1" si="0"/>
        <v>0.28465481322474129</v>
      </c>
      <c r="H14" s="1">
        <f t="shared" ca="1" si="0"/>
        <v>0.11197151943375072</v>
      </c>
      <c r="I14" s="1">
        <f t="shared" ca="1" si="0"/>
        <v>0.34102394011718007</v>
      </c>
      <c r="J14" s="1">
        <f t="shared" ca="1" si="0"/>
        <v>0.48910823889839006</v>
      </c>
    </row>
    <row r="15" spans="1:10" x14ac:dyDescent="0.3">
      <c r="A15" s="1">
        <f t="shared" ca="1" si="1"/>
        <v>0.46215401453721738</v>
      </c>
      <c r="B15" s="1">
        <f t="shared" ca="1" si="0"/>
        <v>0.47645041435102475</v>
      </c>
      <c r="C15" s="1">
        <f t="shared" ca="1" si="0"/>
        <v>0.82997356978762415</v>
      </c>
      <c r="D15" s="1">
        <f t="shared" ca="1" si="0"/>
        <v>0.95529647834098075</v>
      </c>
      <c r="E15" s="1">
        <f t="shared" ca="1" si="0"/>
        <v>0.50854474952966688</v>
      </c>
      <c r="F15" s="1">
        <f t="shared" ca="1" si="0"/>
        <v>0.33307810743048305</v>
      </c>
      <c r="G15" s="1">
        <f t="shared" ca="1" si="0"/>
        <v>0.46815789539125519</v>
      </c>
      <c r="H15" s="1">
        <f t="shared" ca="1" si="0"/>
        <v>0.82724288370803845</v>
      </c>
      <c r="I15" s="1">
        <f t="shared" ca="1" si="0"/>
        <v>6.0731271620007243E-2</v>
      </c>
      <c r="J15" s="1">
        <f t="shared" ca="1" si="0"/>
        <v>0.44346175716536262</v>
      </c>
    </row>
    <row r="16" spans="1:10" x14ac:dyDescent="0.3">
      <c r="A16" s="1">
        <f t="shared" ca="1" si="1"/>
        <v>0.46107564791525046</v>
      </c>
      <c r="B16" s="1">
        <f t="shared" ca="1" si="0"/>
        <v>0.25618975339342753</v>
      </c>
      <c r="C16" s="1">
        <f t="shared" ca="1" si="0"/>
        <v>0.88928164543954336</v>
      </c>
      <c r="D16" s="1">
        <f t="shared" ca="1" si="0"/>
        <v>0.52284694399461751</v>
      </c>
      <c r="E16" s="1">
        <f t="shared" ca="1" si="0"/>
        <v>0.57322985071859078</v>
      </c>
      <c r="F16" s="1">
        <f t="shared" ca="1" si="0"/>
        <v>0.33940517255461011</v>
      </c>
      <c r="G16" s="1">
        <f t="shared" ca="1" si="0"/>
        <v>0.75467598927096569</v>
      </c>
      <c r="H16" s="1">
        <f t="shared" ca="1" si="0"/>
        <v>6.2670496862085923E-2</v>
      </c>
      <c r="I16" s="1">
        <f t="shared" ca="1" si="0"/>
        <v>0.33793610085820713</v>
      </c>
      <c r="J16" s="1">
        <f t="shared" ca="1" si="0"/>
        <v>2.1074320831262261E-2</v>
      </c>
    </row>
    <row r="17" spans="1:10" x14ac:dyDescent="0.3">
      <c r="A17" s="1">
        <f t="shared" ca="1" si="1"/>
        <v>0.11512953977694096</v>
      </c>
      <c r="B17" s="1">
        <f t="shared" ca="1" si="1"/>
        <v>0.21326166932383983</v>
      </c>
      <c r="C17" s="1">
        <f t="shared" ca="1" si="1"/>
        <v>0.67512027801087948</v>
      </c>
      <c r="D17" s="1">
        <f t="shared" ca="1" si="1"/>
        <v>0.41891373382753405</v>
      </c>
      <c r="E17" s="1">
        <f t="shared" ca="1" si="1"/>
        <v>0.855993408618688</v>
      </c>
      <c r="F17" s="1">
        <f t="shared" ca="1" si="1"/>
        <v>0.72306352947398156</v>
      </c>
      <c r="G17" s="1">
        <f t="shared" ca="1" si="1"/>
        <v>0.61758085119312833</v>
      </c>
      <c r="H17" s="1">
        <f t="shared" ca="1" si="1"/>
        <v>0.79649261243970948</v>
      </c>
      <c r="I17" s="1">
        <f t="shared" ca="1" si="1"/>
        <v>0.76413058752454577</v>
      </c>
      <c r="J17" s="1">
        <f t="shared" ca="1" si="1"/>
        <v>0.79586938825825193</v>
      </c>
    </row>
    <row r="18" spans="1:10" x14ac:dyDescent="0.3">
      <c r="A18" s="1">
        <f t="shared" ca="1" si="1"/>
        <v>0.8739370234281405</v>
      </c>
      <c r="B18" s="1">
        <f t="shared" ca="1" si="1"/>
        <v>0.56334512205879217</v>
      </c>
      <c r="C18" s="1">
        <f t="shared" ca="1" si="1"/>
        <v>0.8416175679623753</v>
      </c>
      <c r="D18" s="1">
        <f t="shared" ca="1" si="1"/>
        <v>0.90012153118117466</v>
      </c>
      <c r="E18" s="1">
        <f t="shared" ca="1" si="1"/>
        <v>0.29421856022438952</v>
      </c>
      <c r="F18" s="1">
        <f t="shared" ca="1" si="1"/>
        <v>0.43715901905451504</v>
      </c>
      <c r="G18" s="1">
        <f t="shared" ca="1" si="1"/>
        <v>0.20515022614655598</v>
      </c>
      <c r="H18" s="1">
        <f t="shared" ca="1" si="1"/>
        <v>0.18323698749177286</v>
      </c>
      <c r="I18" s="1">
        <f t="shared" ca="1" si="1"/>
        <v>0.28809996261713611</v>
      </c>
      <c r="J18" s="1">
        <f t="shared" ca="1" si="1"/>
        <v>0.95260654923688826</v>
      </c>
    </row>
    <row r="19" spans="1:10" x14ac:dyDescent="0.3">
      <c r="A19" s="1">
        <f t="shared" ca="1" si="1"/>
        <v>0.11504521293762915</v>
      </c>
      <c r="B19" s="1">
        <f t="shared" ca="1" si="1"/>
        <v>0.53684701030920046</v>
      </c>
      <c r="C19" s="1">
        <f t="shared" ca="1" si="1"/>
        <v>0.79781054851514532</v>
      </c>
      <c r="D19" s="1">
        <f t="shared" ca="1" si="1"/>
        <v>0.29218462664226252</v>
      </c>
      <c r="E19" s="1">
        <f t="shared" ca="1" si="1"/>
        <v>0.5091203301319237</v>
      </c>
      <c r="F19" s="1">
        <f t="shared" ca="1" si="1"/>
        <v>0.70658839906252791</v>
      </c>
      <c r="G19" s="1">
        <f t="shared" ca="1" si="1"/>
        <v>0.99411760704373664</v>
      </c>
      <c r="H19" s="1">
        <f t="shared" ca="1" si="1"/>
        <v>0.4553265813590226</v>
      </c>
      <c r="I19" s="1">
        <f t="shared" ca="1" si="1"/>
        <v>0.20552795484682695</v>
      </c>
      <c r="J19" s="1">
        <f t="shared" ca="1" si="1"/>
        <v>0.85639127092791612</v>
      </c>
    </row>
    <row r="20" spans="1:10" x14ac:dyDescent="0.3">
      <c r="A20" s="1">
        <f t="shared" ca="1" si="1"/>
        <v>0.30233400824799739</v>
      </c>
      <c r="B20" s="1">
        <f t="shared" ca="1" si="1"/>
        <v>0.39111272357365701</v>
      </c>
      <c r="C20" s="1">
        <f t="shared" ca="1" si="1"/>
        <v>0.36492823049361411</v>
      </c>
      <c r="D20" s="1">
        <f t="shared" ca="1" si="1"/>
        <v>0.81485199085888915</v>
      </c>
      <c r="E20" s="1">
        <f t="shared" ca="1" si="1"/>
        <v>0.56036398415186017</v>
      </c>
      <c r="F20" s="1">
        <f t="shared" ca="1" si="1"/>
        <v>9.2276087427657583E-2</v>
      </c>
      <c r="G20" s="1">
        <f t="shared" ca="1" si="1"/>
        <v>0.93716932846626322</v>
      </c>
      <c r="H20" s="1">
        <f t="shared" ca="1" si="1"/>
        <v>0.19681847411885267</v>
      </c>
      <c r="I20" s="1">
        <f t="shared" ca="1" si="1"/>
        <v>0.37705556868276935</v>
      </c>
      <c r="J20" s="1">
        <f t="shared" ca="1" si="1"/>
        <v>0.52175762289494565</v>
      </c>
    </row>
    <row r="21" spans="1:10" x14ac:dyDescent="0.3">
      <c r="A21" s="1">
        <f t="shared" ca="1" si="1"/>
        <v>0.69221881032647758</v>
      </c>
      <c r="B21" s="1">
        <f t="shared" ca="1" si="1"/>
        <v>0.39885056597770552</v>
      </c>
      <c r="C21" s="1">
        <f t="shared" ca="1" si="1"/>
        <v>0.19216843838474507</v>
      </c>
      <c r="D21" s="1">
        <f t="shared" ca="1" si="1"/>
        <v>0.4337205356226389</v>
      </c>
      <c r="E21" s="1">
        <f t="shared" ca="1" si="1"/>
        <v>0.65913740995379255</v>
      </c>
      <c r="F21" s="1">
        <f t="shared" ca="1" si="1"/>
        <v>0.69180271067476584</v>
      </c>
      <c r="G21" s="1">
        <f t="shared" ca="1" si="1"/>
        <v>0.16204039046517527</v>
      </c>
      <c r="H21" s="1">
        <f t="shared" ca="1" si="1"/>
        <v>0.19316765491808741</v>
      </c>
      <c r="I21" s="1">
        <f t="shared" ca="1" si="1"/>
        <v>0.13213394392687272</v>
      </c>
      <c r="J21" s="1">
        <f t="shared" ca="1" si="1"/>
        <v>0.73990779318819611</v>
      </c>
    </row>
    <row r="22" spans="1:10" x14ac:dyDescent="0.3">
      <c r="A22" s="1">
        <f t="shared" ca="1" si="1"/>
        <v>0.14666159529520428</v>
      </c>
      <c r="B22" s="1">
        <f t="shared" ca="1" si="1"/>
        <v>0.3416201327890096</v>
      </c>
      <c r="C22" s="1">
        <f t="shared" ca="1" si="1"/>
        <v>3.7732737304865149E-2</v>
      </c>
      <c r="D22" s="1">
        <f t="shared" ca="1" si="1"/>
        <v>0.31273853727898793</v>
      </c>
      <c r="E22" s="1">
        <f t="shared" ca="1" si="1"/>
        <v>0.46920082022334308</v>
      </c>
      <c r="F22" s="1">
        <f t="shared" ca="1" si="1"/>
        <v>0.21953315470464729</v>
      </c>
      <c r="G22" s="1">
        <f t="shared" ca="1" si="1"/>
        <v>0.9291529189915686</v>
      </c>
      <c r="H22" s="1">
        <f t="shared" ca="1" si="1"/>
        <v>0.58308424733151332</v>
      </c>
      <c r="I22" s="1">
        <f t="shared" ca="1" si="1"/>
        <v>0.72030935362717596</v>
      </c>
      <c r="J22" s="1">
        <f t="shared" ca="1" si="1"/>
        <v>0.85012528144533694</v>
      </c>
    </row>
    <row r="23" spans="1:10" x14ac:dyDescent="0.3">
      <c r="A23" s="1">
        <f t="shared" ca="1" si="1"/>
        <v>0.80693373162643045</v>
      </c>
      <c r="B23" s="1">
        <f t="shared" ca="1" si="1"/>
        <v>0.15299701621041861</v>
      </c>
      <c r="C23" s="1">
        <f t="shared" ca="1" si="1"/>
        <v>0.8121643399673879</v>
      </c>
      <c r="D23" s="1">
        <f t="shared" ca="1" si="1"/>
        <v>0.89446882696842211</v>
      </c>
      <c r="E23" s="1">
        <f t="shared" ca="1" si="1"/>
        <v>0.80199231324905818</v>
      </c>
      <c r="F23" s="1">
        <f t="shared" ca="1" si="1"/>
        <v>0.24932833394185205</v>
      </c>
      <c r="G23" s="1">
        <f t="shared" ca="1" si="1"/>
        <v>0.3033550929726303</v>
      </c>
      <c r="H23" s="1">
        <f t="shared" ca="1" si="1"/>
        <v>0.44853332649209854</v>
      </c>
      <c r="I23" s="1">
        <f t="shared" ca="1" si="1"/>
        <v>4.9800486285128565E-2</v>
      </c>
      <c r="J23" s="1">
        <f t="shared" ca="1" si="1"/>
        <v>0.33857591079503335</v>
      </c>
    </row>
    <row r="24" spans="1:10" x14ac:dyDescent="0.3">
      <c r="A24" s="1">
        <f t="shared" ca="1" si="1"/>
        <v>0.33411619596365094</v>
      </c>
      <c r="B24" s="1">
        <f t="shared" ca="1" si="1"/>
        <v>1.2922142164777717E-2</v>
      </c>
      <c r="C24" s="1">
        <f t="shared" ca="1" si="1"/>
        <v>0.916381031111005</v>
      </c>
      <c r="D24" s="1">
        <f t="shared" ca="1" si="1"/>
        <v>0.66477188286269495</v>
      </c>
      <c r="E24" s="1">
        <f t="shared" ca="1" si="1"/>
        <v>0.78379455077855742</v>
      </c>
      <c r="F24" s="1">
        <f t="shared" ca="1" si="1"/>
        <v>0.82040648660814353</v>
      </c>
      <c r="G24" s="1">
        <f t="shared" ca="1" si="1"/>
        <v>0.70186572945389891</v>
      </c>
      <c r="H24" s="1">
        <f t="shared" ca="1" si="1"/>
        <v>0.11831090124676447</v>
      </c>
      <c r="I24" s="1">
        <f t="shared" ca="1" si="1"/>
        <v>0.19349319099185169</v>
      </c>
      <c r="J24" s="1">
        <f t="shared" ca="1" si="1"/>
        <v>0.60840761599136339</v>
      </c>
    </row>
    <row r="25" spans="1:10" x14ac:dyDescent="0.3">
      <c r="A25" s="1">
        <f t="shared" ca="1" si="1"/>
        <v>0.93952017010725686</v>
      </c>
      <c r="B25" s="1">
        <f t="shared" ca="1" si="1"/>
        <v>0.41535541720130942</v>
      </c>
      <c r="C25" s="1">
        <f t="shared" ca="1" si="1"/>
        <v>6.8992161058215373E-2</v>
      </c>
      <c r="D25" s="1">
        <f t="shared" ca="1" si="1"/>
        <v>3.1570624847918616E-3</v>
      </c>
      <c r="E25" s="1">
        <f t="shared" ca="1" si="1"/>
        <v>0.68336540429085602</v>
      </c>
      <c r="F25" s="1">
        <f t="shared" ca="1" si="1"/>
        <v>0.56027777456996031</v>
      </c>
      <c r="G25" s="1">
        <f t="shared" ca="1" si="1"/>
        <v>0.92073826858234387</v>
      </c>
      <c r="H25" s="1">
        <f t="shared" ca="1" si="1"/>
        <v>0.3278272500693562</v>
      </c>
      <c r="I25" s="1">
        <f t="shared" ca="1" si="1"/>
        <v>0.46397074053794662</v>
      </c>
      <c r="J25" s="1">
        <f t="shared" ca="1" si="1"/>
        <v>0.96891585212842501</v>
      </c>
    </row>
    <row r="26" spans="1:10" x14ac:dyDescent="0.3">
      <c r="A26" s="1">
        <f t="shared" ca="1" si="1"/>
        <v>0.3242142671108188</v>
      </c>
      <c r="B26" s="1">
        <f t="shared" ca="1" si="1"/>
        <v>0.1965475048580293</v>
      </c>
      <c r="C26" s="1">
        <f t="shared" ca="1" si="1"/>
        <v>0.15704048118803871</v>
      </c>
      <c r="D26" s="1">
        <f t="shared" ca="1" si="1"/>
        <v>3.8180717197339176E-3</v>
      </c>
      <c r="E26" s="1">
        <f t="shared" ca="1" si="1"/>
        <v>0.7943902871627917</v>
      </c>
      <c r="F26" s="1">
        <f t="shared" ca="1" si="1"/>
        <v>0.45642274213558398</v>
      </c>
      <c r="G26" s="1">
        <f t="shared" ca="1" si="1"/>
        <v>7.5006403069386107E-2</v>
      </c>
      <c r="H26" s="1">
        <f t="shared" ca="1" si="1"/>
        <v>0.11685276428140723</v>
      </c>
      <c r="I26" s="1">
        <f t="shared" ca="1" si="1"/>
        <v>0.94922690838986512</v>
      </c>
      <c r="J26" s="1">
        <f t="shared" ca="1" si="1"/>
        <v>0.25507938825294607</v>
      </c>
    </row>
    <row r="27" spans="1:10" x14ac:dyDescent="0.3">
      <c r="A27" s="1">
        <f t="shared" ca="1" si="1"/>
        <v>6.2391971745692887E-2</v>
      </c>
      <c r="B27" s="1">
        <f t="shared" ca="1" si="1"/>
        <v>0.91149013687216807</v>
      </c>
      <c r="C27" s="1">
        <f t="shared" ca="1" si="1"/>
        <v>0.85992360263468448</v>
      </c>
      <c r="D27" s="1">
        <f t="shared" ca="1" si="1"/>
        <v>0.71001002153961801</v>
      </c>
      <c r="E27" s="1">
        <f t="shared" ca="1" si="1"/>
        <v>0.77179038424078961</v>
      </c>
      <c r="F27" s="1">
        <f t="shared" ca="1" si="1"/>
        <v>0.98214682633830941</v>
      </c>
      <c r="G27" s="1">
        <f t="shared" ca="1" si="1"/>
        <v>2.7737450874512626E-2</v>
      </c>
      <c r="H27" s="1">
        <f t="shared" ca="1" si="1"/>
        <v>0.90722505838265222</v>
      </c>
      <c r="I27" s="1">
        <f t="shared" ca="1" si="1"/>
        <v>0.46802644650059222</v>
      </c>
      <c r="J27" s="1">
        <f t="shared" ca="1" si="1"/>
        <v>6.0153090180838253E-2</v>
      </c>
    </row>
    <row r="28" spans="1:10" x14ac:dyDescent="0.3">
      <c r="A28" s="1">
        <f t="shared" ca="1" si="1"/>
        <v>0.59954118274274881</v>
      </c>
      <c r="B28" s="1">
        <f t="shared" ca="1" si="1"/>
        <v>0.47877341482075075</v>
      </c>
      <c r="C28" s="1">
        <f t="shared" ca="1" si="1"/>
        <v>0.82313485249616736</v>
      </c>
      <c r="D28" s="1">
        <f t="shared" ca="1" si="1"/>
        <v>4.5981373934239511E-2</v>
      </c>
      <c r="E28" s="1">
        <f t="shared" ca="1" si="1"/>
        <v>0.66660222399861457</v>
      </c>
      <c r="F28" s="1">
        <f t="shared" ca="1" si="1"/>
        <v>0.13926577693212061</v>
      </c>
      <c r="G28" s="1">
        <f t="shared" ca="1" si="1"/>
        <v>0.95965280626102301</v>
      </c>
      <c r="H28" s="1">
        <f t="shared" ca="1" si="1"/>
        <v>0.18143269399162587</v>
      </c>
      <c r="I28" s="1">
        <f t="shared" ca="1" si="1"/>
        <v>8.8100111341048226E-2</v>
      </c>
      <c r="J28" s="1">
        <f t="shared" ca="1" si="1"/>
        <v>0.82833910425963098</v>
      </c>
    </row>
    <row r="29" spans="1:10" x14ac:dyDescent="0.3">
      <c r="A29" s="1">
        <f t="shared" ca="1" si="1"/>
        <v>0.98018034448019342</v>
      </c>
      <c r="B29" s="1">
        <f t="shared" ca="1" si="1"/>
        <v>0.26401528706865096</v>
      </c>
      <c r="C29" s="1">
        <f t="shared" ca="1" si="1"/>
        <v>0.98842132019205942</v>
      </c>
      <c r="D29" s="1">
        <f t="shared" ca="1" si="1"/>
        <v>0.51858953339396086</v>
      </c>
      <c r="E29" s="1">
        <f t="shared" ca="1" si="1"/>
        <v>3.6847521462430644E-2</v>
      </c>
      <c r="F29" s="1">
        <f t="shared" ca="1" si="1"/>
        <v>0.45980508513370522</v>
      </c>
      <c r="G29" s="1">
        <f t="shared" ca="1" si="1"/>
        <v>0.38521909804441434</v>
      </c>
      <c r="H29" s="1">
        <f t="shared" ca="1" si="1"/>
        <v>0.4443014896519657</v>
      </c>
      <c r="I29" s="1">
        <f t="shared" ca="1" si="1"/>
        <v>0.7290490286048712</v>
      </c>
      <c r="J29" s="1">
        <f t="shared" ca="1" si="1"/>
        <v>0.83530835506716605</v>
      </c>
    </row>
    <row r="30" spans="1:10" x14ac:dyDescent="0.3">
      <c r="A30" s="1">
        <f t="shared" ca="1" si="1"/>
        <v>0.76691644460129138</v>
      </c>
      <c r="B30" s="1">
        <f t="shared" ca="1" si="1"/>
        <v>0.2354943541894472</v>
      </c>
      <c r="C30" s="1">
        <f t="shared" ca="1" si="1"/>
        <v>0.78882692220579975</v>
      </c>
      <c r="D30" s="1">
        <f t="shared" ca="1" si="1"/>
        <v>0.52884688955780401</v>
      </c>
      <c r="E30" s="1">
        <f t="shared" ca="1" si="1"/>
        <v>0.68398983356453968</v>
      </c>
      <c r="F30" s="1">
        <f t="shared" ca="1" si="1"/>
        <v>0.15777029411101573</v>
      </c>
      <c r="G30" s="1">
        <f t="shared" ca="1" si="1"/>
        <v>0.32773595038084624</v>
      </c>
      <c r="H30" s="1">
        <f t="shared" ca="1" si="1"/>
        <v>0.59634514559288565</v>
      </c>
      <c r="I30" s="1">
        <f t="shared" ca="1" si="1"/>
        <v>0.40498837839154467</v>
      </c>
      <c r="J30" s="1">
        <f t="shared" ca="1" si="1"/>
        <v>0.36767280365385846</v>
      </c>
    </row>
    <row r="31" spans="1:10" x14ac:dyDescent="0.3">
      <c r="A31" s="1">
        <f t="shared" ca="1" si="1"/>
        <v>8.7506607630685629E-2</v>
      </c>
      <c r="B31" s="1">
        <f t="shared" ca="1" si="1"/>
        <v>0.39322217124056547</v>
      </c>
      <c r="C31" s="1">
        <f t="shared" ca="1" si="1"/>
        <v>0.15237864918804633</v>
      </c>
      <c r="D31" s="1">
        <f t="shared" ca="1" si="1"/>
        <v>0.61620371325454315</v>
      </c>
      <c r="E31" s="1">
        <f t="shared" ca="1" si="1"/>
        <v>0.68905564372684935</v>
      </c>
      <c r="F31" s="1">
        <f t="shared" ca="1" si="1"/>
        <v>0.47135252508032033</v>
      </c>
      <c r="G31" s="1">
        <f t="shared" ca="1" si="1"/>
        <v>0.22813141844163964</v>
      </c>
      <c r="H31" s="1">
        <f t="shared" ca="1" si="1"/>
        <v>0.41711076103260181</v>
      </c>
      <c r="I31" s="1">
        <f t="shared" ca="1" si="1"/>
        <v>1.8186194117244203E-2</v>
      </c>
      <c r="J31" s="1">
        <f t="shared" ca="1" si="1"/>
        <v>0.30966054023721379</v>
      </c>
    </row>
    <row r="32" spans="1:10" x14ac:dyDescent="0.3">
      <c r="A32" s="1">
        <f t="shared" ca="1" si="1"/>
        <v>1.1566052456012832E-2</v>
      </c>
      <c r="B32" s="1">
        <f t="shared" ca="1" si="1"/>
        <v>0.27701340761596072</v>
      </c>
      <c r="C32" s="1">
        <f t="shared" ca="1" si="1"/>
        <v>0.7531193371554038</v>
      </c>
      <c r="D32" s="1">
        <f t="shared" ca="1" si="1"/>
        <v>0.48355350591215362</v>
      </c>
      <c r="E32" s="1">
        <f t="shared" ca="1" si="1"/>
        <v>0.30868407764730732</v>
      </c>
      <c r="F32" s="1">
        <f t="shared" ca="1" si="1"/>
        <v>2.42823651589128E-2</v>
      </c>
      <c r="G32" s="1">
        <f t="shared" ca="1" si="1"/>
        <v>0.1745750550174876</v>
      </c>
      <c r="H32" s="1">
        <f t="shared" ca="1" si="1"/>
        <v>0.99008329837464049</v>
      </c>
      <c r="I32" s="1">
        <f t="shared" ca="1" si="1"/>
        <v>0.34392589497195225</v>
      </c>
      <c r="J32" s="1">
        <f t="shared" ca="1" si="1"/>
        <v>0.85269849078523452</v>
      </c>
    </row>
    <row r="33" spans="1:10" x14ac:dyDescent="0.3">
      <c r="A33" s="1">
        <f t="shared" ca="1" si="1"/>
        <v>0.3709433136823922</v>
      </c>
      <c r="B33" s="1">
        <f t="shared" ca="1" si="1"/>
        <v>0.4653218398544301</v>
      </c>
      <c r="C33" s="1">
        <f t="shared" ca="1" si="1"/>
        <v>0.83562882229705415</v>
      </c>
      <c r="D33" s="1">
        <f t="shared" ca="1" si="1"/>
        <v>0.26225256410306974</v>
      </c>
      <c r="E33" s="1">
        <f t="shared" ca="1" si="1"/>
        <v>0.66570670828589384</v>
      </c>
      <c r="F33" s="1">
        <f t="shared" ca="1" si="1"/>
        <v>0.62953699239188377</v>
      </c>
      <c r="G33" s="1">
        <f t="shared" ca="1" si="1"/>
        <v>0.33087881681402753</v>
      </c>
      <c r="H33" s="1">
        <f t="shared" ca="1" si="1"/>
        <v>0.42056836387888785</v>
      </c>
      <c r="I33" s="1">
        <f t="shared" ca="1" si="1"/>
        <v>0.43678605349187472</v>
      </c>
      <c r="J33" s="1">
        <f t="shared" ca="1" si="1"/>
        <v>0.92809013759287706</v>
      </c>
    </row>
    <row r="34" spans="1:10" x14ac:dyDescent="0.3">
      <c r="A34" s="1">
        <f t="shared" ca="1" si="1"/>
        <v>0.10653261817298454</v>
      </c>
      <c r="B34" s="1">
        <f t="shared" ca="1" si="1"/>
        <v>0.71419855066737747</v>
      </c>
      <c r="C34" s="1">
        <f t="shared" ca="1" si="1"/>
        <v>0.12843592835327999</v>
      </c>
      <c r="D34" s="1">
        <f t="shared" ca="1" si="1"/>
        <v>6.3585058240469561E-3</v>
      </c>
      <c r="E34" s="1">
        <f t="shared" ca="1" si="1"/>
        <v>0.77564678595959102</v>
      </c>
      <c r="F34" s="1">
        <f t="shared" ca="1" si="1"/>
        <v>0.5952360574963137</v>
      </c>
      <c r="G34" s="1">
        <f t="shared" ca="1" si="1"/>
        <v>0.77353334378428507</v>
      </c>
      <c r="H34" s="1">
        <f t="shared" ca="1" si="1"/>
        <v>0.30281138364884685</v>
      </c>
      <c r="I34" s="1">
        <f t="shared" ca="1" si="1"/>
        <v>0.63824803434684518</v>
      </c>
      <c r="J34" s="1">
        <f t="shared" ca="1" si="1"/>
        <v>0.58045357232479744</v>
      </c>
    </row>
    <row r="35" spans="1:10" x14ac:dyDescent="0.3">
      <c r="A35" s="1">
        <f t="shared" ca="1" si="1"/>
        <v>0.59560253302831734</v>
      </c>
      <c r="B35" s="1">
        <f t="shared" ca="1" si="1"/>
        <v>0.2630943460149</v>
      </c>
      <c r="C35" s="1">
        <f t="shared" ca="1" si="1"/>
        <v>0.16350640088641299</v>
      </c>
      <c r="D35" s="1">
        <f t="shared" ca="1" si="1"/>
        <v>0.15064644435178309</v>
      </c>
      <c r="E35" s="1">
        <f t="shared" ca="1" si="1"/>
        <v>0.32934475365207849</v>
      </c>
      <c r="F35" s="1">
        <f t="shared" ca="1" si="1"/>
        <v>0.53618284469169319</v>
      </c>
      <c r="G35" s="1">
        <f t="shared" ca="1" si="1"/>
        <v>0.51821196521896695</v>
      </c>
      <c r="H35" s="1">
        <f t="shared" ca="1" si="1"/>
        <v>0.65932216625030293</v>
      </c>
      <c r="I35" s="1">
        <f t="shared" ca="1" si="1"/>
        <v>0.51017151838949759</v>
      </c>
      <c r="J35" s="1">
        <f t="shared" ca="1" si="1"/>
        <v>0.15032897657840916</v>
      </c>
    </row>
    <row r="36" spans="1:10" x14ac:dyDescent="0.3">
      <c r="A36" s="1">
        <f t="shared" ca="1" si="1"/>
        <v>0.53824308352158179</v>
      </c>
      <c r="B36" s="1">
        <f t="shared" ca="1" si="1"/>
        <v>0.98082369338436082</v>
      </c>
      <c r="C36" s="1">
        <f t="shared" ca="1" si="1"/>
        <v>0.75861465444813259</v>
      </c>
      <c r="D36" s="1">
        <f t="shared" ca="1" si="1"/>
        <v>0.8706529061368129</v>
      </c>
      <c r="E36" s="1">
        <f t="shared" ca="1" si="1"/>
        <v>0.32302800264464282</v>
      </c>
      <c r="F36" s="1">
        <f t="shared" ca="1" si="1"/>
        <v>0.35884056403309283</v>
      </c>
      <c r="G36" s="1">
        <f t="shared" ca="1" si="1"/>
        <v>0.4693103647347856</v>
      </c>
      <c r="H36" s="1">
        <f t="shared" ca="1" si="1"/>
        <v>0.19194191054896337</v>
      </c>
      <c r="I36" s="1">
        <f t="shared" ca="1" si="1"/>
        <v>0.53604511026060775</v>
      </c>
      <c r="J36" s="1">
        <f t="shared" ca="1" si="1"/>
        <v>0.37403593849870009</v>
      </c>
    </row>
    <row r="37" spans="1:10" x14ac:dyDescent="0.3">
      <c r="A37" s="1">
        <f t="shared" ca="1" si="1"/>
        <v>0.95384408992831637</v>
      </c>
      <c r="B37" s="1">
        <f t="shared" ca="1" si="1"/>
        <v>0.28144858371074355</v>
      </c>
      <c r="C37" s="1">
        <f t="shared" ca="1" si="1"/>
        <v>0.70046940560513604</v>
      </c>
      <c r="D37" s="1">
        <f t="shared" ca="1" si="1"/>
        <v>0.37574371293452224</v>
      </c>
      <c r="E37" s="1">
        <f t="shared" ca="1" si="1"/>
        <v>1.6555149074264031E-2</v>
      </c>
      <c r="F37" s="1">
        <f t="shared" ca="1" si="1"/>
        <v>0.99075809268356496</v>
      </c>
      <c r="G37" s="1">
        <f t="shared" ca="1" si="1"/>
        <v>0.1401194879978942</v>
      </c>
      <c r="H37" s="1">
        <f t="shared" ca="1" si="1"/>
        <v>0.95278669905482027</v>
      </c>
      <c r="I37" s="1">
        <f t="shared" ca="1" si="1"/>
        <v>0.98335225575920104</v>
      </c>
      <c r="J37" s="1">
        <f t="shared" ca="1" si="1"/>
        <v>0.22771441363563771</v>
      </c>
    </row>
    <row r="38" spans="1:10" x14ac:dyDescent="0.3">
      <c r="A38" s="1">
        <f t="shared" ca="1" si="1"/>
        <v>0.58162614973981686</v>
      </c>
      <c r="B38" s="1">
        <f t="shared" ca="1" si="1"/>
        <v>0.20702771115158725</v>
      </c>
      <c r="C38" s="1">
        <f t="shared" ca="1" si="1"/>
        <v>0.94045587228630168</v>
      </c>
      <c r="D38" s="1">
        <f t="shared" ca="1" si="1"/>
        <v>0.15311038716609582</v>
      </c>
      <c r="E38" s="1">
        <f t="shared" ca="1" si="1"/>
        <v>0.85451759067532518</v>
      </c>
      <c r="F38" s="1">
        <f t="shared" ca="1" si="1"/>
        <v>0.66787400303682265</v>
      </c>
      <c r="G38" s="1">
        <f t="shared" ca="1" si="1"/>
        <v>0.78764814387023829</v>
      </c>
      <c r="H38" s="1">
        <f t="shared" ca="1" si="1"/>
        <v>0.17024631780834409</v>
      </c>
      <c r="I38" s="1">
        <f t="shared" ca="1" si="1"/>
        <v>0.61241591812652063</v>
      </c>
      <c r="J38" s="1">
        <f t="shared" ca="1" si="1"/>
        <v>0.44328329567306046</v>
      </c>
    </row>
    <row r="39" spans="1:10" x14ac:dyDescent="0.3">
      <c r="A39" s="1">
        <f t="shared" ca="1" si="1"/>
        <v>0.46612754508051757</v>
      </c>
      <c r="B39" s="1">
        <f t="shared" ca="1" si="1"/>
        <v>0.67091307223192831</v>
      </c>
      <c r="C39" s="1">
        <f t="shared" ca="1" si="1"/>
        <v>0.87381604516766398</v>
      </c>
      <c r="D39" s="1">
        <f t="shared" ca="1" si="1"/>
        <v>0.14036425186664003</v>
      </c>
      <c r="E39" s="1">
        <f t="shared" ca="1" si="1"/>
        <v>0.88640218461455633</v>
      </c>
      <c r="F39" s="1">
        <f t="shared" ca="1" si="1"/>
        <v>0.10749534355918533</v>
      </c>
      <c r="G39" s="1">
        <f t="shared" ca="1" si="1"/>
        <v>0.80058889618974693</v>
      </c>
      <c r="H39" s="1">
        <f t="shared" ca="1" si="1"/>
        <v>0.61994919241377022</v>
      </c>
      <c r="I39" s="1">
        <f t="shared" ca="1" si="1"/>
        <v>0.89028076578585991</v>
      </c>
      <c r="J39" s="1">
        <f t="shared" ca="1" si="1"/>
        <v>0.56653402047515722</v>
      </c>
    </row>
    <row r="40" spans="1:10" x14ac:dyDescent="0.3">
      <c r="A40" s="1">
        <f t="shared" ca="1" si="1"/>
        <v>0.8818073360890395</v>
      </c>
      <c r="B40" s="1">
        <f t="shared" ca="1" si="1"/>
        <v>0.45394253411608287</v>
      </c>
      <c r="C40" s="1">
        <f t="shared" ca="1" si="1"/>
        <v>0.62816503297667992</v>
      </c>
      <c r="D40" s="1">
        <f t="shared" ca="1" si="1"/>
        <v>0.48926758195354081</v>
      </c>
      <c r="E40" s="1">
        <f t="shared" ca="1" si="1"/>
        <v>0.40512052042990299</v>
      </c>
      <c r="F40" s="1">
        <f t="shared" ca="1" si="1"/>
        <v>0.98996416571638246</v>
      </c>
      <c r="G40" s="1">
        <f t="shared" ca="1" si="1"/>
        <v>0.26986800607271955</v>
      </c>
      <c r="H40" s="1">
        <f t="shared" ca="1" si="1"/>
        <v>0.22545054433675971</v>
      </c>
      <c r="I40" s="1">
        <f t="shared" ca="1" si="1"/>
        <v>0.78337490597671022</v>
      </c>
      <c r="J40" s="1">
        <f t="shared" ca="1" si="1"/>
        <v>0.6308090961893501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 dot svm rand</vt:lpstr>
      <vt:lpstr>test dot 3 svms</vt:lpstr>
      <vt:lpstr>test grad 3 svms</vt:lpstr>
      <vt:lpstr>test hinge grad 3 svms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2021-05-04T03:06:51Z</dcterms:created>
  <dcterms:modified xsi:type="dcterms:W3CDTF">2021-05-06T02:16:54Z</dcterms:modified>
</cp:coreProperties>
</file>