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75" yWindow="105" windowWidth="19440" windowHeight="11040" activeTab="1"/>
  </bookViews>
  <sheets>
    <sheet name="4x4" sheetId="1" r:id="rId1"/>
    <sheet name="6x6" sheetId="2" r:id="rId2"/>
    <sheet name="9x3" sheetId="4" r:id="rId3"/>
    <sheet name="Degen 8x3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7" i="5" l="1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A42" i="5"/>
  <c r="B42" i="5"/>
  <c r="C42" i="5"/>
  <c r="D42" i="5"/>
  <c r="E42" i="5"/>
  <c r="F42" i="5"/>
  <c r="G42" i="5"/>
  <c r="H42" i="5"/>
  <c r="A43" i="5"/>
  <c r="B43" i="5"/>
  <c r="C43" i="5"/>
  <c r="D43" i="5"/>
  <c r="E43" i="5"/>
  <c r="F43" i="5"/>
  <c r="G43" i="5"/>
  <c r="H43" i="5"/>
  <c r="B36" i="5"/>
  <c r="C36" i="5"/>
  <c r="D36" i="5"/>
  <c r="E36" i="5"/>
  <c r="F36" i="5"/>
  <c r="G36" i="5"/>
  <c r="H36" i="5"/>
  <c r="A36" i="5"/>
  <c r="Y44" i="5"/>
  <c r="Z44" i="5"/>
  <c r="AA44" i="5"/>
  <c r="Y45" i="5"/>
  <c r="Z45" i="5"/>
  <c r="AA45" i="5"/>
  <c r="Y46" i="5"/>
  <c r="Z46" i="5"/>
  <c r="AA46" i="5"/>
  <c r="Y47" i="5"/>
  <c r="Z47" i="5"/>
  <c r="AA47" i="5"/>
  <c r="Y48" i="5"/>
  <c r="Z48" i="5"/>
  <c r="AA48" i="5"/>
  <c r="Y49" i="5"/>
  <c r="Z49" i="5"/>
  <c r="AA49" i="5"/>
  <c r="Y50" i="5"/>
  <c r="Z50" i="5"/>
  <c r="AA50" i="5"/>
  <c r="Z43" i="5"/>
  <c r="AA43" i="5"/>
  <c r="Y43" i="5"/>
  <c r="Y35" i="5"/>
  <c r="Z35" i="5"/>
  <c r="AA35" i="5"/>
  <c r="Y36" i="5"/>
  <c r="Z36" i="5"/>
  <c r="AA36" i="5"/>
  <c r="Y37" i="5"/>
  <c r="Z37" i="5"/>
  <c r="AA37" i="5"/>
  <c r="Y38" i="5"/>
  <c r="Z38" i="5"/>
  <c r="AA38" i="5"/>
  <c r="Y39" i="5"/>
  <c r="Z39" i="5"/>
  <c r="AA39" i="5"/>
  <c r="Y40" i="5"/>
  <c r="Z40" i="5"/>
  <c r="AA40" i="5"/>
  <c r="Y41" i="5"/>
  <c r="Z41" i="5"/>
  <c r="AA41" i="5"/>
  <c r="Z34" i="5"/>
  <c r="AA34" i="5"/>
  <c r="Y34" i="5"/>
  <c r="AC34" i="5" a="1"/>
  <c r="AC35" i="5" s="1"/>
  <c r="AC24" i="5" a="1"/>
  <c r="AF24" i="5" s="1"/>
  <c r="AC24" i="5"/>
  <c r="AC25" i="5"/>
  <c r="AG25" i="5"/>
  <c r="AC14" i="5" a="1"/>
  <c r="AF14" i="5" s="1"/>
  <c r="AC4" i="5"/>
  <c r="AD4" i="5"/>
  <c r="AE4" i="5"/>
  <c r="AF4" i="5"/>
  <c r="AG4" i="5"/>
  <c r="AH4" i="5"/>
  <c r="AI4" i="5"/>
  <c r="AJ4" i="5"/>
  <c r="AC5" i="5"/>
  <c r="AD5" i="5"/>
  <c r="AE5" i="5"/>
  <c r="AF5" i="5"/>
  <c r="AG5" i="5"/>
  <c r="AH5" i="5"/>
  <c r="AI5" i="5"/>
  <c r="AJ5" i="5"/>
  <c r="AC6" i="5"/>
  <c r="AD6" i="5"/>
  <c r="AE6" i="5"/>
  <c r="AF6" i="5"/>
  <c r="AG6" i="5"/>
  <c r="AH6" i="5"/>
  <c r="AI6" i="5"/>
  <c r="AJ6" i="5"/>
  <c r="AC7" i="5"/>
  <c r="AD7" i="5"/>
  <c r="AE7" i="5"/>
  <c r="AF7" i="5"/>
  <c r="AG7" i="5"/>
  <c r="AH7" i="5"/>
  <c r="AI7" i="5"/>
  <c r="AJ7" i="5"/>
  <c r="AC8" i="5"/>
  <c r="AD8" i="5"/>
  <c r="AE8" i="5"/>
  <c r="AF8" i="5"/>
  <c r="AG8" i="5"/>
  <c r="AH8" i="5"/>
  <c r="AI8" i="5"/>
  <c r="AJ8" i="5"/>
  <c r="AC9" i="5"/>
  <c r="AD9" i="5"/>
  <c r="AE9" i="5"/>
  <c r="AF9" i="5"/>
  <c r="AG9" i="5"/>
  <c r="AH9" i="5"/>
  <c r="AI9" i="5"/>
  <c r="AJ9" i="5"/>
  <c r="AC10" i="5"/>
  <c r="AD10" i="5"/>
  <c r="AE10" i="5"/>
  <c r="AF10" i="5"/>
  <c r="AG10" i="5"/>
  <c r="AH10" i="5"/>
  <c r="AI10" i="5"/>
  <c r="AJ10" i="5"/>
  <c r="AD3" i="5"/>
  <c r="AE3" i="5"/>
  <c r="AF3" i="5"/>
  <c r="AG3" i="5"/>
  <c r="AH3" i="5"/>
  <c r="AI3" i="5"/>
  <c r="AJ3" i="5"/>
  <c r="AC3" i="5"/>
  <c r="AA50" i="4"/>
  <c r="AB50" i="4"/>
  <c r="AC50" i="4"/>
  <c r="AA51" i="4"/>
  <c r="AB51" i="4"/>
  <c r="AC51" i="4"/>
  <c r="AA52" i="4"/>
  <c r="AB52" i="4"/>
  <c r="AC52" i="4"/>
  <c r="AA53" i="4"/>
  <c r="AB53" i="4"/>
  <c r="AC53" i="4"/>
  <c r="AA54" i="4"/>
  <c r="AB54" i="4"/>
  <c r="AC54" i="4"/>
  <c r="AA55" i="4"/>
  <c r="AB55" i="4"/>
  <c r="AC55" i="4"/>
  <c r="AA56" i="4"/>
  <c r="AB56" i="4"/>
  <c r="AC56" i="4"/>
  <c r="AA57" i="4"/>
  <c r="AB57" i="4"/>
  <c r="AC57" i="4"/>
  <c r="AB49" i="4"/>
  <c r="AC49" i="4"/>
  <c r="AA49" i="4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B57" i="2"/>
  <c r="C57" i="2"/>
  <c r="D57" i="2"/>
  <c r="E57" i="2"/>
  <c r="F57" i="2"/>
  <c r="A57" i="2"/>
  <c r="U63" i="2"/>
  <c r="V63" i="2"/>
  <c r="W63" i="2"/>
  <c r="X63" i="2"/>
  <c r="Y63" i="2"/>
  <c r="Z63" i="2"/>
  <c r="U64" i="2"/>
  <c r="V64" i="2"/>
  <c r="W64" i="2"/>
  <c r="X64" i="2"/>
  <c r="Y64" i="2"/>
  <c r="Z64" i="2"/>
  <c r="U65" i="2"/>
  <c r="V65" i="2"/>
  <c r="W65" i="2"/>
  <c r="X65" i="2"/>
  <c r="Y65" i="2"/>
  <c r="Z65" i="2"/>
  <c r="U66" i="2"/>
  <c r="V66" i="2"/>
  <c r="W66" i="2"/>
  <c r="X66" i="2"/>
  <c r="Y66" i="2"/>
  <c r="Z66" i="2"/>
  <c r="U67" i="2"/>
  <c r="V67" i="2"/>
  <c r="W67" i="2"/>
  <c r="X67" i="2"/>
  <c r="Y67" i="2"/>
  <c r="Z67" i="2"/>
  <c r="V62" i="2"/>
  <c r="W62" i="2"/>
  <c r="X62" i="2"/>
  <c r="Y62" i="2"/>
  <c r="Z62" i="2"/>
  <c r="U62" i="2"/>
  <c r="U56" i="2"/>
  <c r="V56" i="2"/>
  <c r="W56" i="2"/>
  <c r="X56" i="2"/>
  <c r="Y56" i="2"/>
  <c r="Z56" i="2"/>
  <c r="U57" i="2"/>
  <c r="V57" i="2"/>
  <c r="W57" i="2"/>
  <c r="X57" i="2"/>
  <c r="Y57" i="2"/>
  <c r="Z57" i="2"/>
  <c r="U58" i="2"/>
  <c r="V58" i="2"/>
  <c r="W58" i="2"/>
  <c r="X58" i="2"/>
  <c r="Y58" i="2"/>
  <c r="Z58" i="2"/>
  <c r="U59" i="2"/>
  <c r="V59" i="2"/>
  <c r="W59" i="2"/>
  <c r="X59" i="2"/>
  <c r="Y59" i="2"/>
  <c r="Z59" i="2"/>
  <c r="U60" i="2"/>
  <c r="V60" i="2"/>
  <c r="W60" i="2"/>
  <c r="X60" i="2"/>
  <c r="Y60" i="2"/>
  <c r="Z60" i="2"/>
  <c r="V55" i="2"/>
  <c r="W55" i="2"/>
  <c r="X55" i="2"/>
  <c r="Y55" i="2"/>
  <c r="Z55" i="2"/>
  <c r="U55" i="2"/>
  <c r="AB55" i="2" a="1"/>
  <c r="AE55" i="2" s="1"/>
  <c r="AB47" i="2" a="1"/>
  <c r="AE49" i="2" s="1"/>
  <c r="AB47" i="2"/>
  <c r="AC47" i="2"/>
  <c r="AE47" i="2"/>
  <c r="AF47" i="2"/>
  <c r="AG47" i="2"/>
  <c r="AC48" i="2"/>
  <c r="AD48" i="2"/>
  <c r="AE48" i="2"/>
  <c r="AG48" i="2"/>
  <c r="AG49" i="2"/>
  <c r="AB39" i="2" a="1"/>
  <c r="AF44" i="2" s="1"/>
  <c r="AB30" i="2" a="1"/>
  <c r="AF35" i="2" s="1"/>
  <c r="AB21" i="2" a="1"/>
  <c r="AF26" i="2" s="1"/>
  <c r="AB12" i="2" a="1"/>
  <c r="AE12" i="2" s="1"/>
  <c r="AC12" i="2"/>
  <c r="AG12" i="2"/>
  <c r="AE13" i="2"/>
  <c r="AC14" i="2"/>
  <c r="AG14" i="2"/>
  <c r="AE15" i="2"/>
  <c r="AC16" i="2"/>
  <c r="AG16" i="2"/>
  <c r="AE17" i="2"/>
  <c r="AB4" i="2"/>
  <c r="AC4" i="2"/>
  <c r="AD4" i="2"/>
  <c r="AE4" i="2"/>
  <c r="AF4" i="2"/>
  <c r="AG4" i="2"/>
  <c r="AB5" i="2"/>
  <c r="AC5" i="2"/>
  <c r="AD5" i="2"/>
  <c r="AE5" i="2"/>
  <c r="AF5" i="2"/>
  <c r="AG5" i="2"/>
  <c r="AB6" i="2"/>
  <c r="AC6" i="2"/>
  <c r="AD6" i="2"/>
  <c r="AE6" i="2"/>
  <c r="AF6" i="2"/>
  <c r="AG6" i="2"/>
  <c r="AB7" i="2"/>
  <c r="AC7" i="2"/>
  <c r="AD7" i="2"/>
  <c r="AE7" i="2"/>
  <c r="AF7" i="2"/>
  <c r="AG7" i="2"/>
  <c r="AB8" i="2"/>
  <c r="AC8" i="2"/>
  <c r="AD8" i="2"/>
  <c r="AE8" i="2"/>
  <c r="AF8" i="2"/>
  <c r="AG8" i="2"/>
  <c r="AC3" i="2"/>
  <c r="AD3" i="2"/>
  <c r="AE3" i="2"/>
  <c r="AF3" i="2"/>
  <c r="AG3" i="2"/>
  <c r="AB3" i="2"/>
  <c r="A32" i="1"/>
  <c r="B32" i="1"/>
  <c r="C32" i="1"/>
  <c r="D32" i="1"/>
  <c r="A33" i="1"/>
  <c r="B33" i="1"/>
  <c r="C33" i="1"/>
  <c r="D33" i="1"/>
  <c r="A34" i="1"/>
  <c r="B34" i="1"/>
  <c r="C34" i="1"/>
  <c r="D34" i="1"/>
  <c r="B31" i="1"/>
  <c r="C31" i="1"/>
  <c r="D31" i="1"/>
  <c r="A31" i="1"/>
  <c r="S35" i="1"/>
  <c r="T35" i="1"/>
  <c r="U35" i="1"/>
  <c r="V35" i="1"/>
  <c r="S36" i="1"/>
  <c r="T36" i="1"/>
  <c r="U36" i="1"/>
  <c r="V36" i="1"/>
  <c r="S37" i="1"/>
  <c r="T37" i="1"/>
  <c r="U37" i="1"/>
  <c r="V37" i="1"/>
  <c r="T34" i="1"/>
  <c r="U34" i="1"/>
  <c r="V34" i="1"/>
  <c r="S34" i="1"/>
  <c r="S30" i="1"/>
  <c r="T30" i="1"/>
  <c r="U30" i="1"/>
  <c r="V30" i="1"/>
  <c r="S31" i="1"/>
  <c r="T31" i="1"/>
  <c r="U31" i="1"/>
  <c r="V31" i="1"/>
  <c r="S32" i="1"/>
  <c r="T32" i="1"/>
  <c r="U32" i="1"/>
  <c r="V32" i="1"/>
  <c r="T29" i="1"/>
  <c r="U29" i="1"/>
  <c r="V29" i="1"/>
  <c r="S29" i="1"/>
  <c r="X29" i="1" a="1"/>
  <c r="Z29" i="1" s="1"/>
  <c r="X29" i="1"/>
  <c r="Y29" i="1"/>
  <c r="AA29" i="1"/>
  <c r="X30" i="1"/>
  <c r="Y30" i="1"/>
  <c r="AA30" i="1"/>
  <c r="X31" i="1"/>
  <c r="Y31" i="1"/>
  <c r="AA31" i="1"/>
  <c r="X32" i="1"/>
  <c r="Y32" i="1"/>
  <c r="AA32" i="1"/>
  <c r="X23" i="1" a="1"/>
  <c r="AA23" i="1" s="1"/>
  <c r="X17" i="1" a="1"/>
  <c r="Z17" i="1" s="1"/>
  <c r="X10" i="1" a="1"/>
  <c r="AA10" i="1" s="1"/>
  <c r="X4" i="1"/>
  <c r="Y4" i="1"/>
  <c r="Z4" i="1"/>
  <c r="AA4" i="1"/>
  <c r="X5" i="1"/>
  <c r="Y5" i="1"/>
  <c r="Z5" i="1"/>
  <c r="AA5" i="1"/>
  <c r="X6" i="1"/>
  <c r="Y6" i="1"/>
  <c r="Z6" i="1"/>
  <c r="AA6" i="1"/>
  <c r="Y3" i="1"/>
  <c r="Z3" i="1"/>
  <c r="AA3" i="1"/>
  <c r="X3" i="1"/>
  <c r="AD41" i="5" l="1"/>
  <c r="AC40" i="5"/>
  <c r="AE38" i="5"/>
  <c r="AD37" i="5"/>
  <c r="AC36" i="5"/>
  <c r="AE34" i="5"/>
  <c r="AC41" i="5"/>
  <c r="AE39" i="5"/>
  <c r="AD38" i="5"/>
  <c r="AC37" i="5"/>
  <c r="AE35" i="5"/>
  <c r="AD34" i="5"/>
  <c r="AE40" i="5"/>
  <c r="AD39" i="5"/>
  <c r="AC38" i="5"/>
  <c r="AE36" i="5"/>
  <c r="AD35" i="5"/>
  <c r="AC34" i="5"/>
  <c r="AE41" i="5"/>
  <c r="AD40" i="5"/>
  <c r="AC39" i="5"/>
  <c r="AE37" i="5"/>
  <c r="AD36" i="5"/>
  <c r="AI31" i="5"/>
  <c r="AE31" i="5"/>
  <c r="AI30" i="5"/>
  <c r="AE30" i="5"/>
  <c r="AI29" i="5"/>
  <c r="AE29" i="5"/>
  <c r="AI28" i="5"/>
  <c r="AE28" i="5"/>
  <c r="AI27" i="5"/>
  <c r="AE27" i="5"/>
  <c r="AI26" i="5"/>
  <c r="AE26" i="5"/>
  <c r="AI25" i="5"/>
  <c r="AE25" i="5"/>
  <c r="AI24" i="5"/>
  <c r="AE24" i="5"/>
  <c r="AH31" i="5"/>
  <c r="AD31" i="5"/>
  <c r="AH30" i="5"/>
  <c r="AD30" i="5"/>
  <c r="AH29" i="5"/>
  <c r="AD29" i="5"/>
  <c r="AH28" i="5"/>
  <c r="AD28" i="5"/>
  <c r="AH27" i="5"/>
  <c r="AD27" i="5"/>
  <c r="AH26" i="5"/>
  <c r="AD26" i="5"/>
  <c r="AH25" i="5"/>
  <c r="AD25" i="5"/>
  <c r="AH24" i="5"/>
  <c r="AD24" i="5"/>
  <c r="AG31" i="5"/>
  <c r="AC31" i="5"/>
  <c r="AG30" i="5"/>
  <c r="AC30" i="5"/>
  <c r="AG29" i="5"/>
  <c r="AC29" i="5"/>
  <c r="AG28" i="5"/>
  <c r="AC28" i="5"/>
  <c r="AG27" i="5"/>
  <c r="AC27" i="5"/>
  <c r="AG26" i="5"/>
  <c r="AC26" i="5"/>
  <c r="AG24" i="5"/>
  <c r="AJ31" i="5"/>
  <c r="AF31" i="5"/>
  <c r="AJ30" i="5"/>
  <c r="AF30" i="5"/>
  <c r="AJ29" i="5"/>
  <c r="AF29" i="5"/>
  <c r="AJ28" i="5"/>
  <c r="AF28" i="5"/>
  <c r="AJ27" i="5"/>
  <c r="AF27" i="5"/>
  <c r="AJ26" i="5"/>
  <c r="AF26" i="5"/>
  <c r="AJ25" i="5"/>
  <c r="AF25" i="5"/>
  <c r="AJ24" i="5"/>
  <c r="AI21" i="5"/>
  <c r="AE21" i="5"/>
  <c r="AI20" i="5"/>
  <c r="AE20" i="5"/>
  <c r="AI19" i="5"/>
  <c r="AE19" i="5"/>
  <c r="AI18" i="5"/>
  <c r="AE18" i="5"/>
  <c r="AI17" i="5"/>
  <c r="AE17" i="5"/>
  <c r="AI16" i="5"/>
  <c r="AE16" i="5"/>
  <c r="AI15" i="5"/>
  <c r="AE15" i="5"/>
  <c r="AI14" i="5"/>
  <c r="AE14" i="5"/>
  <c r="AH21" i="5"/>
  <c r="AD21" i="5"/>
  <c r="AH20" i="5"/>
  <c r="AD20" i="5"/>
  <c r="AH19" i="5"/>
  <c r="AD19" i="5"/>
  <c r="AH18" i="5"/>
  <c r="AD18" i="5"/>
  <c r="AH17" i="5"/>
  <c r="AD17" i="5"/>
  <c r="AH16" i="5"/>
  <c r="AD16" i="5"/>
  <c r="AH15" i="5"/>
  <c r="AD15" i="5"/>
  <c r="AH14" i="5"/>
  <c r="AD14" i="5"/>
  <c r="AG21" i="5"/>
  <c r="AC21" i="5"/>
  <c r="AG20" i="5"/>
  <c r="AC20" i="5"/>
  <c r="AG19" i="5"/>
  <c r="AC19" i="5"/>
  <c r="AG18" i="5"/>
  <c r="AC18" i="5"/>
  <c r="AG17" i="5"/>
  <c r="AC17" i="5"/>
  <c r="AG16" i="5"/>
  <c r="AC16" i="5"/>
  <c r="AG15" i="5"/>
  <c r="AC15" i="5"/>
  <c r="AG14" i="5"/>
  <c r="AC14" i="5"/>
  <c r="AJ21" i="5"/>
  <c r="AF21" i="5"/>
  <c r="AJ20" i="5"/>
  <c r="AF20" i="5"/>
  <c r="AJ19" i="5"/>
  <c r="AF19" i="5"/>
  <c r="AJ18" i="5"/>
  <c r="AF18" i="5"/>
  <c r="AJ17" i="5"/>
  <c r="AF17" i="5"/>
  <c r="AJ16" i="5"/>
  <c r="AF16" i="5"/>
  <c r="AJ15" i="5"/>
  <c r="AF15" i="5"/>
  <c r="AJ14" i="5"/>
  <c r="AF60" i="2"/>
  <c r="AB60" i="2"/>
  <c r="AD59" i="2"/>
  <c r="AF58" i="2"/>
  <c r="AB58" i="2"/>
  <c r="AD57" i="2"/>
  <c r="AF56" i="2"/>
  <c r="AB56" i="2"/>
  <c r="AD55" i="2"/>
  <c r="AB57" i="2"/>
  <c r="AE60" i="2"/>
  <c r="AG59" i="2"/>
  <c r="AC59" i="2"/>
  <c r="AE58" i="2"/>
  <c r="AG57" i="2"/>
  <c r="AC57" i="2"/>
  <c r="AE56" i="2"/>
  <c r="AG55" i="2"/>
  <c r="AC55" i="2"/>
  <c r="AF59" i="2"/>
  <c r="AD58" i="2"/>
  <c r="AF57" i="2"/>
  <c r="AD56" i="2"/>
  <c r="AB55" i="2"/>
  <c r="AD60" i="2"/>
  <c r="AB59" i="2"/>
  <c r="AF55" i="2"/>
  <c r="AG60" i="2"/>
  <c r="AC60" i="2"/>
  <c r="AE59" i="2"/>
  <c r="AG58" i="2"/>
  <c r="AC58" i="2"/>
  <c r="AE57" i="2"/>
  <c r="AG56" i="2"/>
  <c r="AC56" i="2"/>
  <c r="AF52" i="2"/>
  <c r="AB52" i="2"/>
  <c r="AD51" i="2"/>
  <c r="AF50" i="2"/>
  <c r="AB50" i="2"/>
  <c r="AD49" i="2"/>
  <c r="AF48" i="2"/>
  <c r="AB48" i="2"/>
  <c r="AD47" i="2"/>
  <c r="AE52" i="2"/>
  <c r="AG51" i="2"/>
  <c r="AC51" i="2"/>
  <c r="AE50" i="2"/>
  <c r="AC49" i="2"/>
  <c r="AD52" i="2"/>
  <c r="AF51" i="2"/>
  <c r="AB51" i="2"/>
  <c r="AD50" i="2"/>
  <c r="AF49" i="2"/>
  <c r="AB49" i="2"/>
  <c r="AG52" i="2"/>
  <c r="AC52" i="2"/>
  <c r="AE51" i="2"/>
  <c r="AG50" i="2"/>
  <c r="AC50" i="2"/>
  <c r="AE39" i="2"/>
  <c r="AC40" i="2"/>
  <c r="AG40" i="2"/>
  <c r="AE41" i="2"/>
  <c r="AC42" i="2"/>
  <c r="AG42" i="2"/>
  <c r="AE43" i="2"/>
  <c r="AC44" i="2"/>
  <c r="AG44" i="2"/>
  <c r="AB39" i="2"/>
  <c r="AF39" i="2"/>
  <c r="AD40" i="2"/>
  <c r="AB41" i="2"/>
  <c r="AF41" i="2"/>
  <c r="AD42" i="2"/>
  <c r="AB43" i="2"/>
  <c r="AF43" i="2"/>
  <c r="AD44" i="2"/>
  <c r="AC39" i="2"/>
  <c r="AG39" i="2"/>
  <c r="AE40" i="2"/>
  <c r="AC41" i="2"/>
  <c r="AG41" i="2"/>
  <c r="AE42" i="2"/>
  <c r="AC43" i="2"/>
  <c r="AG43" i="2"/>
  <c r="AE44" i="2"/>
  <c r="AD43" i="2"/>
  <c r="AD39" i="2"/>
  <c r="AB40" i="2"/>
  <c r="AF40" i="2"/>
  <c r="AD41" i="2"/>
  <c r="AB42" i="2"/>
  <c r="AF42" i="2"/>
  <c r="AB44" i="2"/>
  <c r="AE30" i="2"/>
  <c r="AC31" i="2"/>
  <c r="AG31" i="2"/>
  <c r="AE32" i="2"/>
  <c r="AC33" i="2"/>
  <c r="AG33" i="2"/>
  <c r="AE34" i="2"/>
  <c r="AC35" i="2"/>
  <c r="AG35" i="2"/>
  <c r="AB30" i="2"/>
  <c r="AF30" i="2"/>
  <c r="AD31" i="2"/>
  <c r="AB32" i="2"/>
  <c r="AF32" i="2"/>
  <c r="AD33" i="2"/>
  <c r="AB34" i="2"/>
  <c r="AF34" i="2"/>
  <c r="AD35" i="2"/>
  <c r="AC30" i="2"/>
  <c r="AG30" i="2"/>
  <c r="AE31" i="2"/>
  <c r="AC32" i="2"/>
  <c r="AG32" i="2"/>
  <c r="AE33" i="2"/>
  <c r="AC34" i="2"/>
  <c r="AG34" i="2"/>
  <c r="AE35" i="2"/>
  <c r="AB35" i="2"/>
  <c r="AD30" i="2"/>
  <c r="AB31" i="2"/>
  <c r="AF31" i="2"/>
  <c r="AD32" i="2"/>
  <c r="AB33" i="2"/>
  <c r="AF33" i="2"/>
  <c r="AD34" i="2"/>
  <c r="AE21" i="2"/>
  <c r="AC22" i="2"/>
  <c r="AG22" i="2"/>
  <c r="AE23" i="2"/>
  <c r="AC24" i="2"/>
  <c r="AG24" i="2"/>
  <c r="AE25" i="2"/>
  <c r="AC26" i="2"/>
  <c r="AG26" i="2"/>
  <c r="AB21" i="2"/>
  <c r="AF21" i="2"/>
  <c r="AD22" i="2"/>
  <c r="AB23" i="2"/>
  <c r="AF23" i="2"/>
  <c r="AD24" i="2"/>
  <c r="AB25" i="2"/>
  <c r="AF25" i="2"/>
  <c r="AD26" i="2"/>
  <c r="AC21" i="2"/>
  <c r="AG21" i="2"/>
  <c r="AE22" i="2"/>
  <c r="AC23" i="2"/>
  <c r="AG23" i="2"/>
  <c r="AE24" i="2"/>
  <c r="AC25" i="2"/>
  <c r="AG25" i="2"/>
  <c r="AE26" i="2"/>
  <c r="AD21" i="2"/>
  <c r="AB22" i="2"/>
  <c r="AF22" i="2"/>
  <c r="AD23" i="2"/>
  <c r="AB24" i="2"/>
  <c r="AF24" i="2"/>
  <c r="AD25" i="2"/>
  <c r="AB26" i="2"/>
  <c r="AF17" i="2"/>
  <c r="AB17" i="2"/>
  <c r="AD16" i="2"/>
  <c r="AF15" i="2"/>
  <c r="AB15" i="2"/>
  <c r="AD14" i="2"/>
  <c r="AF13" i="2"/>
  <c r="AB13" i="2"/>
  <c r="AD12" i="2"/>
  <c r="AB16" i="2"/>
  <c r="AD17" i="2"/>
  <c r="AF16" i="2"/>
  <c r="AD15" i="2"/>
  <c r="AF14" i="2"/>
  <c r="AB14" i="2"/>
  <c r="AD13" i="2"/>
  <c r="AF12" i="2"/>
  <c r="AB12" i="2"/>
  <c r="AG17" i="2"/>
  <c r="AC17" i="2"/>
  <c r="AE16" i="2"/>
  <c r="AG15" i="2"/>
  <c r="AC15" i="2"/>
  <c r="AE14" i="2"/>
  <c r="AG13" i="2"/>
  <c r="AC13" i="2"/>
  <c r="Z32" i="1"/>
  <c r="Z31" i="1"/>
  <c r="Z30" i="1"/>
  <c r="Z26" i="1"/>
  <c r="Z25" i="1"/>
  <c r="Z24" i="1"/>
  <c r="Z23" i="1"/>
  <c r="Y26" i="1"/>
  <c r="Y25" i="1"/>
  <c r="Y24" i="1"/>
  <c r="Y23" i="1"/>
  <c r="X26" i="1"/>
  <c r="X25" i="1"/>
  <c r="X24" i="1"/>
  <c r="X23" i="1"/>
  <c r="AA26" i="1"/>
  <c r="AA25" i="1"/>
  <c r="AA24" i="1"/>
  <c r="Y20" i="1"/>
  <c r="Y19" i="1"/>
  <c r="Y18" i="1"/>
  <c r="Y17" i="1"/>
  <c r="X20" i="1"/>
  <c r="X19" i="1"/>
  <c r="X18" i="1"/>
  <c r="X17" i="1"/>
  <c r="AA20" i="1"/>
  <c r="AA19" i="1"/>
  <c r="AA18" i="1"/>
  <c r="AA17" i="1"/>
  <c r="Z20" i="1"/>
  <c r="Z19" i="1"/>
  <c r="Z18" i="1"/>
  <c r="Z13" i="1"/>
  <c r="Z12" i="1"/>
  <c r="Z11" i="1"/>
  <c r="Z10" i="1"/>
  <c r="Y13" i="1"/>
  <c r="Y12" i="1"/>
  <c r="Y11" i="1"/>
  <c r="Y10" i="1"/>
  <c r="X13" i="1"/>
  <c r="X12" i="1"/>
  <c r="X11" i="1"/>
  <c r="X10" i="1"/>
  <c r="AA13" i="1"/>
  <c r="AA12" i="1"/>
  <c r="AA11" i="1"/>
  <c r="A25" i="5" a="1"/>
  <c r="C32" i="5" s="1"/>
  <c r="K14" i="5" a="1"/>
  <c r="R21" i="5" s="1"/>
  <c r="AA21" i="5" s="1"/>
  <c r="I17" i="5"/>
  <c r="I18" i="5"/>
  <c r="I19" i="5"/>
  <c r="I20" i="5"/>
  <c r="I21" i="5"/>
  <c r="I16" i="5"/>
  <c r="H16" i="5"/>
  <c r="G18" i="5"/>
  <c r="G19" i="5"/>
  <c r="G20" i="5"/>
  <c r="G21" i="5"/>
  <c r="G17" i="5"/>
  <c r="G16" i="5"/>
  <c r="F16" i="5"/>
  <c r="E17" i="5"/>
  <c r="E18" i="5"/>
  <c r="E19" i="5"/>
  <c r="E20" i="5"/>
  <c r="E21" i="5"/>
  <c r="E16" i="5"/>
  <c r="A14" i="5" a="1"/>
  <c r="A15" i="5" s="1"/>
  <c r="AA10" i="5"/>
  <c r="Z9" i="5"/>
  <c r="Y8" i="5"/>
  <c r="X7" i="5"/>
  <c r="W6" i="5"/>
  <c r="V5" i="5"/>
  <c r="U4" i="5"/>
  <c r="T3" i="5"/>
  <c r="T4" i="5"/>
  <c r="V4" i="5"/>
  <c r="W4" i="5"/>
  <c r="X4" i="5"/>
  <c r="Y4" i="5"/>
  <c r="Z4" i="5"/>
  <c r="AA4" i="5"/>
  <c r="T5" i="5"/>
  <c r="U5" i="5"/>
  <c r="W5" i="5"/>
  <c r="X5" i="5"/>
  <c r="Y5" i="5"/>
  <c r="Z5" i="5"/>
  <c r="AA5" i="5"/>
  <c r="T6" i="5"/>
  <c r="U6" i="5"/>
  <c r="V6" i="5"/>
  <c r="X6" i="5"/>
  <c r="Y6" i="5"/>
  <c r="Z6" i="5"/>
  <c r="AA6" i="5"/>
  <c r="T7" i="5"/>
  <c r="U7" i="5"/>
  <c r="V7" i="5"/>
  <c r="W7" i="5"/>
  <c r="Y7" i="5"/>
  <c r="Z7" i="5"/>
  <c r="AA7" i="5"/>
  <c r="T8" i="5"/>
  <c r="U8" i="5"/>
  <c r="V8" i="5"/>
  <c r="W8" i="5"/>
  <c r="X8" i="5"/>
  <c r="Z8" i="5"/>
  <c r="AA8" i="5"/>
  <c r="T9" i="5"/>
  <c r="U9" i="5"/>
  <c r="V9" i="5"/>
  <c r="W9" i="5"/>
  <c r="X9" i="5"/>
  <c r="Y9" i="5"/>
  <c r="AA9" i="5"/>
  <c r="T10" i="5"/>
  <c r="U10" i="5"/>
  <c r="V10" i="5"/>
  <c r="W10" i="5"/>
  <c r="X10" i="5"/>
  <c r="Y10" i="5"/>
  <c r="Z10" i="5"/>
  <c r="U3" i="5"/>
  <c r="V3" i="5"/>
  <c r="W3" i="5"/>
  <c r="X3" i="5"/>
  <c r="Y3" i="5"/>
  <c r="Z3" i="5"/>
  <c r="AA3" i="5"/>
  <c r="K3" i="5" a="1"/>
  <c r="N3" i="5" s="1"/>
  <c r="E10" i="5"/>
  <c r="G10" i="5" s="1"/>
  <c r="E9" i="5"/>
  <c r="G9" i="5" s="1"/>
  <c r="G8" i="5"/>
  <c r="E8" i="5"/>
  <c r="E7" i="5"/>
  <c r="G7" i="5" s="1"/>
  <c r="E6" i="5"/>
  <c r="G6" i="5" s="1"/>
  <c r="E5" i="5"/>
  <c r="G5" i="5" s="1"/>
  <c r="E4" i="5"/>
  <c r="G4" i="5" s="1"/>
  <c r="E3" i="5"/>
  <c r="F3" i="5" s="1"/>
  <c r="G3" i="5" s="1"/>
  <c r="B4" i="5"/>
  <c r="B5" i="5"/>
  <c r="B6" i="5"/>
  <c r="B7" i="5"/>
  <c r="B8" i="5"/>
  <c r="B9" i="5"/>
  <c r="B10" i="5"/>
  <c r="B3" i="5"/>
  <c r="B25" i="5" l="1"/>
  <c r="C26" i="5"/>
  <c r="A28" i="5"/>
  <c r="B29" i="5"/>
  <c r="C30" i="5"/>
  <c r="A32" i="5"/>
  <c r="C25" i="5"/>
  <c r="A27" i="5"/>
  <c r="B28" i="5"/>
  <c r="C29" i="5"/>
  <c r="A31" i="5"/>
  <c r="B32" i="5"/>
  <c r="A25" i="5"/>
  <c r="B26" i="5"/>
  <c r="C27" i="5"/>
  <c r="A29" i="5"/>
  <c r="B30" i="5"/>
  <c r="C31" i="5"/>
  <c r="A26" i="5"/>
  <c r="B27" i="5"/>
  <c r="C28" i="5"/>
  <c r="A30" i="5"/>
  <c r="B31" i="5"/>
  <c r="R14" i="5"/>
  <c r="AA14" i="5" s="1"/>
  <c r="N15" i="5"/>
  <c r="W15" i="5" s="1"/>
  <c r="R15" i="5"/>
  <c r="AA15" i="5" s="1"/>
  <c r="R16" i="5"/>
  <c r="AA16" i="5" s="1"/>
  <c r="N17" i="5"/>
  <c r="W17" i="5" s="1"/>
  <c r="R17" i="5"/>
  <c r="AA17" i="5" s="1"/>
  <c r="R18" i="5"/>
  <c r="AA18" i="5" s="1"/>
  <c r="N19" i="5"/>
  <c r="W19" i="5" s="1"/>
  <c r="R19" i="5"/>
  <c r="AA19" i="5" s="1"/>
  <c r="N20" i="5"/>
  <c r="W20" i="5" s="1"/>
  <c r="R20" i="5"/>
  <c r="AA20" i="5" s="1"/>
  <c r="N21" i="5"/>
  <c r="W21" i="5" s="1"/>
  <c r="K14" i="5"/>
  <c r="T14" i="5" s="1"/>
  <c r="O14" i="5"/>
  <c r="X14" i="5" s="1"/>
  <c r="K15" i="5"/>
  <c r="T15" i="5" s="1"/>
  <c r="O15" i="5"/>
  <c r="X15" i="5" s="1"/>
  <c r="K16" i="5"/>
  <c r="T16" i="5" s="1"/>
  <c r="O16" i="5"/>
  <c r="X16" i="5" s="1"/>
  <c r="K17" i="5"/>
  <c r="T17" i="5" s="1"/>
  <c r="O17" i="5"/>
  <c r="X17" i="5" s="1"/>
  <c r="K18" i="5"/>
  <c r="T18" i="5" s="1"/>
  <c r="O18" i="5"/>
  <c r="X18" i="5" s="1"/>
  <c r="K19" i="5"/>
  <c r="T19" i="5" s="1"/>
  <c r="O19" i="5"/>
  <c r="X19" i="5" s="1"/>
  <c r="K20" i="5"/>
  <c r="T20" i="5" s="1"/>
  <c r="O20" i="5"/>
  <c r="X20" i="5" s="1"/>
  <c r="K21" i="5"/>
  <c r="T21" i="5" s="1"/>
  <c r="O21" i="5"/>
  <c r="X21" i="5" s="1"/>
  <c r="L14" i="5"/>
  <c r="U14" i="5" s="1"/>
  <c r="P14" i="5"/>
  <c r="Y14" i="5" s="1"/>
  <c r="L15" i="5"/>
  <c r="U15" i="5" s="1"/>
  <c r="P15" i="5"/>
  <c r="Y15" i="5" s="1"/>
  <c r="L16" i="5"/>
  <c r="U16" i="5" s="1"/>
  <c r="P16" i="5"/>
  <c r="Y16" i="5" s="1"/>
  <c r="L17" i="5"/>
  <c r="U17" i="5" s="1"/>
  <c r="P17" i="5"/>
  <c r="Y17" i="5" s="1"/>
  <c r="L18" i="5"/>
  <c r="U18" i="5" s="1"/>
  <c r="P18" i="5"/>
  <c r="Y18" i="5" s="1"/>
  <c r="L19" i="5"/>
  <c r="U19" i="5" s="1"/>
  <c r="P19" i="5"/>
  <c r="Y19" i="5" s="1"/>
  <c r="L20" i="5"/>
  <c r="U20" i="5" s="1"/>
  <c r="P20" i="5"/>
  <c r="Y20" i="5" s="1"/>
  <c r="L21" i="5"/>
  <c r="U21" i="5" s="1"/>
  <c r="P21" i="5"/>
  <c r="Y21" i="5" s="1"/>
  <c r="Q14" i="5"/>
  <c r="Z14" i="5" s="1"/>
  <c r="M16" i="5"/>
  <c r="V16" i="5" s="1"/>
  <c r="Q20" i="5"/>
  <c r="Z20" i="5" s="1"/>
  <c r="M14" i="5"/>
  <c r="V14" i="5" s="1"/>
  <c r="M15" i="5"/>
  <c r="V15" i="5" s="1"/>
  <c r="Q15" i="5"/>
  <c r="Z15" i="5" s="1"/>
  <c r="Q16" i="5"/>
  <c r="Z16" i="5" s="1"/>
  <c r="M17" i="5"/>
  <c r="V17" i="5" s="1"/>
  <c r="Q17" i="5"/>
  <c r="Z17" i="5" s="1"/>
  <c r="M18" i="5"/>
  <c r="V18" i="5" s="1"/>
  <c r="Q18" i="5"/>
  <c r="Z18" i="5" s="1"/>
  <c r="M19" i="5"/>
  <c r="V19" i="5" s="1"/>
  <c r="Q19" i="5"/>
  <c r="Z19" i="5" s="1"/>
  <c r="M20" i="5"/>
  <c r="V20" i="5" s="1"/>
  <c r="M21" i="5"/>
  <c r="V21" i="5" s="1"/>
  <c r="Q21" i="5"/>
  <c r="Z21" i="5" s="1"/>
  <c r="N14" i="5"/>
  <c r="W14" i="5" s="1"/>
  <c r="N16" i="5"/>
  <c r="W16" i="5" s="1"/>
  <c r="N18" i="5"/>
  <c r="W18" i="5" s="1"/>
  <c r="B21" i="5"/>
  <c r="A20" i="5"/>
  <c r="C18" i="5"/>
  <c r="B17" i="5"/>
  <c r="A16" i="5"/>
  <c r="C14" i="5"/>
  <c r="A21" i="5"/>
  <c r="C19" i="5"/>
  <c r="B18" i="5"/>
  <c r="A17" i="5"/>
  <c r="C15" i="5"/>
  <c r="C20" i="5"/>
  <c r="B19" i="5"/>
  <c r="A18" i="5"/>
  <c r="C16" i="5"/>
  <c r="B15" i="5"/>
  <c r="A14" i="5"/>
  <c r="B14" i="5"/>
  <c r="C21" i="5"/>
  <c r="B20" i="5"/>
  <c r="A19" i="5"/>
  <c r="C17" i="5"/>
  <c r="B16" i="5"/>
  <c r="Q10" i="5"/>
  <c r="M10" i="5"/>
  <c r="Q9" i="5"/>
  <c r="M9" i="5"/>
  <c r="Q8" i="5"/>
  <c r="M8" i="5"/>
  <c r="Q7" i="5"/>
  <c r="M7" i="5"/>
  <c r="Q6" i="5"/>
  <c r="M6" i="5"/>
  <c r="Q5" i="5"/>
  <c r="M5" i="5"/>
  <c r="Q4" i="5"/>
  <c r="M4" i="5"/>
  <c r="Q3" i="5"/>
  <c r="M3" i="5"/>
  <c r="L10" i="5"/>
  <c r="P10" i="5"/>
  <c r="P9" i="5"/>
  <c r="L9" i="5"/>
  <c r="P8" i="5"/>
  <c r="L8" i="5"/>
  <c r="P7" i="5"/>
  <c r="L7" i="5"/>
  <c r="P6" i="5"/>
  <c r="L6" i="5"/>
  <c r="P5" i="5"/>
  <c r="L5" i="5"/>
  <c r="P4" i="5"/>
  <c r="L4" i="5"/>
  <c r="P3" i="5"/>
  <c r="L3" i="5"/>
  <c r="O10" i="5"/>
  <c r="K10" i="5"/>
  <c r="O9" i="5"/>
  <c r="K9" i="5"/>
  <c r="O8" i="5"/>
  <c r="K8" i="5"/>
  <c r="O7" i="5"/>
  <c r="K7" i="5"/>
  <c r="O6" i="5"/>
  <c r="K6" i="5"/>
  <c r="O5" i="5"/>
  <c r="K5" i="5"/>
  <c r="O4" i="5"/>
  <c r="K4" i="5"/>
  <c r="O3" i="5"/>
  <c r="K3" i="5"/>
  <c r="R10" i="5"/>
  <c r="N10" i="5"/>
  <c r="R9" i="5"/>
  <c r="N9" i="5"/>
  <c r="R8" i="5"/>
  <c r="N8" i="5"/>
  <c r="R7" i="5"/>
  <c r="N7" i="5"/>
  <c r="R6" i="5"/>
  <c r="N6" i="5"/>
  <c r="R5" i="5"/>
  <c r="N5" i="5"/>
  <c r="R4" i="5"/>
  <c r="N4" i="5"/>
  <c r="R3" i="5"/>
  <c r="H3" i="5"/>
  <c r="I3" i="5" s="1"/>
  <c r="I9" i="5"/>
  <c r="I10" i="5"/>
  <c r="G6" i="4"/>
  <c r="G7" i="4"/>
  <c r="E4" i="4"/>
  <c r="G4" i="4" s="1"/>
  <c r="E5" i="4"/>
  <c r="G5" i="4" s="1"/>
  <c r="E6" i="4"/>
  <c r="E7" i="4"/>
  <c r="E8" i="4"/>
  <c r="G8" i="4" s="1"/>
  <c r="E9" i="4"/>
  <c r="G9" i="4" s="1"/>
  <c r="E10" i="4"/>
  <c r="G10" i="4" s="1"/>
  <c r="E11" i="4"/>
  <c r="G11" i="4" s="1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I8" i="5" l="1"/>
  <c r="I4" i="5"/>
  <c r="I6" i="5"/>
  <c r="I5" i="5"/>
  <c r="I7" i="5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H3" i="4" l="1"/>
  <c r="A21" i="2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I7" i="4" l="1"/>
  <c r="I8" i="4"/>
  <c r="I10" i="4"/>
  <c r="I4" i="4"/>
  <c r="I6" i="4"/>
  <c r="I9" i="4"/>
  <c r="I11" i="4"/>
  <c r="I5" i="4"/>
  <c r="I3" i="4"/>
  <c r="A26" i="2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K3" i="4" l="1" a="1"/>
  <c r="A12" i="2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K3" i="4" l="1"/>
  <c r="U3" i="4" s="1"/>
  <c r="L3" i="4"/>
  <c r="V3" i="4" s="1"/>
  <c r="AF3" i="4" s="1"/>
  <c r="Q4" i="4"/>
  <c r="AA4" i="4" s="1"/>
  <c r="AK4" i="4" s="1"/>
  <c r="O6" i="4"/>
  <c r="Y6" i="4" s="1"/>
  <c r="AI6" i="4" s="1"/>
  <c r="M8" i="4"/>
  <c r="W8" i="4" s="1"/>
  <c r="AG8" i="4" s="1"/>
  <c r="K10" i="4"/>
  <c r="U10" i="4" s="1"/>
  <c r="AE10" i="4" s="1"/>
  <c r="R11" i="4"/>
  <c r="AB11" i="4" s="1"/>
  <c r="AL11" i="4" s="1"/>
  <c r="N3" i="4"/>
  <c r="X3" i="4" s="1"/>
  <c r="AH3" i="4" s="1"/>
  <c r="L5" i="4"/>
  <c r="V5" i="4" s="1"/>
  <c r="AF5" i="4" s="1"/>
  <c r="S6" i="4"/>
  <c r="AC6" i="4" s="1"/>
  <c r="AM6" i="4" s="1"/>
  <c r="Q8" i="4"/>
  <c r="AA8" i="4" s="1"/>
  <c r="AK8" i="4" s="1"/>
  <c r="O10" i="4"/>
  <c r="Y10" i="4" s="1"/>
  <c r="AI10" i="4" s="1"/>
  <c r="R3" i="4"/>
  <c r="AB3" i="4" s="1"/>
  <c r="AL3" i="4" s="1"/>
  <c r="P5" i="4"/>
  <c r="Z5" i="4" s="1"/>
  <c r="AJ5" i="4" s="1"/>
  <c r="N7" i="4"/>
  <c r="X7" i="4" s="1"/>
  <c r="AH7" i="4" s="1"/>
  <c r="L9" i="4"/>
  <c r="V9" i="4" s="1"/>
  <c r="AF9" i="4" s="1"/>
  <c r="S10" i="4"/>
  <c r="AC10" i="4" s="1"/>
  <c r="AM10" i="4" s="1"/>
  <c r="M4" i="4"/>
  <c r="W4" i="4" s="1"/>
  <c r="AG4" i="4" s="1"/>
  <c r="K6" i="4"/>
  <c r="U6" i="4" s="1"/>
  <c r="AE6" i="4" s="1"/>
  <c r="R7" i="4"/>
  <c r="AB7" i="4" s="1"/>
  <c r="AL7" i="4" s="1"/>
  <c r="P9" i="4"/>
  <c r="Z9" i="4" s="1"/>
  <c r="AJ9" i="4" s="1"/>
  <c r="N11" i="4"/>
  <c r="X11" i="4" s="1"/>
  <c r="AH11" i="4" s="1"/>
  <c r="Q11" i="4"/>
  <c r="AA11" i="4" s="1"/>
  <c r="AK11" i="4" s="1"/>
  <c r="S9" i="4"/>
  <c r="AC9" i="4" s="1"/>
  <c r="AM9" i="4" s="1"/>
  <c r="L8" i="4"/>
  <c r="V8" i="4" s="1"/>
  <c r="AF8" i="4" s="1"/>
  <c r="N6" i="4"/>
  <c r="X6" i="4" s="1"/>
  <c r="AH6" i="4" s="1"/>
  <c r="P4" i="4"/>
  <c r="Z4" i="4" s="1"/>
  <c r="AJ4" i="4" s="1"/>
  <c r="P11" i="4"/>
  <c r="Z11" i="4" s="1"/>
  <c r="AJ11" i="4" s="1"/>
  <c r="R9" i="4"/>
  <c r="AB9" i="4" s="1"/>
  <c r="AL9" i="4" s="1"/>
  <c r="K8" i="4"/>
  <c r="U8" i="4" s="1"/>
  <c r="AE8" i="4" s="1"/>
  <c r="M6" i="4"/>
  <c r="W6" i="4" s="1"/>
  <c r="AG6" i="4" s="1"/>
  <c r="O4" i="4"/>
  <c r="Y4" i="4" s="1"/>
  <c r="AI4" i="4" s="1"/>
  <c r="O11" i="4"/>
  <c r="Y11" i="4" s="1"/>
  <c r="AI11" i="4" s="1"/>
  <c r="Q9" i="4"/>
  <c r="AA9" i="4" s="1"/>
  <c r="AK9" i="4" s="1"/>
  <c r="S7" i="4"/>
  <c r="AC7" i="4" s="1"/>
  <c r="AM7" i="4" s="1"/>
  <c r="L6" i="4"/>
  <c r="V6" i="4" s="1"/>
  <c r="AF6" i="4" s="1"/>
  <c r="N4" i="4"/>
  <c r="X4" i="4" s="1"/>
  <c r="AH4" i="4" s="1"/>
  <c r="M11" i="4"/>
  <c r="W11" i="4" s="1"/>
  <c r="AG11" i="4" s="1"/>
  <c r="O9" i="4"/>
  <c r="Y9" i="4" s="1"/>
  <c r="AI9" i="4" s="1"/>
  <c r="Q7" i="4"/>
  <c r="AA7" i="4" s="1"/>
  <c r="AK7" i="4" s="1"/>
  <c r="S5" i="4"/>
  <c r="AC5" i="4" s="1"/>
  <c r="AM5" i="4" s="1"/>
  <c r="L4" i="4"/>
  <c r="V4" i="4" s="1"/>
  <c r="AF4" i="4" s="1"/>
  <c r="L11" i="4"/>
  <c r="V11" i="4" s="1"/>
  <c r="AF11" i="4" s="1"/>
  <c r="N9" i="4"/>
  <c r="X9" i="4" s="1"/>
  <c r="AH9" i="4" s="1"/>
  <c r="P7" i="4"/>
  <c r="Z7" i="4" s="1"/>
  <c r="AJ7" i="4" s="1"/>
  <c r="R5" i="4"/>
  <c r="AB5" i="4" s="1"/>
  <c r="AL5" i="4" s="1"/>
  <c r="K4" i="4"/>
  <c r="U4" i="4" s="1"/>
  <c r="AE4" i="4" s="1"/>
  <c r="K11" i="4"/>
  <c r="U11" i="4" s="1"/>
  <c r="AE11" i="4" s="1"/>
  <c r="M9" i="4"/>
  <c r="W9" i="4" s="1"/>
  <c r="AG9" i="4" s="1"/>
  <c r="O7" i="4"/>
  <c r="Y7" i="4" s="1"/>
  <c r="AI7" i="4" s="1"/>
  <c r="Q5" i="4"/>
  <c r="AA5" i="4" s="1"/>
  <c r="AK5" i="4" s="1"/>
  <c r="S3" i="4"/>
  <c r="AC3" i="4" s="1"/>
  <c r="AM3" i="4" s="1"/>
  <c r="R10" i="4"/>
  <c r="AB10" i="4" s="1"/>
  <c r="AL10" i="4" s="1"/>
  <c r="K5" i="4"/>
  <c r="U5" i="4" s="1"/>
  <c r="AE5" i="4" s="1"/>
  <c r="Q6" i="4"/>
  <c r="AA6" i="4" s="1"/>
  <c r="AK6" i="4" s="1"/>
  <c r="N8" i="4"/>
  <c r="X8" i="4" s="1"/>
  <c r="AH8" i="4" s="1"/>
  <c r="M7" i="4"/>
  <c r="W7" i="4" s="1"/>
  <c r="AG7" i="4" s="1"/>
  <c r="Q3" i="4"/>
  <c r="AA3" i="4" s="1"/>
  <c r="AK3" i="4" s="1"/>
  <c r="S8" i="4"/>
  <c r="AC8" i="4" s="1"/>
  <c r="AM8" i="4" s="1"/>
  <c r="N5" i="4"/>
  <c r="X5" i="4" s="1"/>
  <c r="AH5" i="4" s="1"/>
  <c r="P10" i="4"/>
  <c r="Z10" i="4" s="1"/>
  <c r="AJ10" i="4" s="1"/>
  <c r="K7" i="4"/>
  <c r="U7" i="4" s="1"/>
  <c r="AE7" i="4" s="1"/>
  <c r="O3" i="4"/>
  <c r="Y3" i="4" s="1"/>
  <c r="AI3" i="4" s="1"/>
  <c r="N10" i="4"/>
  <c r="X10" i="4" s="1"/>
  <c r="AH10" i="4" s="1"/>
  <c r="R6" i="4"/>
  <c r="AB6" i="4" s="1"/>
  <c r="AL6" i="4" s="1"/>
  <c r="M3" i="4"/>
  <c r="W3" i="4" s="1"/>
  <c r="AG3" i="4" s="1"/>
  <c r="O8" i="4"/>
  <c r="Y8" i="4" s="1"/>
  <c r="AI8" i="4" s="1"/>
  <c r="S4" i="4"/>
  <c r="AC4" i="4" s="1"/>
  <c r="AM4" i="4" s="1"/>
  <c r="L10" i="4"/>
  <c r="V10" i="4" s="1"/>
  <c r="AF10" i="4" s="1"/>
  <c r="P6" i="4"/>
  <c r="Z6" i="4" s="1"/>
  <c r="AJ6" i="4" s="1"/>
  <c r="K9" i="4"/>
  <c r="U9" i="4" s="1"/>
  <c r="AE9" i="4" s="1"/>
  <c r="O5" i="4"/>
  <c r="Y5" i="4" s="1"/>
  <c r="AI5" i="4" s="1"/>
  <c r="Q10" i="4"/>
  <c r="AA10" i="4" s="1"/>
  <c r="AK10" i="4" s="1"/>
  <c r="L7" i="4"/>
  <c r="V7" i="4" s="1"/>
  <c r="AF7" i="4" s="1"/>
  <c r="P3" i="4"/>
  <c r="Z3" i="4" s="1"/>
  <c r="AJ3" i="4" s="1"/>
  <c r="R8" i="4"/>
  <c r="AB8" i="4" s="1"/>
  <c r="AL8" i="4" s="1"/>
  <c r="M5" i="4"/>
  <c r="W5" i="4" s="1"/>
  <c r="AG5" i="4" s="1"/>
  <c r="P8" i="4"/>
  <c r="Z8" i="4" s="1"/>
  <c r="AJ8" i="4" s="1"/>
  <c r="M10" i="4"/>
  <c r="W10" i="4" s="1"/>
  <c r="AG10" i="4" s="1"/>
  <c r="S11" i="4"/>
  <c r="AC11" i="4" s="1"/>
  <c r="AM11" i="4" s="1"/>
  <c r="R4" i="4"/>
  <c r="AB4" i="4" s="1"/>
  <c r="AL4" i="4" s="1"/>
  <c r="A12" i="2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  <c r="AE3" i="4" l="1"/>
  <c r="A15" i="4" a="1"/>
  <c r="A15" i="4" l="1"/>
  <c r="A20" i="4"/>
  <c r="A16" i="4"/>
  <c r="B21" i="4"/>
  <c r="E21" i="4" s="1"/>
  <c r="G21" i="4" s="1"/>
  <c r="B17" i="4"/>
  <c r="E17" i="4" s="1"/>
  <c r="G17" i="4" s="1"/>
  <c r="C22" i="4"/>
  <c r="C18" i="4"/>
  <c r="C23" i="4"/>
  <c r="B18" i="4"/>
  <c r="E18" i="4" s="1"/>
  <c r="G18" i="4" s="1"/>
  <c r="A22" i="4"/>
  <c r="C16" i="4"/>
  <c r="B20" i="4"/>
  <c r="E20" i="4" s="1"/>
  <c r="G20" i="4" s="1"/>
  <c r="B22" i="4"/>
  <c r="E22" i="4" s="1"/>
  <c r="G22" i="4" s="1"/>
  <c r="A17" i="4"/>
  <c r="C20" i="4"/>
  <c r="B15" i="4"/>
  <c r="A19" i="4"/>
  <c r="A21" i="4"/>
  <c r="C15" i="4"/>
  <c r="B19" i="4"/>
  <c r="E19" i="4" s="1"/>
  <c r="G19" i="4" s="1"/>
  <c r="A23" i="4"/>
  <c r="C17" i="4"/>
  <c r="C21" i="4"/>
  <c r="C19" i="4"/>
  <c r="B16" i="4"/>
  <c r="E16" i="4" s="1"/>
  <c r="B23" i="4"/>
  <c r="E23" i="4" s="1"/>
  <c r="G23" i="4" s="1"/>
  <c r="A18" i="4"/>
  <c r="F16" i="4" l="1"/>
  <c r="G16" i="4" s="1"/>
  <c r="H16" i="4" l="1"/>
  <c r="I19" i="4" l="1"/>
  <c r="I17" i="4"/>
  <c r="I20" i="4"/>
  <c r="I21" i="4"/>
  <c r="I18" i="4"/>
  <c r="I22" i="4"/>
  <c r="I23" i="4"/>
  <c r="I16" i="4"/>
  <c r="K15" i="4" s="1" a="1"/>
  <c r="S23" i="4" l="1"/>
  <c r="AC23" i="4" s="1"/>
  <c r="L23" i="4"/>
  <c r="V23" i="4" s="1"/>
  <c r="L22" i="4"/>
  <c r="V22" i="4" s="1"/>
  <c r="M21" i="4"/>
  <c r="W21" i="4" s="1"/>
  <c r="N20" i="4"/>
  <c r="X20" i="4" s="1"/>
  <c r="O19" i="4"/>
  <c r="Y19" i="4" s="1"/>
  <c r="P18" i="4"/>
  <c r="Z18" i="4" s="1"/>
  <c r="Q17" i="4"/>
  <c r="AA17" i="4" s="1"/>
  <c r="R16" i="4"/>
  <c r="AB16" i="4" s="1"/>
  <c r="S15" i="4"/>
  <c r="AC15" i="4" s="1"/>
  <c r="K15" i="4"/>
  <c r="U15" i="4" s="1"/>
  <c r="Q22" i="4"/>
  <c r="AA22" i="4" s="1"/>
  <c r="R21" i="4"/>
  <c r="AB21" i="4" s="1"/>
  <c r="S20" i="4"/>
  <c r="AC20" i="4" s="1"/>
  <c r="K20" i="4"/>
  <c r="U20" i="4" s="1"/>
  <c r="L19" i="4"/>
  <c r="V19" i="4" s="1"/>
  <c r="M18" i="4"/>
  <c r="W18" i="4" s="1"/>
  <c r="N17" i="4"/>
  <c r="X17" i="4" s="1"/>
  <c r="O16" i="4"/>
  <c r="Y16" i="4" s="1"/>
  <c r="P15" i="4"/>
  <c r="Z15" i="4" s="1"/>
  <c r="P22" i="4"/>
  <c r="Z22" i="4" s="1"/>
  <c r="Q21" i="4"/>
  <c r="AA21" i="4" s="1"/>
  <c r="R20" i="4"/>
  <c r="AB20" i="4" s="1"/>
  <c r="S19" i="4"/>
  <c r="AC19" i="4" s="1"/>
  <c r="K19" i="4"/>
  <c r="U19" i="4" s="1"/>
  <c r="L18" i="4"/>
  <c r="V18" i="4" s="1"/>
  <c r="M17" i="4"/>
  <c r="W17" i="4" s="1"/>
  <c r="N16" i="4"/>
  <c r="X16" i="4" s="1"/>
  <c r="O15" i="4"/>
  <c r="Y15" i="4" s="1"/>
  <c r="P23" i="4"/>
  <c r="Z23" i="4" s="1"/>
  <c r="M22" i="4"/>
  <c r="W22" i="4" s="1"/>
  <c r="N21" i="4"/>
  <c r="X21" i="4" s="1"/>
  <c r="O20" i="4"/>
  <c r="Y20" i="4" s="1"/>
  <c r="P19" i="4"/>
  <c r="Z19" i="4" s="1"/>
  <c r="Q18" i="4"/>
  <c r="AA18" i="4" s="1"/>
  <c r="R17" i="4"/>
  <c r="AB17" i="4" s="1"/>
  <c r="S16" i="4"/>
  <c r="AC16" i="4" s="1"/>
  <c r="K16" i="4"/>
  <c r="U16" i="4" s="1"/>
  <c r="L15" i="4"/>
  <c r="V15" i="4" s="1"/>
  <c r="K23" i="4"/>
  <c r="U23" i="4" s="1"/>
  <c r="L16" i="4"/>
  <c r="V16" i="4" s="1"/>
  <c r="S17" i="4"/>
  <c r="AC17" i="4" s="1"/>
  <c r="Q19" i="4"/>
  <c r="AA19" i="4" s="1"/>
  <c r="O21" i="4"/>
  <c r="Y21" i="4" s="1"/>
  <c r="M23" i="4"/>
  <c r="W23" i="4" s="1"/>
  <c r="M16" i="4"/>
  <c r="W16" i="4" s="1"/>
  <c r="K18" i="4"/>
  <c r="U18" i="4" s="1"/>
  <c r="R19" i="4"/>
  <c r="AB19" i="4" s="1"/>
  <c r="P21" i="4"/>
  <c r="Z21" i="4" s="1"/>
  <c r="N23" i="4"/>
  <c r="X23" i="4" s="1"/>
  <c r="P16" i="4"/>
  <c r="Z16" i="4" s="1"/>
  <c r="N18" i="4"/>
  <c r="X18" i="4" s="1"/>
  <c r="L20" i="4"/>
  <c r="V20" i="4" s="1"/>
  <c r="S21" i="4"/>
  <c r="AC21" i="4" s="1"/>
  <c r="Q23" i="4"/>
  <c r="AA23" i="4" s="1"/>
  <c r="Q16" i="4"/>
  <c r="AA16" i="4" s="1"/>
  <c r="O18" i="4"/>
  <c r="Y18" i="4" s="1"/>
  <c r="M20" i="4"/>
  <c r="W20" i="4" s="1"/>
  <c r="K22" i="4"/>
  <c r="U22" i="4" s="1"/>
  <c r="R23" i="4"/>
  <c r="AB23" i="4" s="1"/>
  <c r="M15" i="4"/>
  <c r="W15" i="4" s="1"/>
  <c r="K17" i="4"/>
  <c r="U17" i="4" s="1"/>
  <c r="R18" i="4"/>
  <c r="AB18" i="4" s="1"/>
  <c r="P20" i="4"/>
  <c r="Z20" i="4" s="1"/>
  <c r="N22" i="4"/>
  <c r="X22" i="4" s="1"/>
  <c r="N15" i="4"/>
  <c r="X15" i="4" s="1"/>
  <c r="L17" i="4"/>
  <c r="V17" i="4" s="1"/>
  <c r="S18" i="4"/>
  <c r="AC18" i="4" s="1"/>
  <c r="Q20" i="4"/>
  <c r="AA20" i="4" s="1"/>
  <c r="O22" i="4"/>
  <c r="Y22" i="4" s="1"/>
  <c r="M19" i="4"/>
  <c r="W19" i="4" s="1"/>
  <c r="K21" i="4"/>
  <c r="U21" i="4" s="1"/>
  <c r="N19" i="4"/>
  <c r="X19" i="4" s="1"/>
  <c r="Q15" i="4"/>
  <c r="AA15" i="4" s="1"/>
  <c r="R22" i="4"/>
  <c r="AB22" i="4" s="1"/>
  <c r="L21" i="4"/>
  <c r="V21" i="4" s="1"/>
  <c r="O17" i="4"/>
  <c r="Y17" i="4" s="1"/>
  <c r="R15" i="4"/>
  <c r="AB15" i="4" s="1"/>
  <c r="S22" i="4"/>
  <c r="AC22" i="4" s="1"/>
  <c r="P17" i="4"/>
  <c r="Z17" i="4" s="1"/>
  <c r="O23" i="4"/>
  <c r="Y23" i="4" s="1"/>
  <c r="A27" i="4" l="1" a="1"/>
  <c r="AE15" i="4" a="1"/>
  <c r="AE15" i="4" l="1"/>
  <c r="AI22" i="4"/>
  <c r="AK20" i="4"/>
  <c r="AM18" i="4"/>
  <c r="AF17" i="4"/>
  <c r="AH15" i="4"/>
  <c r="AH22" i="4"/>
  <c r="AJ20" i="4"/>
  <c r="AL18" i="4"/>
  <c r="AE17" i="4"/>
  <c r="AG15" i="4"/>
  <c r="AG22" i="4"/>
  <c r="AI20" i="4"/>
  <c r="AK18" i="4"/>
  <c r="AM16" i="4"/>
  <c r="AF15" i="4"/>
  <c r="AJ22" i="4"/>
  <c r="AL20" i="4"/>
  <c r="AE19" i="4"/>
  <c r="AG17" i="4"/>
  <c r="AI15" i="4"/>
  <c r="AL23" i="4"/>
  <c r="AE22" i="4"/>
  <c r="AG20" i="4"/>
  <c r="AI18" i="4"/>
  <c r="AK16" i="4"/>
  <c r="AK23" i="4"/>
  <c r="AM21" i="4"/>
  <c r="AF20" i="4"/>
  <c r="AH18" i="4"/>
  <c r="AJ16" i="4"/>
  <c r="AJ23" i="4"/>
  <c r="AL21" i="4"/>
  <c r="AE20" i="4"/>
  <c r="AG18" i="4"/>
  <c r="AI16" i="4"/>
  <c r="AM23" i="4"/>
  <c r="AF22" i="4"/>
  <c r="AH20" i="4"/>
  <c r="AJ18" i="4"/>
  <c r="AL16" i="4"/>
  <c r="AM22" i="4"/>
  <c r="AH19" i="4"/>
  <c r="AL15" i="4"/>
  <c r="AE21" i="4"/>
  <c r="AI17" i="4"/>
  <c r="AK22" i="4"/>
  <c r="AF19" i="4"/>
  <c r="AJ15" i="4"/>
  <c r="AG21" i="4"/>
  <c r="AK17" i="4"/>
  <c r="AM20" i="4"/>
  <c r="AI19" i="4"/>
  <c r="AJ21" i="4"/>
  <c r="AE18" i="4"/>
  <c r="AG23" i="4"/>
  <c r="AK19" i="4"/>
  <c r="AF16" i="4"/>
  <c r="AH21" i="4"/>
  <c r="AL17" i="4"/>
  <c r="AI23" i="4"/>
  <c r="AM19" i="4"/>
  <c r="AH16" i="4"/>
  <c r="AF21" i="4"/>
  <c r="AJ17" i="4"/>
  <c r="AL22" i="4"/>
  <c r="AG19" i="4"/>
  <c r="AK15" i="4"/>
  <c r="AE23" i="4"/>
  <c r="AM15" i="4"/>
  <c r="AH23" i="4"/>
  <c r="AL19" i="4"/>
  <c r="AG16" i="4"/>
  <c r="AI21" i="4"/>
  <c r="AM17" i="4"/>
  <c r="AF23" i="4"/>
  <c r="AJ19" i="4"/>
  <c r="AE16" i="4"/>
  <c r="AK21" i="4"/>
  <c r="AF18" i="4"/>
  <c r="AH17" i="4"/>
  <c r="A27" i="4"/>
  <c r="A28" i="4"/>
  <c r="B33" i="4"/>
  <c r="B29" i="4"/>
  <c r="C34" i="4"/>
  <c r="E34" i="4" s="1"/>
  <c r="G34" i="4" s="1"/>
  <c r="C30" i="4"/>
  <c r="E30" i="4" s="1"/>
  <c r="G30" i="4" s="1"/>
  <c r="A32" i="4"/>
  <c r="A33" i="4"/>
  <c r="C27" i="4"/>
  <c r="B31" i="4"/>
  <c r="A35" i="4"/>
  <c r="C29" i="4"/>
  <c r="E29" i="4" s="1"/>
  <c r="C31" i="4"/>
  <c r="E31" i="4" s="1"/>
  <c r="G31" i="4" s="1"/>
  <c r="B35" i="4"/>
  <c r="A30" i="4"/>
  <c r="C33" i="4"/>
  <c r="E33" i="4" s="1"/>
  <c r="G33" i="4" s="1"/>
  <c r="B28" i="4"/>
  <c r="C35" i="4"/>
  <c r="E35" i="4" s="1"/>
  <c r="G35" i="4" s="1"/>
  <c r="B30" i="4"/>
  <c r="A34" i="4"/>
  <c r="C28" i="4"/>
  <c r="B32" i="4"/>
  <c r="B34" i="4"/>
  <c r="A31" i="4"/>
  <c r="A29" i="4"/>
  <c r="C32" i="4"/>
  <c r="E32" i="4" s="1"/>
  <c r="G32" i="4" s="1"/>
  <c r="B27" i="4"/>
  <c r="F29" i="4" l="1"/>
  <c r="G29" i="4" s="1"/>
  <c r="H29" i="4" l="1"/>
  <c r="I30" i="4" l="1"/>
  <c r="I32" i="4"/>
  <c r="I31" i="4"/>
  <c r="I35" i="4"/>
  <c r="I34" i="4"/>
  <c r="I33" i="4"/>
  <c r="I29" i="4"/>
  <c r="K27" i="4" s="1" a="1"/>
  <c r="S35" i="4" l="1"/>
  <c r="AC35" i="4" s="1"/>
  <c r="N32" i="4"/>
  <c r="X32" i="4" s="1"/>
  <c r="P27" i="4"/>
  <c r="Z27" i="4" s="1"/>
  <c r="N29" i="4"/>
  <c r="X29" i="4" s="1"/>
  <c r="L31" i="4"/>
  <c r="V31" i="4" s="1"/>
  <c r="S32" i="4"/>
  <c r="AC32" i="4" s="1"/>
  <c r="Q34" i="4"/>
  <c r="AA34" i="4" s="1"/>
  <c r="Q27" i="4"/>
  <c r="AA27" i="4" s="1"/>
  <c r="K28" i="4"/>
  <c r="U28" i="4" s="1"/>
  <c r="R29" i="4"/>
  <c r="AB29" i="4" s="1"/>
  <c r="P31" i="4"/>
  <c r="Z31" i="4" s="1"/>
  <c r="N33" i="4"/>
  <c r="X33" i="4" s="1"/>
  <c r="L35" i="4"/>
  <c r="V35" i="4" s="1"/>
  <c r="L28" i="4"/>
  <c r="V28" i="4" s="1"/>
  <c r="S29" i="4"/>
  <c r="AC29" i="4" s="1"/>
  <c r="Q31" i="4"/>
  <c r="AA31" i="4" s="1"/>
  <c r="O33" i="4"/>
  <c r="Y33" i="4" s="1"/>
  <c r="M35" i="4"/>
  <c r="W35" i="4" s="1"/>
  <c r="M28" i="4"/>
  <c r="W28" i="4" s="1"/>
  <c r="K30" i="4"/>
  <c r="U30" i="4" s="1"/>
  <c r="R31" i="4"/>
  <c r="AB31" i="4" s="1"/>
  <c r="P33" i="4"/>
  <c r="Z33" i="4" s="1"/>
  <c r="N35" i="4"/>
  <c r="X35" i="4" s="1"/>
  <c r="S27" i="4"/>
  <c r="AC27" i="4" s="1"/>
  <c r="Q29" i="4"/>
  <c r="AA29" i="4" s="1"/>
  <c r="O31" i="4"/>
  <c r="Y31" i="4" s="1"/>
  <c r="M33" i="4"/>
  <c r="W33" i="4" s="1"/>
  <c r="K35" i="4"/>
  <c r="U35" i="4" s="1"/>
  <c r="O28" i="4"/>
  <c r="Y28" i="4" s="1"/>
  <c r="M30" i="4"/>
  <c r="W30" i="4" s="1"/>
  <c r="K32" i="4"/>
  <c r="U32" i="4" s="1"/>
  <c r="R33" i="4"/>
  <c r="AB33" i="4" s="1"/>
  <c r="P35" i="4"/>
  <c r="Z35" i="4" s="1"/>
  <c r="P28" i="4"/>
  <c r="Z28" i="4" s="1"/>
  <c r="N30" i="4"/>
  <c r="X30" i="4" s="1"/>
  <c r="L32" i="4"/>
  <c r="V32" i="4" s="1"/>
  <c r="S33" i="4"/>
  <c r="AC33" i="4" s="1"/>
  <c r="Q35" i="4"/>
  <c r="AA35" i="4" s="1"/>
  <c r="Q28" i="4"/>
  <c r="AA28" i="4" s="1"/>
  <c r="O30" i="4"/>
  <c r="Y30" i="4" s="1"/>
  <c r="M32" i="4"/>
  <c r="W32" i="4" s="1"/>
  <c r="K34" i="4"/>
  <c r="U34" i="4" s="1"/>
  <c r="R35" i="4"/>
  <c r="AB35" i="4" s="1"/>
  <c r="N28" i="4"/>
  <c r="X28" i="4" s="1"/>
  <c r="L30" i="4"/>
  <c r="V30" i="4" s="1"/>
  <c r="S31" i="4"/>
  <c r="AC31" i="4" s="1"/>
  <c r="Q33" i="4"/>
  <c r="AA33" i="4" s="1"/>
  <c r="O35" i="4"/>
  <c r="Y35" i="4" s="1"/>
  <c r="L27" i="4"/>
  <c r="V27" i="4" s="1"/>
  <c r="S28" i="4"/>
  <c r="AC28" i="4" s="1"/>
  <c r="Q30" i="4"/>
  <c r="AA30" i="4" s="1"/>
  <c r="O32" i="4"/>
  <c r="Y32" i="4" s="1"/>
  <c r="M34" i="4"/>
  <c r="W34" i="4" s="1"/>
  <c r="M27" i="4"/>
  <c r="W27" i="4" s="1"/>
  <c r="K29" i="4"/>
  <c r="U29" i="4" s="1"/>
  <c r="R30" i="4"/>
  <c r="AB30" i="4" s="1"/>
  <c r="P32" i="4"/>
  <c r="Z32" i="4" s="1"/>
  <c r="N34" i="4"/>
  <c r="X34" i="4" s="1"/>
  <c r="N27" i="4"/>
  <c r="X27" i="4" s="1"/>
  <c r="L29" i="4"/>
  <c r="V29" i="4" s="1"/>
  <c r="S30" i="4"/>
  <c r="AC30" i="4" s="1"/>
  <c r="Q32" i="4"/>
  <c r="AA32" i="4" s="1"/>
  <c r="O34" i="4"/>
  <c r="Y34" i="4" s="1"/>
  <c r="K27" i="4"/>
  <c r="U27" i="4" s="1"/>
  <c r="R28" i="4"/>
  <c r="AB28" i="4" s="1"/>
  <c r="P30" i="4"/>
  <c r="Z30" i="4" s="1"/>
  <c r="L34" i="4"/>
  <c r="V34" i="4" s="1"/>
  <c r="O29" i="4"/>
  <c r="Y29" i="4" s="1"/>
  <c r="M31" i="4"/>
  <c r="W31" i="4" s="1"/>
  <c r="K33" i="4"/>
  <c r="U33" i="4" s="1"/>
  <c r="N31" i="4"/>
  <c r="X31" i="4" s="1"/>
  <c r="M29" i="4"/>
  <c r="W29" i="4" s="1"/>
  <c r="R34" i="4"/>
  <c r="AB34" i="4" s="1"/>
  <c r="L33" i="4"/>
  <c r="V33" i="4" s="1"/>
  <c r="K31" i="4"/>
  <c r="U31" i="4" s="1"/>
  <c r="R27" i="4"/>
  <c r="AB27" i="4" s="1"/>
  <c r="S34" i="4"/>
  <c r="AC34" i="4" s="1"/>
  <c r="R32" i="4"/>
  <c r="AB32" i="4" s="1"/>
  <c r="P29" i="4"/>
  <c r="Z29" i="4" s="1"/>
  <c r="O27" i="4"/>
  <c r="Y27" i="4" s="1"/>
  <c r="P34" i="4"/>
  <c r="Z34" i="4" s="1"/>
  <c r="A39" i="4" l="1" a="1"/>
  <c r="AE27" i="4" a="1"/>
  <c r="AK35" i="4" l="1"/>
  <c r="AK46" i="4" s="1"/>
  <c r="G59" i="4" s="1"/>
  <c r="AK28" i="4"/>
  <c r="AK39" i="4" s="1"/>
  <c r="G52" i="4" s="1"/>
  <c r="AI30" i="4"/>
  <c r="AI41" i="4" s="1"/>
  <c r="E54" i="4" s="1"/>
  <c r="AG32" i="4"/>
  <c r="AG43" i="4" s="1"/>
  <c r="C56" i="4" s="1"/>
  <c r="AE34" i="4"/>
  <c r="AE45" i="4" s="1"/>
  <c r="A58" i="4" s="1"/>
  <c r="AL35" i="4"/>
  <c r="AL46" i="4" s="1"/>
  <c r="H59" i="4" s="1"/>
  <c r="AH28" i="4"/>
  <c r="AH39" i="4" s="1"/>
  <c r="D52" i="4" s="1"/>
  <c r="AF30" i="4"/>
  <c r="AF41" i="4" s="1"/>
  <c r="B54" i="4" s="1"/>
  <c r="AM31" i="4"/>
  <c r="AM42" i="4" s="1"/>
  <c r="I55" i="4" s="1"/>
  <c r="AK33" i="4"/>
  <c r="AK44" i="4" s="1"/>
  <c r="G57" i="4" s="1"/>
  <c r="AI35" i="4"/>
  <c r="AI46" i="4" s="1"/>
  <c r="E59" i="4" s="1"/>
  <c r="AE28" i="4"/>
  <c r="AE39" i="4" s="1"/>
  <c r="A52" i="4" s="1"/>
  <c r="AL29" i="4"/>
  <c r="AL40" i="4" s="1"/>
  <c r="H53" i="4" s="1"/>
  <c r="AJ31" i="4"/>
  <c r="AJ42" i="4" s="1"/>
  <c r="F55" i="4" s="1"/>
  <c r="AH33" i="4"/>
  <c r="AH44" i="4" s="1"/>
  <c r="D57" i="4" s="1"/>
  <c r="AF35" i="4"/>
  <c r="AF46" i="4" s="1"/>
  <c r="B59" i="4" s="1"/>
  <c r="AF28" i="4"/>
  <c r="AF39" i="4" s="1"/>
  <c r="B52" i="4" s="1"/>
  <c r="AM29" i="4"/>
  <c r="AM40" i="4" s="1"/>
  <c r="I53" i="4" s="1"/>
  <c r="AK31" i="4"/>
  <c r="AK42" i="4" s="1"/>
  <c r="G55" i="4" s="1"/>
  <c r="AI33" i="4"/>
  <c r="AI44" i="4" s="1"/>
  <c r="E57" i="4" s="1"/>
  <c r="AG35" i="4"/>
  <c r="AG46" i="4" s="1"/>
  <c r="C59" i="4" s="1"/>
  <c r="AH27" i="4"/>
  <c r="AH38" i="4" s="1"/>
  <c r="D51" i="4" s="1"/>
  <c r="AF29" i="4"/>
  <c r="AF40" i="4" s="1"/>
  <c r="B53" i="4" s="1"/>
  <c r="AM30" i="4"/>
  <c r="AM41" i="4" s="1"/>
  <c r="I54" i="4" s="1"/>
  <c r="AK32" i="4"/>
  <c r="AK43" i="4" s="1"/>
  <c r="G56" i="4" s="1"/>
  <c r="AI34" i="4"/>
  <c r="AI45" i="4" s="1"/>
  <c r="E58" i="4" s="1"/>
  <c r="AE27" i="4"/>
  <c r="AE38" i="4" s="1"/>
  <c r="AL28" i="4"/>
  <c r="AL39" i="4" s="1"/>
  <c r="H52" i="4" s="1"/>
  <c r="AJ30" i="4"/>
  <c r="AJ41" i="4" s="1"/>
  <c r="F54" i="4" s="1"/>
  <c r="AH32" i="4"/>
  <c r="AH43" i="4" s="1"/>
  <c r="D56" i="4" s="1"/>
  <c r="AF34" i="4"/>
  <c r="AF45" i="4" s="1"/>
  <c r="B58" i="4" s="1"/>
  <c r="AM35" i="4"/>
  <c r="AM46" i="4" s="1"/>
  <c r="I59" i="4" s="1"/>
  <c r="AI28" i="4"/>
  <c r="AI39" i="4" s="1"/>
  <c r="E52" i="4" s="1"/>
  <c r="AG30" i="4"/>
  <c r="AG41" i="4" s="1"/>
  <c r="C54" i="4" s="1"/>
  <c r="AE32" i="4"/>
  <c r="AE43" i="4" s="1"/>
  <c r="A56" i="4" s="1"/>
  <c r="AL33" i="4"/>
  <c r="AL44" i="4" s="1"/>
  <c r="H57" i="4" s="1"/>
  <c r="AJ35" i="4"/>
  <c r="AJ46" i="4" s="1"/>
  <c r="F59" i="4" s="1"/>
  <c r="AJ28" i="4"/>
  <c r="AJ39" i="4" s="1"/>
  <c r="F52" i="4" s="1"/>
  <c r="AH30" i="4"/>
  <c r="AH41" i="4" s="1"/>
  <c r="D54" i="4" s="1"/>
  <c r="AF32" i="4"/>
  <c r="AF43" i="4" s="1"/>
  <c r="B56" i="4" s="1"/>
  <c r="AM33" i="4"/>
  <c r="AM44" i="4" s="1"/>
  <c r="I57" i="4" s="1"/>
  <c r="AL27" i="4"/>
  <c r="AL38" i="4" s="1"/>
  <c r="H51" i="4" s="1"/>
  <c r="AJ29" i="4"/>
  <c r="AJ40" i="4" s="1"/>
  <c r="F53" i="4" s="1"/>
  <c r="AH31" i="4"/>
  <c r="AH42" i="4" s="1"/>
  <c r="D55" i="4" s="1"/>
  <c r="AF33" i="4"/>
  <c r="AF44" i="4" s="1"/>
  <c r="B57" i="4" s="1"/>
  <c r="AM34" i="4"/>
  <c r="AM45" i="4" s="1"/>
  <c r="I58" i="4" s="1"/>
  <c r="AG28" i="4"/>
  <c r="AG39" i="4" s="1"/>
  <c r="C52" i="4" s="1"/>
  <c r="AH35" i="4"/>
  <c r="AH46" i="4" s="1"/>
  <c r="D59" i="4" s="1"/>
  <c r="AK29" i="4"/>
  <c r="AK40" i="4" s="1"/>
  <c r="G53" i="4" s="1"/>
  <c r="AG33" i="4"/>
  <c r="AG44" i="4" s="1"/>
  <c r="C57" i="4" s="1"/>
  <c r="AJ27" i="4"/>
  <c r="AJ38" i="4" s="1"/>
  <c r="F51" i="4" s="1"/>
  <c r="AF31" i="4"/>
  <c r="AF42" i="4" s="1"/>
  <c r="B55" i="4" s="1"/>
  <c r="AK34" i="4"/>
  <c r="AK45" i="4" s="1"/>
  <c r="G58" i="4" s="1"/>
  <c r="AI29" i="4"/>
  <c r="AI40" i="4" s="1"/>
  <c r="E53" i="4" s="1"/>
  <c r="AE33" i="4"/>
  <c r="AE44" i="4" s="1"/>
  <c r="A57" i="4" s="1"/>
  <c r="AI31" i="4"/>
  <c r="AI42" i="4" s="1"/>
  <c r="E55" i="4" s="1"/>
  <c r="AE30" i="4"/>
  <c r="AE41" i="4" s="1"/>
  <c r="A54" i="4" s="1"/>
  <c r="AI27" i="4"/>
  <c r="AI38" i="4" s="1"/>
  <c r="E51" i="4" s="1"/>
  <c r="AE31" i="4"/>
  <c r="AE42" i="4" s="1"/>
  <c r="A55" i="4" s="1"/>
  <c r="AJ34" i="4"/>
  <c r="AJ45" i="4" s="1"/>
  <c r="F58" i="4" s="1"/>
  <c r="AM28" i="4"/>
  <c r="AM39" i="4" s="1"/>
  <c r="I52" i="4" s="1"/>
  <c r="AI32" i="4"/>
  <c r="AI43" i="4" s="1"/>
  <c r="E56" i="4" s="1"/>
  <c r="AG27" i="4"/>
  <c r="AG38" i="4" s="1"/>
  <c r="C51" i="4" s="1"/>
  <c r="AL30" i="4"/>
  <c r="AL41" i="4" s="1"/>
  <c r="H54" i="4" s="1"/>
  <c r="AH34" i="4"/>
  <c r="AH45" i="4" s="1"/>
  <c r="D58" i="4" s="1"/>
  <c r="AL31" i="4"/>
  <c r="AL42" i="4" s="1"/>
  <c r="H55" i="4" s="1"/>
  <c r="AE35" i="4"/>
  <c r="AE46" i="4" s="1"/>
  <c r="A59" i="4" s="1"/>
  <c r="AH29" i="4"/>
  <c r="AH40" i="4" s="1"/>
  <c r="D53" i="4" s="1"/>
  <c r="AM32" i="4"/>
  <c r="AM43" i="4" s="1"/>
  <c r="I56" i="4" s="1"/>
  <c r="AK27" i="4"/>
  <c r="AK38" i="4" s="1"/>
  <c r="G51" i="4" s="1"/>
  <c r="AG31" i="4"/>
  <c r="AG42" i="4" s="1"/>
  <c r="C55" i="4" s="1"/>
  <c r="AL34" i="4"/>
  <c r="AL45" i="4" s="1"/>
  <c r="H58" i="4" s="1"/>
  <c r="AJ33" i="4"/>
  <c r="AJ44" i="4" s="1"/>
  <c r="F57" i="4" s="1"/>
  <c r="AG29" i="4"/>
  <c r="AG40" i="4" s="1"/>
  <c r="C53" i="4" s="1"/>
  <c r="AL32" i="4"/>
  <c r="AL43" i="4" s="1"/>
  <c r="H56" i="4" s="1"/>
  <c r="AF27" i="4"/>
  <c r="AF38" i="4" s="1"/>
  <c r="B51" i="4" s="1"/>
  <c r="AK30" i="4"/>
  <c r="AK41" i="4" s="1"/>
  <c r="G54" i="4" s="1"/>
  <c r="AG34" i="4"/>
  <c r="AG45" i="4" s="1"/>
  <c r="C58" i="4" s="1"/>
  <c r="AE29" i="4"/>
  <c r="AE40" i="4" s="1"/>
  <c r="A53" i="4" s="1"/>
  <c r="AJ32" i="4"/>
  <c r="AJ43" i="4" s="1"/>
  <c r="F56" i="4" s="1"/>
  <c r="AM27" i="4"/>
  <c r="AM38" i="4" s="1"/>
  <c r="I51" i="4" s="1"/>
  <c r="A39" i="4"/>
  <c r="A40" i="4"/>
  <c r="B45" i="4"/>
  <c r="B41" i="4"/>
  <c r="C46" i="4"/>
  <c r="C42" i="4"/>
  <c r="A44" i="4"/>
  <c r="B46" i="4"/>
  <c r="A41" i="4"/>
  <c r="C44" i="4"/>
  <c r="B39" i="4"/>
  <c r="A43" i="4"/>
  <c r="A45" i="4"/>
  <c r="C39" i="4"/>
  <c r="B43" i="4"/>
  <c r="A47" i="4"/>
  <c r="C41" i="4"/>
  <c r="C43" i="4"/>
  <c r="B47" i="4"/>
  <c r="A42" i="4"/>
  <c r="C45" i="4"/>
  <c r="B40" i="4"/>
  <c r="C47" i="4"/>
  <c r="B42" i="4"/>
  <c r="A46" i="4"/>
  <c r="C40" i="4"/>
  <c r="B44" i="4"/>
  <c r="A51" i="4" l="1"/>
  <c r="AE49" i="4" a="1"/>
  <c r="AE50" i="4" l="1"/>
  <c r="AA60" i="4" s="1"/>
  <c r="AG50" i="4"/>
  <c r="AC60" i="4" s="1"/>
  <c r="AF56" i="4"/>
  <c r="AB66" i="4" s="1"/>
  <c r="AE53" i="4"/>
  <c r="AA63" i="4" s="1"/>
  <c r="AG49" i="4"/>
  <c r="AC59" i="4" s="1"/>
  <c r="AF55" i="4"/>
  <c r="AB65" i="4" s="1"/>
  <c r="AG55" i="4"/>
  <c r="AC65" i="4" s="1"/>
  <c r="AG57" i="4"/>
  <c r="AC67" i="4" s="1"/>
  <c r="AF54" i="4"/>
  <c r="AB64" i="4" s="1"/>
  <c r="AE51" i="4"/>
  <c r="AA61" i="4" s="1"/>
  <c r="AG56" i="4"/>
  <c r="AC66" i="4" s="1"/>
  <c r="AF53" i="4"/>
  <c r="AB63" i="4" s="1"/>
  <c r="AG53" i="4"/>
  <c r="AC63" i="4" s="1"/>
  <c r="AF50" i="4"/>
  <c r="AB60" i="4" s="1"/>
  <c r="AF52" i="4"/>
  <c r="AB62" i="4" s="1"/>
  <c r="AE49" i="4"/>
  <c r="AA59" i="4" s="1"/>
  <c r="AG54" i="4"/>
  <c r="AC64" i="4" s="1"/>
  <c r="AF51" i="4"/>
  <c r="AB61" i="4" s="1"/>
  <c r="AE57" i="4"/>
  <c r="AA67" i="4" s="1"/>
  <c r="AF57" i="4"/>
  <c r="AB67" i="4" s="1"/>
  <c r="AE54" i="4"/>
  <c r="AA64" i="4" s="1"/>
  <c r="AE56" i="4"/>
  <c r="AA66" i="4" s="1"/>
  <c r="AG52" i="4"/>
  <c r="AC62" i="4" s="1"/>
  <c r="AF49" i="4"/>
  <c r="AB59" i="4" s="1"/>
  <c r="AE55" i="4"/>
  <c r="AA65" i="4" s="1"/>
  <c r="AG51" i="4"/>
  <c r="AC61" i="4" s="1"/>
  <c r="AE52" i="4"/>
  <c r="AA62" i="4" s="1"/>
</calcChain>
</file>

<file path=xl/sharedStrings.xml><?xml version="1.0" encoding="utf-8"?>
<sst xmlns="http://schemas.openxmlformats.org/spreadsheetml/2006/main" count="57" uniqueCount="19">
  <si>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</si>
  <si>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</si>
  <si>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</si>
  <si>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</si>
  <si>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</si>
  <si>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</si>
  <si>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</si>
  <si>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</si>
  <si>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</si>
  <si>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</si>
  <si>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</si>
  <si>
    <t>Householder</t>
  </si>
  <si>
    <t>Q</t>
  </si>
  <si>
    <t>Q^T</t>
  </si>
  <si>
    <t>Verification</t>
  </si>
  <si>
    <t>#100</t>
  </si>
  <si>
    <t>Q^t</t>
  </si>
  <si>
    <t>A=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</si>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</sst>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8" workbookViewId="0">
      <selection activeCell="A31" sqref="A31:D34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7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  <c r="X1" t="s">
        <v>13</v>
      </c>
    </row>
    <row r="2" spans="1:27" x14ac:dyDescent="0.25">
      <c r="A2">
        <v>4</v>
      </c>
      <c r="B2">
        <v>4</v>
      </c>
    </row>
    <row r="3" spans="1:27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  <c r="X3">
        <f>S3</f>
        <v>-0.58743650693309624</v>
      </c>
      <c r="Y3">
        <f t="shared" ref="Y3:AA3" si="1">T3</f>
        <v>0.44297151654420686</v>
      </c>
      <c r="Z3">
        <f t="shared" si="1"/>
        <v>-0.65166682397605369</v>
      </c>
      <c r="AA3">
        <f t="shared" si="1"/>
        <v>-0.1844584950110206</v>
      </c>
    </row>
    <row r="4" spans="1:27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2">A4</f>
        <v>9.3208639689982533</v>
      </c>
      <c r="G4">
        <f t="shared" ref="G4:G6" si="3">F4*F4</f>
        <v>86.87850512856987</v>
      </c>
      <c r="I4">
        <f>F4</f>
        <v>9.3208639689982533</v>
      </c>
      <c r="J4">
        <f t="shared" ref="J4:J6" si="4">I4*I4</f>
        <v>86.87850512856987</v>
      </c>
      <c r="L4">
        <f t="shared" ref="L4:L6" si="5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6">-2*N4</f>
        <v>0.44297151654420686</v>
      </c>
      <c r="T4">
        <f>1-2*O4</f>
        <v>0.87638953519559915</v>
      </c>
      <c r="U4">
        <f t="shared" ref="U4:U6" si="7">-2*P4</f>
        <v>0.1818465431766623</v>
      </c>
      <c r="V4">
        <f t="shared" ref="V4:V5" si="8">-2*Q4</f>
        <v>5.1472836184393952E-2</v>
      </c>
      <c r="X4">
        <f t="shared" ref="X4:X6" si="9">S4</f>
        <v>0.44297151654420686</v>
      </c>
      <c r="Y4">
        <f t="shared" ref="Y4:Y6" si="10">T4</f>
        <v>0.87638953519559915</v>
      </c>
      <c r="Z4">
        <f t="shared" ref="Z4:Z6" si="11">U4</f>
        <v>0.1818465431766623</v>
      </c>
      <c r="AA4">
        <f t="shared" ref="AA4:AA6" si="12">V4</f>
        <v>5.1472836184393952E-2</v>
      </c>
    </row>
    <row r="5" spans="1:27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2"/>
        <v>-13.712163406749777</v>
      </c>
      <c r="G5">
        <f t="shared" si="3"/>
        <v>188.02342529340766</v>
      </c>
      <c r="I5">
        <f t="shared" ref="I5:I6" si="13">F5</f>
        <v>-13.712163406749777</v>
      </c>
      <c r="J5">
        <f t="shared" si="4"/>
        <v>188.02342529340766</v>
      </c>
      <c r="L5">
        <f t="shared" si="5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6"/>
        <v>-0.65166682397605369</v>
      </c>
      <c r="T5">
        <f t="shared" ref="T5:T6" si="14">-2*O5</f>
        <v>0.1818465431766623</v>
      </c>
      <c r="U5">
        <f>1-2*P5</f>
        <v>0.73248085979105237</v>
      </c>
      <c r="V5">
        <f t="shared" si="8"/>
        <v>-7.5723016998941114E-2</v>
      </c>
      <c r="X5">
        <f t="shared" si="9"/>
        <v>-0.65166682397605369</v>
      </c>
      <c r="Y5">
        <f t="shared" si="10"/>
        <v>0.1818465431766623</v>
      </c>
      <c r="Z5">
        <f t="shared" si="11"/>
        <v>0.73248085979105237</v>
      </c>
      <c r="AA5">
        <f t="shared" si="12"/>
        <v>-7.5723016998941114E-2</v>
      </c>
    </row>
    <row r="6" spans="1:27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2"/>
        <v>-3.8813162375244623</v>
      </c>
      <c r="G6">
        <f t="shared" si="3"/>
        <v>15.064615735671048</v>
      </c>
      <c r="I6">
        <f t="shared" si="13"/>
        <v>-3.8813162375244623</v>
      </c>
      <c r="J6">
        <f t="shared" si="4"/>
        <v>15.064615735671048</v>
      </c>
      <c r="L6">
        <f t="shared" si="5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6"/>
        <v>-0.1844584950110206</v>
      </c>
      <c r="T6">
        <f t="shared" si="14"/>
        <v>5.1472836184393952E-2</v>
      </c>
      <c r="U6">
        <f t="shared" si="7"/>
        <v>-7.5723016998941114E-2</v>
      </c>
      <c r="V6">
        <f>1-2*Q6</f>
        <v>0.97856611194644483</v>
      </c>
      <c r="X6">
        <f t="shared" si="9"/>
        <v>-0.1844584950110206</v>
      </c>
      <c r="Y6">
        <f t="shared" si="10"/>
        <v>5.1472836184393952E-2</v>
      </c>
      <c r="Z6">
        <f t="shared" si="11"/>
        <v>-7.5723016998941114E-2</v>
      </c>
      <c r="AA6">
        <f t="shared" si="12"/>
        <v>0.97856611194644483</v>
      </c>
    </row>
    <row r="8" spans="1:27" x14ac:dyDescent="0.25">
      <c r="A8" t="s">
        <v>0</v>
      </c>
    </row>
    <row r="9" spans="1:27" x14ac:dyDescent="0.25">
      <c r="A9">
        <v>4</v>
      </c>
      <c r="B9">
        <v>4</v>
      </c>
    </row>
    <row r="10" spans="1:27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5">-2*O10</f>
        <v>0</v>
      </c>
      <c r="U10">
        <f t="shared" ref="U10:U11" si="16">-2*P10</f>
        <v>0</v>
      </c>
      <c r="V10">
        <f t="shared" ref="V10:V12" si="17">-2*Q10</f>
        <v>0</v>
      </c>
      <c r="X10">
        <f t="array" ref="X10:AA13">MMULT(S10:V13,X3:AA6)</f>
        <v>-0.58743650693309624</v>
      </c>
      <c r="Y10">
        <v>0.44297151654420686</v>
      </c>
      <c r="Z10">
        <v>-0.65166682397605369</v>
      </c>
      <c r="AA10">
        <v>-0.1844584950110206</v>
      </c>
    </row>
    <row r="11" spans="1:27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8">-2*N11</f>
        <v>0</v>
      </c>
      <c r="T11">
        <f>1-2*O11</f>
        <v>-0.37848768446366154</v>
      </c>
      <c r="U11">
        <f t="shared" si="16"/>
        <v>0.86259404613629886</v>
      </c>
      <c r="V11">
        <f t="shared" si="17"/>
        <v>0.33567630878503368</v>
      </c>
      <c r="X11">
        <v>-0.79170153273581068</v>
      </c>
      <c r="Y11">
        <v>-0.15756468875663654</v>
      </c>
      <c r="Z11">
        <v>0.53758852867363183</v>
      </c>
      <c r="AA11">
        <v>0.24368140216133169</v>
      </c>
    </row>
    <row r="12" spans="1:27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9">F12*F12</f>
        <v>113.6704242613184</v>
      </c>
      <c r="I12">
        <f>F12</f>
        <v>10.661633283006802</v>
      </c>
      <c r="J12">
        <f t="shared" ref="J12:J13" si="20">I12*I12</f>
        <v>113.6704242613184</v>
      </c>
      <c r="L12">
        <f t="shared" ref="L12:L13" si="21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8"/>
        <v>0</v>
      </c>
      <c r="T12">
        <f t="shared" ref="T12:T13" si="22">-2*O12</f>
        <v>0.86259404613629886</v>
      </c>
      <c r="U12">
        <f>1-2*P12</f>
        <v>0.4602284105865686</v>
      </c>
      <c r="V12">
        <f t="shared" si="17"/>
        <v>-0.21005075972052528</v>
      </c>
      <c r="X12">
        <v>0.12093465316247304</v>
      </c>
      <c r="Y12">
        <v>0.82884743234723723</v>
      </c>
      <c r="Z12">
        <v>0.50987392459033343</v>
      </c>
      <c r="AA12">
        <v>-0.19599827697894642</v>
      </c>
    </row>
    <row r="13" spans="1:27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9"/>
        <v>17.213768193906244</v>
      </c>
      <c r="I13">
        <f>F13</f>
        <v>4.1489478417914878</v>
      </c>
      <c r="J13">
        <f t="shared" si="20"/>
        <v>17.213768193906244</v>
      </c>
      <c r="L13">
        <f t="shared" si="21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8"/>
        <v>0</v>
      </c>
      <c r="T13">
        <f t="shared" si="22"/>
        <v>0.33567630878503368</v>
      </c>
      <c r="U13">
        <f t="shared" ref="U13" si="23">-2*P13</f>
        <v>-0.21005075972052528</v>
      </c>
      <c r="V13">
        <f>1-2*Q13</f>
        <v>0.91825927387709239</v>
      </c>
      <c r="X13">
        <v>0.11619743134201871</v>
      </c>
      <c r="Y13">
        <v>0.30325160886455699</v>
      </c>
      <c r="Z13">
        <v>-0.16234994730622426</v>
      </c>
      <c r="AA13">
        <v>0.93176129629870386</v>
      </c>
    </row>
    <row r="15" spans="1:27" x14ac:dyDescent="0.25">
      <c r="A15" t="s">
        <v>1</v>
      </c>
    </row>
    <row r="16" spans="1:27" x14ac:dyDescent="0.25">
      <c r="A16">
        <v>4</v>
      </c>
      <c r="B16">
        <v>4</v>
      </c>
    </row>
    <row r="17" spans="1:27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24">-2*O17</f>
        <v>0</v>
      </c>
      <c r="U17">
        <f t="shared" ref="U17:U18" si="25">-2*P17</f>
        <v>0</v>
      </c>
      <c r="V17">
        <f t="shared" ref="V17:V19" si="26">-2*Q17</f>
        <v>0</v>
      </c>
      <c r="X17">
        <f t="array" ref="X17:AA20">MMULT(S17:V20,X10:AA13)</f>
        <v>-0.58743650693309624</v>
      </c>
      <c r="Y17">
        <v>0.44297151654420686</v>
      </c>
      <c r="Z17">
        <v>-0.65166682397605369</v>
      </c>
      <c r="AA17">
        <v>-0.1844584950110206</v>
      </c>
    </row>
    <row r="18" spans="1:27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7">-2*N18</f>
        <v>0</v>
      </c>
      <c r="T18">
        <f>1-2*O18</f>
        <v>1</v>
      </c>
      <c r="U18">
        <f t="shared" si="25"/>
        <v>0</v>
      </c>
      <c r="V18">
        <f t="shared" si="26"/>
        <v>0</v>
      </c>
      <c r="X18">
        <v>-0.79170153273581068</v>
      </c>
      <c r="Y18">
        <v>-0.15756468875663654</v>
      </c>
      <c r="Z18">
        <v>0.53758852867363183</v>
      </c>
      <c r="AA18">
        <v>0.24368140216133169</v>
      </c>
    </row>
    <row r="19" spans="1:27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8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9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7"/>
        <v>0</v>
      </c>
      <c r="T19">
        <f t="shared" ref="T19:T20" si="30">-2*O19</f>
        <v>0</v>
      </c>
      <c r="U19">
        <f>1-2*P19</f>
        <v>-0.24067097810887961</v>
      </c>
      <c r="V19">
        <f t="shared" si="26"/>
        <v>-0.97060675883496506</v>
      </c>
      <c r="X19">
        <v>-0.14188747348369565</v>
      </c>
      <c r="Y19">
        <v>-0.49381758343755922</v>
      </c>
      <c r="Z19">
        <v>3.4866100008553016E-2</v>
      </c>
      <c r="AA19">
        <v>-0.8572027147801724</v>
      </c>
    </row>
    <row r="20" spans="1:27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8"/>
        <v>121.16625946523018</v>
      </c>
      <c r="I20">
        <f>F20</f>
        <v>-11.007554654201368</v>
      </c>
      <c r="J20">
        <f t="shared" si="29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7"/>
        <v>0</v>
      </c>
      <c r="T20">
        <f t="shared" si="30"/>
        <v>0</v>
      </c>
      <c r="U20">
        <f t="shared" ref="U20" si="31">-2*P20</f>
        <v>-0.97060675883496506</v>
      </c>
      <c r="V20">
        <f>1-2*Q20</f>
        <v>0.24067097810887894</v>
      </c>
      <c r="X20">
        <v>-8.9414642282035675E-2</v>
      </c>
      <c r="Y20">
        <v>-0.73150105856071079</v>
      </c>
      <c r="Z20">
        <v>-0.53395999797520088</v>
      </c>
      <c r="AA20">
        <v>0.41448515489997895</v>
      </c>
    </row>
    <row r="22" spans="1:27" x14ac:dyDescent="0.25">
      <c r="A22" t="s">
        <v>2</v>
      </c>
      <c r="X22" t="s">
        <v>12</v>
      </c>
    </row>
    <row r="23" spans="1:27" x14ac:dyDescent="0.25">
      <c r="A23">
        <v>4</v>
      </c>
      <c r="B23">
        <v>4</v>
      </c>
      <c r="X23">
        <f t="array" ref="X23:AA26">TRANSPOSE(X17:AA20)</f>
        <v>-0.58743650693309624</v>
      </c>
      <c r="Y23">
        <v>-0.79170153273581068</v>
      </c>
      <c r="Z23">
        <v>-0.14188747348369565</v>
      </c>
      <c r="AA23">
        <v>-8.9414642282035675E-2</v>
      </c>
    </row>
    <row r="24" spans="1:27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  <c r="X24">
        <v>0.44297151654420686</v>
      </c>
      <c r="Y24">
        <v>-0.15756468875663654</v>
      </c>
      <c r="Z24">
        <v>-0.49381758343755922</v>
      </c>
      <c r="AA24">
        <v>-0.73150105856071079</v>
      </c>
    </row>
    <row r="25" spans="1:27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  <c r="X25">
        <v>-0.65166682397605369</v>
      </c>
      <c r="Y25">
        <v>0.53758852867363183</v>
      </c>
      <c r="Z25">
        <v>3.4866100008553016E-2</v>
      </c>
      <c r="AA25">
        <v>-0.53395999797520088</v>
      </c>
    </row>
    <row r="26" spans="1:27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  <c r="X26">
        <v>-0.1844584950110206</v>
      </c>
      <c r="Y26">
        <v>0.24368140216133169</v>
      </c>
      <c r="Z26">
        <v>-0.8572027147801724</v>
      </c>
      <c r="AA26">
        <v>0.41448515489997895</v>
      </c>
    </row>
    <row r="27" spans="1:27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  <row r="28" spans="1:27" x14ac:dyDescent="0.25">
      <c r="X28" t="s">
        <v>14</v>
      </c>
    </row>
    <row r="29" spans="1:27" x14ac:dyDescent="0.25">
      <c r="A29" t="s">
        <v>15</v>
      </c>
      <c r="B29" t="s">
        <v>12</v>
      </c>
      <c r="S29">
        <f>A3</f>
        <v>-12.360649764261906</v>
      </c>
      <c r="T29">
        <f t="shared" ref="T29:V29" si="32">B3</f>
        <v>0.10621352830584385</v>
      </c>
      <c r="U29">
        <f t="shared" si="32"/>
        <v>-10.669500148739008</v>
      </c>
      <c r="V29">
        <f t="shared" si="32"/>
        <v>-21.588087770446329</v>
      </c>
      <c r="X29">
        <f t="array" ref="X29:AA32">MMULT(X23:AA26,A24:D27)</f>
        <v>-12.360649764261904</v>
      </c>
      <c r="Y29">
        <v>0.10621352830583634</v>
      </c>
      <c r="Z29">
        <v>-10.669500148739019</v>
      </c>
      <c r="AA29">
        <v>-21.588087770446336</v>
      </c>
    </row>
    <row r="30" spans="1:27" x14ac:dyDescent="0.25">
      <c r="A30">
        <v>4</v>
      </c>
      <c r="B30">
        <v>4</v>
      </c>
      <c r="S30">
        <f t="shared" ref="S30:S32" si="33">A4</f>
        <v>9.3208639689982533</v>
      </c>
      <c r="T30">
        <f t="shared" ref="T30:T32" si="34">B4</f>
        <v>-9.4065214796271501</v>
      </c>
      <c r="U30">
        <f t="shared" ref="U30:U32" si="35">C4</f>
        <v>-10.049133499669145</v>
      </c>
      <c r="V30">
        <f t="shared" ref="V30:V32" si="36">D4</f>
        <v>3.711918541084458</v>
      </c>
      <c r="X30">
        <v>9.3208639689982533</v>
      </c>
      <c r="Y30">
        <v>-9.4065214796271555</v>
      </c>
      <c r="Z30">
        <v>-10.049133499669166</v>
      </c>
      <c r="AA30">
        <v>3.7119185410844509</v>
      </c>
    </row>
    <row r="31" spans="1:27" x14ac:dyDescent="0.25">
      <c r="A31">
        <f>X23</f>
        <v>-0.58743650693309624</v>
      </c>
      <c r="B31">
        <f t="shared" ref="B31:D31" si="37">Y23</f>
        <v>-0.79170153273581068</v>
      </c>
      <c r="C31">
        <f t="shared" si="37"/>
        <v>-0.14188747348369565</v>
      </c>
      <c r="D31">
        <f t="shared" si="37"/>
        <v>-8.9414642282035675E-2</v>
      </c>
      <c r="S31">
        <f t="shared" si="33"/>
        <v>-13.712163406749777</v>
      </c>
      <c r="T31">
        <f t="shared" si="34"/>
        <v>17.61774344264947</v>
      </c>
      <c r="U31">
        <f t="shared" si="35"/>
        <v>11.511817453277914</v>
      </c>
      <c r="V31">
        <f t="shared" si="36"/>
        <v>-13.213388577690477</v>
      </c>
      <c r="X31">
        <v>-13.712163406749776</v>
      </c>
      <c r="Y31">
        <v>17.61774344264947</v>
      </c>
      <c r="Z31">
        <v>11.51181745327791</v>
      </c>
      <c r="AA31">
        <v>-13.213388577690472</v>
      </c>
    </row>
    <row r="32" spans="1:27" x14ac:dyDescent="0.25">
      <c r="A32">
        <f t="shared" ref="A32:A34" si="38">X24</f>
        <v>0.44297151654420686</v>
      </c>
      <c r="B32">
        <f t="shared" ref="B32:B34" si="39">Y24</f>
        <v>-0.15756468875663654</v>
      </c>
      <c r="C32">
        <f t="shared" ref="C32:C34" si="40">Z24</f>
        <v>-0.49381758343755922</v>
      </c>
      <c r="D32">
        <f t="shared" ref="D32:D34" si="41">AA24</f>
        <v>-0.73150105856071079</v>
      </c>
      <c r="S32">
        <f t="shared" si="33"/>
        <v>-3.8813162375244623</v>
      </c>
      <c r="T32">
        <f t="shared" si="34"/>
        <v>6.117919659859222</v>
      </c>
      <c r="U32">
        <f t="shared" si="35"/>
        <v>-5.2067276287159849</v>
      </c>
      <c r="V32">
        <f t="shared" si="36"/>
        <v>18.714788243906185</v>
      </c>
      <c r="X32">
        <v>-3.8813162375244628</v>
      </c>
      <c r="Y32">
        <v>6.1179196598592229</v>
      </c>
      <c r="Z32">
        <v>-5.2067276287159903</v>
      </c>
      <c r="AA32">
        <v>18.714788243906188</v>
      </c>
    </row>
    <row r="33" spans="1:22" x14ac:dyDescent="0.25">
      <c r="A33">
        <f t="shared" si="38"/>
        <v>-0.65166682397605369</v>
      </c>
      <c r="B33">
        <f t="shared" si="39"/>
        <v>0.53758852867363183</v>
      </c>
      <c r="C33">
        <f t="shared" si="40"/>
        <v>3.4866100008553016E-2</v>
      </c>
      <c r="D33">
        <f t="shared" si="41"/>
        <v>-0.53395999797520088</v>
      </c>
    </row>
    <row r="34" spans="1:22" x14ac:dyDescent="0.25">
      <c r="A34">
        <f t="shared" si="38"/>
        <v>-0.1844584950110206</v>
      </c>
      <c r="B34">
        <f t="shared" si="39"/>
        <v>0.24368140216133169</v>
      </c>
      <c r="C34">
        <f t="shared" si="40"/>
        <v>-0.8572027147801724</v>
      </c>
      <c r="D34">
        <f t="shared" si="41"/>
        <v>0.41448515489997895</v>
      </c>
      <c r="S34" t="b">
        <f>ABS(S29-X29) &lt; EXP(-16)</f>
        <v>1</v>
      </c>
      <c r="T34" t="b">
        <f t="shared" ref="T34:V34" si="42">ABS(T29-Y29) &lt; EXP(-16)</f>
        <v>1</v>
      </c>
      <c r="U34" t="b">
        <f t="shared" si="42"/>
        <v>1</v>
      </c>
      <c r="V34" t="b">
        <f t="shared" si="42"/>
        <v>1</v>
      </c>
    </row>
    <row r="35" spans="1:22" x14ac:dyDescent="0.25">
      <c r="S35" t="b">
        <f t="shared" ref="S35:S37" si="43">ABS(S30-X30) &lt; EXP(-16)</f>
        <v>1</v>
      </c>
      <c r="T35" t="b">
        <f t="shared" ref="T35:T37" si="44">ABS(T30-Y30) &lt; EXP(-16)</f>
        <v>1</v>
      </c>
      <c r="U35" t="b">
        <f t="shared" ref="U35:U37" si="45">ABS(U30-Z30) &lt; EXP(-16)</f>
        <v>1</v>
      </c>
      <c r="V35" t="b">
        <f t="shared" ref="V35:V37" si="46">ABS(V30-AA30) &lt; EXP(-16)</f>
        <v>1</v>
      </c>
    </row>
    <row r="36" spans="1:22" x14ac:dyDescent="0.25">
      <c r="S36" t="b">
        <f t="shared" si="43"/>
        <v>1</v>
      </c>
      <c r="T36" t="b">
        <f t="shared" si="44"/>
        <v>1</v>
      </c>
      <c r="U36" t="b">
        <f t="shared" si="45"/>
        <v>1</v>
      </c>
      <c r="V36" t="b">
        <f t="shared" si="46"/>
        <v>1</v>
      </c>
    </row>
    <row r="37" spans="1:22" x14ac:dyDescent="0.25">
      <c r="S37" t="b">
        <f t="shared" si="43"/>
        <v>1</v>
      </c>
      <c r="T37" t="b">
        <f t="shared" si="44"/>
        <v>1</v>
      </c>
      <c r="U37" t="b">
        <f t="shared" si="45"/>
        <v>1</v>
      </c>
      <c r="V37" t="b">
        <f t="shared" si="4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workbookViewId="0">
      <selection sqref="A1:XFD8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33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  <c r="AB1" t="s">
        <v>16</v>
      </c>
    </row>
    <row r="2" spans="1:33" x14ac:dyDescent="0.25">
      <c r="A2">
        <v>6</v>
      </c>
      <c r="B2">
        <v>6</v>
      </c>
    </row>
    <row r="3" spans="1:33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  <c r="AB3">
        <f>U3</f>
        <v>-0.53502674623701152</v>
      </c>
      <c r="AC3">
        <f t="shared" ref="AC3:AG3" si="1">V3</f>
        <v>-0.14635478971599808</v>
      </c>
      <c r="AD3">
        <f t="shared" si="1"/>
        <v>0.55100147994561699</v>
      </c>
      <c r="AE3">
        <f t="shared" si="1"/>
        <v>0.47618975301360794</v>
      </c>
      <c r="AF3">
        <f t="shared" si="1"/>
        <v>-0.3071686903117557</v>
      </c>
      <c r="AG3">
        <f t="shared" si="1"/>
        <v>0.26002834509522543</v>
      </c>
    </row>
    <row r="4" spans="1:33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2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3">-2*N4</f>
        <v>-0.14635478971599808</v>
      </c>
      <c r="V4">
        <f>1-2*O4</f>
        <v>0.98604602524006657</v>
      </c>
      <c r="W4">
        <f t="shared" ref="W4:W8" si="4">-2*P4</f>
        <v>5.2534397806638114E-2</v>
      </c>
      <c r="X4">
        <f t="shared" ref="X4:X8" si="5">-2*Q4</f>
        <v>4.5401587521562932E-2</v>
      </c>
      <c r="Y4">
        <f t="shared" ref="Y4:Y8" si="6">-2*R4</f>
        <v>-2.9286531448471775E-2</v>
      </c>
      <c r="Z4">
        <f t="shared" ref="Z4:Z7" si="7">-2*S4</f>
        <v>2.4792006953561381E-2</v>
      </c>
      <c r="AB4">
        <f t="shared" ref="AB4:AB8" si="8">U4</f>
        <v>-0.14635478971599808</v>
      </c>
      <c r="AC4">
        <f t="shared" ref="AC4:AC8" si="9">V4</f>
        <v>0.98604602524006657</v>
      </c>
      <c r="AD4">
        <f t="shared" ref="AD4:AD8" si="10">W4</f>
        <v>5.2534397806638114E-2</v>
      </c>
      <c r="AE4">
        <f t="shared" ref="AE4:AE8" si="11">X4</f>
        <v>4.5401587521562932E-2</v>
      </c>
      <c r="AF4">
        <f t="shared" ref="AF4:AF8" si="12">Y4</f>
        <v>-2.9286531448471775E-2</v>
      </c>
      <c r="AG4">
        <f t="shared" ref="AG4:AG8" si="13">Z4</f>
        <v>2.4792006953561381E-2</v>
      </c>
    </row>
    <row r="5" spans="1:33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2"/>
        <v>17.890774381483105</v>
      </c>
      <c r="J5">
        <f t="shared" ref="J5:J8" si="14">H5</f>
        <v>17.890774381483105</v>
      </c>
      <c r="L5">
        <f t="shared" ref="L5:L8" si="15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3"/>
        <v>0.55100147994561699</v>
      </c>
      <c r="V5">
        <f t="shared" ref="V5:V8" si="16">-2*O5</f>
        <v>5.2534397806638114E-2</v>
      </c>
      <c r="W5">
        <f>1-2*P5</f>
        <v>0.80221671599760958</v>
      </c>
      <c r="X5">
        <f t="shared" si="5"/>
        <v>-0.17092943773692629</v>
      </c>
      <c r="Y5">
        <f t="shared" si="6"/>
        <v>0.11025892765037311</v>
      </c>
      <c r="Z5">
        <f t="shared" si="7"/>
        <v>-9.3337789277292943E-2</v>
      </c>
      <c r="AB5">
        <f t="shared" si="8"/>
        <v>0.55100147994561699</v>
      </c>
      <c r="AC5">
        <f t="shared" si="9"/>
        <v>5.2534397806638114E-2</v>
      </c>
      <c r="AD5">
        <f t="shared" si="10"/>
        <v>0.80221671599760958</v>
      </c>
      <c r="AE5">
        <f t="shared" si="11"/>
        <v>-0.17092943773692629</v>
      </c>
      <c r="AF5">
        <f t="shared" si="12"/>
        <v>0.11025892765037311</v>
      </c>
      <c r="AG5">
        <f t="shared" si="13"/>
        <v>-9.3337789277292943E-2</v>
      </c>
    </row>
    <row r="6" spans="1:33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2"/>
        <v>15.461670692393561</v>
      </c>
      <c r="J6">
        <f t="shared" si="14"/>
        <v>15.461670692393561</v>
      </c>
      <c r="L6">
        <f t="shared" si="15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3"/>
        <v>0.47618975301360794</v>
      </c>
      <c r="V6">
        <f t="shared" si="16"/>
        <v>4.5401587521562932E-2</v>
      </c>
      <c r="W6">
        <f t="shared" si="4"/>
        <v>-0.17092943773692629</v>
      </c>
      <c r="X6">
        <f>1-2*Q6</f>
        <v>0.85227835187169487</v>
      </c>
      <c r="Y6">
        <f t="shared" si="6"/>
        <v>9.5288621603264151E-2</v>
      </c>
      <c r="Z6">
        <f t="shared" si="7"/>
        <v>-8.0664935468371363E-2</v>
      </c>
      <c r="AB6">
        <f t="shared" si="8"/>
        <v>0.47618975301360794</v>
      </c>
      <c r="AC6">
        <f t="shared" si="9"/>
        <v>4.5401587521562932E-2</v>
      </c>
      <c r="AD6">
        <f t="shared" si="10"/>
        <v>-0.17092943773692629</v>
      </c>
      <c r="AE6">
        <f t="shared" si="11"/>
        <v>0.85227835187169487</v>
      </c>
      <c r="AF6">
        <f t="shared" si="12"/>
        <v>9.5288621603264151E-2</v>
      </c>
      <c r="AG6">
        <f t="shared" si="13"/>
        <v>-8.0664935468371363E-2</v>
      </c>
    </row>
    <row r="7" spans="1:33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2"/>
        <v>-9.97363153355899</v>
      </c>
      <c r="J7">
        <f t="shared" si="14"/>
        <v>-9.97363153355899</v>
      </c>
      <c r="L7">
        <f t="shared" si="15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3"/>
        <v>-0.3071686903117557</v>
      </c>
      <c r="V7">
        <f t="shared" si="16"/>
        <v>-2.9286531448471775E-2</v>
      </c>
      <c r="W7">
        <f t="shared" si="4"/>
        <v>0.11025892765037311</v>
      </c>
      <c r="X7">
        <f t="shared" si="5"/>
        <v>9.5288621603264151E-2</v>
      </c>
      <c r="Y7">
        <f>1-2*R7</f>
        <v>0.93853357634377599</v>
      </c>
      <c r="Z7">
        <f t="shared" si="7"/>
        <v>5.2033338443538191E-2</v>
      </c>
      <c r="AB7">
        <f t="shared" si="8"/>
        <v>-0.3071686903117557</v>
      </c>
      <c r="AC7">
        <f t="shared" si="9"/>
        <v>-2.9286531448471775E-2</v>
      </c>
      <c r="AD7">
        <f t="shared" si="10"/>
        <v>0.11025892765037311</v>
      </c>
      <c r="AE7">
        <f t="shared" si="11"/>
        <v>9.5288621603264151E-2</v>
      </c>
      <c r="AF7">
        <f t="shared" si="12"/>
        <v>0.93853357634377599</v>
      </c>
      <c r="AG7">
        <f t="shared" si="13"/>
        <v>5.2033338443538191E-2</v>
      </c>
    </row>
    <row r="8" spans="1:33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2"/>
        <v>8.4430053715069207</v>
      </c>
      <c r="J8">
        <f t="shared" si="14"/>
        <v>8.4430053715069207</v>
      </c>
      <c r="L8">
        <f t="shared" si="15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3"/>
        <v>0.26002834509522543</v>
      </c>
      <c r="V8">
        <f t="shared" si="16"/>
        <v>2.4792006953561381E-2</v>
      </c>
      <c r="W8">
        <f t="shared" si="4"/>
        <v>-9.3337789277292943E-2</v>
      </c>
      <c r="X8">
        <f t="shared" si="5"/>
        <v>-8.0664935468371363E-2</v>
      </c>
      <c r="Y8">
        <f t="shared" si="6"/>
        <v>5.2033338443538191E-2</v>
      </c>
      <c r="Z8">
        <f>1-2*S8</f>
        <v>0.95595207678386485</v>
      </c>
      <c r="AB8">
        <f t="shared" si="8"/>
        <v>0.26002834509522543</v>
      </c>
      <c r="AC8">
        <f t="shared" si="9"/>
        <v>2.4792006953561381E-2</v>
      </c>
      <c r="AD8">
        <f t="shared" si="10"/>
        <v>-9.3337789277292943E-2</v>
      </c>
      <c r="AE8">
        <f t="shared" si="11"/>
        <v>-8.0664935468371363E-2</v>
      </c>
      <c r="AF8">
        <f t="shared" si="12"/>
        <v>5.2033338443538191E-2</v>
      </c>
      <c r="AG8">
        <f t="shared" si="13"/>
        <v>0.95595207678386485</v>
      </c>
    </row>
    <row r="10" spans="1:33" x14ac:dyDescent="0.25">
      <c r="A10" t="s">
        <v>0</v>
      </c>
    </row>
    <row r="11" spans="1:33" x14ac:dyDescent="0.25">
      <c r="A11">
        <v>6</v>
      </c>
      <c r="B11">
        <v>6</v>
      </c>
    </row>
    <row r="12" spans="1:33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7">-2*O12</f>
        <v>0</v>
      </c>
      <c r="W12">
        <f t="shared" ref="W12:W13" si="18">-2*P12</f>
        <v>0</v>
      </c>
      <c r="X12">
        <f t="shared" ref="X12:X14" si="19">-2*Q12</f>
        <v>0</v>
      </c>
      <c r="Y12">
        <f t="shared" ref="Y12:Y15" si="20">-2*R12</f>
        <v>0</v>
      </c>
      <c r="Z12">
        <f t="shared" ref="Z12:Z16" si="21">-2*S12</f>
        <v>0</v>
      </c>
      <c r="AB12">
        <f t="array" ref="AB12:AG17">MMULT(U12:Z17,AB3:AG8)</f>
        <v>-0.53502674623701152</v>
      </c>
      <c r="AC12">
        <v>-0.14635478971599808</v>
      </c>
      <c r="AD12">
        <v>0.55100147994561699</v>
      </c>
      <c r="AE12">
        <v>0.47618975301360794</v>
      </c>
      <c r="AF12">
        <v>-0.3071686903117557</v>
      </c>
      <c r="AG12">
        <v>0.26002834509522543</v>
      </c>
    </row>
    <row r="13" spans="1:33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22">-2*N13</f>
        <v>0</v>
      </c>
      <c r="V13">
        <f>1-2*O13</f>
        <v>-8.1930391274836589E-2</v>
      </c>
      <c r="W13">
        <f t="shared" si="18"/>
        <v>-7.0718181296829524E-2</v>
      </c>
      <c r="X13">
        <f t="shared" si="19"/>
        <v>-7.89546524702604E-2</v>
      </c>
      <c r="Y13">
        <f t="shared" si="20"/>
        <v>0.52866669516017806</v>
      </c>
      <c r="Z13">
        <f t="shared" si="21"/>
        <v>0.83819093176992576</v>
      </c>
      <c r="AB13">
        <v>-9.0087693281631909E-3</v>
      </c>
      <c r="AC13">
        <v>-8.2789318680404858E-2</v>
      </c>
      <c r="AD13">
        <v>-6.7484462246347132E-2</v>
      </c>
      <c r="AE13">
        <v>-7.6159988695279998E-2</v>
      </c>
      <c r="AF13">
        <v>0.52686398267804302</v>
      </c>
      <c r="AG13">
        <v>0.83971698686016405</v>
      </c>
    </row>
    <row r="14" spans="1:33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23">B14</f>
        <v>-2.4709204361964776</v>
      </c>
      <c r="J14">
        <f t="shared" ref="J14:J17" si="24">H14</f>
        <v>-2.4709204361964776</v>
      </c>
      <c r="L14">
        <f t="shared" ref="L14:L17" si="25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22"/>
        <v>0</v>
      </c>
      <c r="V14">
        <f t="shared" ref="V14:V17" si="26">-2*O14</f>
        <v>-7.0718181296829524E-2</v>
      </c>
      <c r="W14">
        <f>1-2*P14</f>
        <v>0.99537764979497567</v>
      </c>
      <c r="X14">
        <f t="shared" si="19"/>
        <v>-5.1607104048911881E-3</v>
      </c>
      <c r="Y14">
        <f t="shared" si="20"/>
        <v>3.4555224158072599E-2</v>
      </c>
      <c r="Z14">
        <f t="shared" si="21"/>
        <v>5.4786646860358591E-2</v>
      </c>
      <c r="AB14">
        <v>0.55997882344988836</v>
      </c>
      <c r="AC14">
        <v>-1.7327852331990568E-2</v>
      </c>
      <c r="AD14">
        <v>0.79437192711589133</v>
      </c>
      <c r="AE14">
        <v>-0.1788750631255446</v>
      </c>
      <c r="AF14">
        <v>0.14661057578180364</v>
      </c>
      <c r="AG14">
        <v>-4.0071874078769935E-2</v>
      </c>
    </row>
    <row r="15" spans="1:33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23"/>
        <v>-2.758705904818052</v>
      </c>
      <c r="J15">
        <f t="shared" si="24"/>
        <v>-2.758705904818052</v>
      </c>
      <c r="L15">
        <f t="shared" si="25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22"/>
        <v>0</v>
      </c>
      <c r="V15">
        <f t="shared" si="26"/>
        <v>-7.89546524702604E-2</v>
      </c>
      <c r="W15">
        <f t="shared" ref="W15:W17" si="27">-2*P15</f>
        <v>-5.1607104048911881E-3</v>
      </c>
      <c r="X15">
        <f>1-2*Q15</f>
        <v>0.99423822715678201</v>
      </c>
      <c r="Y15">
        <f t="shared" si="20"/>
        <v>3.8579834271768594E-2</v>
      </c>
      <c r="Z15">
        <f t="shared" si="21"/>
        <v>6.1167589204735764E-2</v>
      </c>
      <c r="AB15">
        <v>0.48621267814386265</v>
      </c>
      <c r="AC15">
        <v>-3.2597444401124866E-2</v>
      </c>
      <c r="AD15">
        <v>-0.17968790081530847</v>
      </c>
      <c r="AE15">
        <v>0.84340730796596941</v>
      </c>
      <c r="AF15">
        <v>0.13587410743315731</v>
      </c>
      <c r="AG15">
        <v>-2.1195195920667605E-2</v>
      </c>
    </row>
    <row r="16" spans="1:33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23"/>
        <v>18.471817530554929</v>
      </c>
      <c r="J16">
        <f t="shared" si="24"/>
        <v>18.471817530554929</v>
      </c>
      <c r="L16">
        <f t="shared" si="25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22"/>
        <v>0</v>
      </c>
      <c r="V16">
        <f t="shared" si="26"/>
        <v>0.52866669516017806</v>
      </c>
      <c r="W16">
        <f t="shared" si="27"/>
        <v>3.4555224158072599E-2</v>
      </c>
      <c r="X16">
        <f t="shared" ref="X16:X17" si="28">-2*Q16</f>
        <v>3.8579834271768594E-2</v>
      </c>
      <c r="Y16">
        <f>1-2*R16</f>
        <v>0.74167610335609124</v>
      </c>
      <c r="Z16">
        <f t="shared" si="21"/>
        <v>-0.40956759638658929</v>
      </c>
      <c r="AB16">
        <v>-0.37428046319234054</v>
      </c>
      <c r="AC16">
        <v>0.49298149383088252</v>
      </c>
      <c r="AD16">
        <v>0.16890408136154728</v>
      </c>
      <c r="AE16">
        <v>0.15468759705980573</v>
      </c>
      <c r="AF16">
        <v>0.6667801838094769</v>
      </c>
      <c r="AG16">
        <v>-0.34616575033800473</v>
      </c>
    </row>
    <row r="17" spans="1:33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23"/>
        <v>29.286713328383208</v>
      </c>
      <c r="J17">
        <f t="shared" si="24"/>
        <v>29.286713328383208</v>
      </c>
      <c r="L17">
        <f t="shared" si="25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22"/>
        <v>0</v>
      </c>
      <c r="V17">
        <f t="shared" si="26"/>
        <v>0.83819093176992576</v>
      </c>
      <c r="W17">
        <f t="shared" si="27"/>
        <v>5.4786646860358591E-2</v>
      </c>
      <c r="X17">
        <f t="shared" si="28"/>
        <v>6.1167589204735764E-2</v>
      </c>
      <c r="Y17">
        <f t="shared" ref="Y17" si="29">-2*R17</f>
        <v>-0.40956759638658929</v>
      </c>
      <c r="Z17">
        <f>1-2*S17</f>
        <v>0.350638410966988</v>
      </c>
      <c r="AB17">
        <v>0.15362391304288028</v>
      </c>
      <c r="AC17">
        <v>0.85283797003414896</v>
      </c>
      <c r="AD17">
        <v>-3.5701995142094212E-4</v>
      </c>
      <c r="AE17">
        <v>1.3511003814152611E-2</v>
      </c>
      <c r="AF17">
        <v>-0.3788264667706871</v>
      </c>
      <c r="AG17">
        <v>0.32461503907883121</v>
      </c>
    </row>
    <row r="19" spans="1:33" x14ac:dyDescent="0.25">
      <c r="A19" t="s">
        <v>1</v>
      </c>
    </row>
    <row r="20" spans="1:33" x14ac:dyDescent="0.25">
      <c r="A20">
        <v>6</v>
      </c>
      <c r="B20">
        <v>6</v>
      </c>
    </row>
    <row r="21" spans="1:33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30">-2*O21</f>
        <v>0</v>
      </c>
      <c r="W21">
        <f t="shared" ref="W21:W22" si="31">-2*P21</f>
        <v>0</v>
      </c>
      <c r="X21">
        <f t="shared" ref="X21:X23" si="32">-2*Q21</f>
        <v>0</v>
      </c>
      <c r="Y21">
        <f t="shared" ref="Y21:Y24" si="33">-2*R21</f>
        <v>0</v>
      </c>
      <c r="Z21">
        <f t="shared" ref="Z21:Z25" si="34">-2*S21</f>
        <v>0</v>
      </c>
      <c r="AB21">
        <f t="array" ref="AB21:AG26">MMULT(U21:Z26,AB12:AG17)</f>
        <v>-0.53502674623701152</v>
      </c>
      <c r="AC21">
        <v>-0.14635478971599808</v>
      </c>
      <c r="AD21">
        <v>0.55100147994561699</v>
      </c>
      <c r="AE21">
        <v>0.47618975301360794</v>
      </c>
      <c r="AF21">
        <v>-0.3071686903117557</v>
      </c>
      <c r="AG21">
        <v>0.26002834509522543</v>
      </c>
    </row>
    <row r="22" spans="1:33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35">-2*N22</f>
        <v>0</v>
      </c>
      <c r="V22">
        <f>1-2*O22</f>
        <v>1</v>
      </c>
      <c r="W22">
        <f t="shared" si="31"/>
        <v>0</v>
      </c>
      <c r="X22">
        <f t="shared" si="32"/>
        <v>0</v>
      </c>
      <c r="Y22">
        <f t="shared" si="33"/>
        <v>0</v>
      </c>
      <c r="Z22">
        <f t="shared" si="34"/>
        <v>0</v>
      </c>
      <c r="AB22">
        <v>-9.0087693281631909E-3</v>
      </c>
      <c r="AC22">
        <v>-8.2789318680404858E-2</v>
      </c>
      <c r="AD22">
        <v>-6.7484462246347132E-2</v>
      </c>
      <c r="AE22">
        <v>-7.6159988695279998E-2</v>
      </c>
      <c r="AF22">
        <v>0.52686398267804302</v>
      </c>
      <c r="AG22">
        <v>0.83971698686016405</v>
      </c>
    </row>
    <row r="23" spans="1:33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35"/>
        <v>0</v>
      </c>
      <c r="V23">
        <f t="shared" ref="V23:V26" si="36">-2*O23</f>
        <v>0</v>
      </c>
      <c r="W23">
        <f>1-2*P23</f>
        <v>-0.6583828335070665</v>
      </c>
      <c r="X23">
        <f t="shared" si="32"/>
        <v>-0.17167687580048513</v>
      </c>
      <c r="Y23">
        <f t="shared" si="33"/>
        <v>8.2301320612650303E-2</v>
      </c>
      <c r="Z23">
        <f t="shared" si="34"/>
        <v>0.72820710480192707</v>
      </c>
      <c r="AB23">
        <v>-0.37108566950016125</v>
      </c>
      <c r="AC23">
        <v>0.67862028493439219</v>
      </c>
      <c r="AD23">
        <v>-0.47851153831416865</v>
      </c>
      <c r="AE23">
        <v>-4.4554582636523975E-3</v>
      </c>
      <c r="AF23">
        <v>-0.34083956347519018</v>
      </c>
      <c r="AG23">
        <v>0.23791843839663163</v>
      </c>
    </row>
    <row r="24" spans="1:33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7">C24</f>
        <v>-2.6790843951091614</v>
      </c>
      <c r="J24">
        <f>H24</f>
        <v>-2.6790843951091614</v>
      </c>
      <c r="L24">
        <f t="shared" ref="L24:L26" si="38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35"/>
        <v>0</v>
      </c>
      <c r="V24">
        <f t="shared" si="36"/>
        <v>0</v>
      </c>
      <c r="W24">
        <f t="shared" ref="W24:W26" si="39">-2*P24</f>
        <v>-0.17167687580048513</v>
      </c>
      <c r="X24">
        <f>1-2*Q24</f>
        <v>0.98222789751007777</v>
      </c>
      <c r="Y24">
        <f t="shared" si="33"/>
        <v>8.5198865494489368E-3</v>
      </c>
      <c r="Z24">
        <f t="shared" si="34"/>
        <v>7.5384475865402506E-2</v>
      </c>
      <c r="AB24">
        <v>0.3898282727527379</v>
      </c>
      <c r="AC24">
        <v>3.94475620419249E-2</v>
      </c>
      <c r="AD24">
        <v>-0.31145762984765885</v>
      </c>
      <c r="AE24">
        <v>0.86146333956255872</v>
      </c>
      <c r="AF24">
        <v>8.5412950138625099E-2</v>
      </c>
      <c r="AG24">
        <v>7.5825430816423255E-3</v>
      </c>
    </row>
    <row r="25" spans="1:33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7"/>
        <v>1.2843441070448716</v>
      </c>
      <c r="J25">
        <f t="shared" ref="J25:J26" si="40">H25</f>
        <v>1.2843441070448716</v>
      </c>
      <c r="L25">
        <f t="shared" si="38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35"/>
        <v>0</v>
      </c>
      <c r="V25">
        <f t="shared" si="36"/>
        <v>0</v>
      </c>
      <c r="W25">
        <f t="shared" si="39"/>
        <v>8.2301320612650303E-2</v>
      </c>
      <c r="X25">
        <f t="shared" ref="X25:X26" si="41">-2*Q25</f>
        <v>8.5198865494489368E-3</v>
      </c>
      <c r="Y25">
        <f>1-2*R25</f>
        <v>0.99591559485679071</v>
      </c>
      <c r="Z25">
        <f t="shared" si="34"/>
        <v>-3.61390658379954E-2</v>
      </c>
      <c r="AB25">
        <v>-0.32807410130948872</v>
      </c>
      <c r="AC25">
        <v>0.45844335847536283</v>
      </c>
      <c r="AD25">
        <v>0.23207404916045382</v>
      </c>
      <c r="AE25">
        <v>0.14603159584534958</v>
      </c>
      <c r="AF25">
        <v>0.69097109400409806</v>
      </c>
      <c r="AG25">
        <v>-0.35996170225693869</v>
      </c>
    </row>
    <row r="26" spans="1:33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7"/>
        <v>11.363954998515599</v>
      </c>
      <c r="J26">
        <f t="shared" si="40"/>
        <v>11.363954998515599</v>
      </c>
      <c r="L26">
        <f t="shared" si="38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35"/>
        <v>0</v>
      </c>
      <c r="V26">
        <f t="shared" si="36"/>
        <v>0</v>
      </c>
      <c r="W26">
        <f t="shared" si="39"/>
        <v>0.72820710480192707</v>
      </c>
      <c r="X26">
        <f t="shared" si="41"/>
        <v>7.5384475865402506E-2</v>
      </c>
      <c r="Y26">
        <f t="shared" ref="Y26" si="42">-2*R26</f>
        <v>-3.61390658379954E-2</v>
      </c>
      <c r="Z26">
        <f>1-2*S26</f>
        <v>0.68023934114019813</v>
      </c>
      <c r="AB26">
        <v>0.56246062136867281</v>
      </c>
      <c r="AC26">
        <v>0.54724244173306147</v>
      </c>
      <c r="AD26">
        <v>0.55857470822551458</v>
      </c>
      <c r="AE26">
        <v>-6.3077822909633804E-2</v>
      </c>
      <c r="AF26">
        <v>-0.16478381782878404</v>
      </c>
      <c r="AG26">
        <v>0.20254761500727556</v>
      </c>
    </row>
    <row r="28" spans="1:33" x14ac:dyDescent="0.25">
      <c r="A28" t="s">
        <v>2</v>
      </c>
    </row>
    <row r="29" spans="1:33" x14ac:dyDescent="0.25">
      <c r="A29">
        <v>6</v>
      </c>
      <c r="B29">
        <v>6</v>
      </c>
    </row>
    <row r="30" spans="1:33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43">-2*O30</f>
        <v>0</v>
      </c>
      <c r="W30">
        <f t="shared" ref="W30:W31" si="44">-2*P30</f>
        <v>0</v>
      </c>
      <c r="X30">
        <f t="shared" ref="X30:X32" si="45">-2*Q30</f>
        <v>0</v>
      </c>
      <c r="Y30">
        <f t="shared" ref="Y30:Y33" si="46">-2*R30</f>
        <v>0</v>
      </c>
      <c r="Z30">
        <f t="shared" ref="Z30:Z34" si="47">-2*S30</f>
        <v>0</v>
      </c>
      <c r="AB30">
        <f t="array" ref="AB30:AG35">MMULT(U30:Z35,AB21:AG26)</f>
        <v>-0.53502674623701152</v>
      </c>
      <c r="AC30">
        <v>-0.14635478971599808</v>
      </c>
      <c r="AD30">
        <v>0.55100147994561699</v>
      </c>
      <c r="AE30">
        <v>0.47618975301360794</v>
      </c>
      <c r="AF30">
        <v>-0.3071686903117557</v>
      </c>
      <c r="AG30">
        <v>0.26002834509522543</v>
      </c>
    </row>
    <row r="31" spans="1:33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8">-2*N31</f>
        <v>0</v>
      </c>
      <c r="V31">
        <f>1-2*O31</f>
        <v>1</v>
      </c>
      <c r="W31">
        <f t="shared" si="44"/>
        <v>0</v>
      </c>
      <c r="X31">
        <f t="shared" si="45"/>
        <v>0</v>
      </c>
      <c r="Y31">
        <f t="shared" si="46"/>
        <v>0</v>
      </c>
      <c r="Z31">
        <f t="shared" si="47"/>
        <v>0</v>
      </c>
      <c r="AB31">
        <v>-9.0087693281631909E-3</v>
      </c>
      <c r="AC31">
        <v>-8.2789318680404858E-2</v>
      </c>
      <c r="AD31">
        <v>-6.7484462246347132E-2</v>
      </c>
      <c r="AE31">
        <v>-7.6159988695279998E-2</v>
      </c>
      <c r="AF31">
        <v>0.52686398267804302</v>
      </c>
      <c r="AG31">
        <v>0.83971698686016405</v>
      </c>
    </row>
    <row r="32" spans="1:33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8"/>
        <v>0</v>
      </c>
      <c r="V32">
        <f t="shared" ref="V32:V35" si="49">-2*O32</f>
        <v>0</v>
      </c>
      <c r="W32">
        <f>1-2*P32</f>
        <v>1</v>
      </c>
      <c r="X32">
        <f t="shared" si="45"/>
        <v>0</v>
      </c>
      <c r="Y32">
        <f t="shared" si="46"/>
        <v>0</v>
      </c>
      <c r="Z32">
        <f t="shared" si="47"/>
        <v>0</v>
      </c>
      <c r="AB32">
        <v>-0.37108566950016125</v>
      </c>
      <c r="AC32">
        <v>0.67862028493439219</v>
      </c>
      <c r="AD32">
        <v>-0.47851153831416865</v>
      </c>
      <c r="AE32">
        <v>-4.4554582636523975E-3</v>
      </c>
      <c r="AF32">
        <v>-0.34083956347519018</v>
      </c>
      <c r="AG32">
        <v>0.23791843839663163</v>
      </c>
    </row>
    <row r="33" spans="1:33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8"/>
        <v>0</v>
      </c>
      <c r="V33">
        <f t="shared" si="49"/>
        <v>0</v>
      </c>
      <c r="W33">
        <f t="shared" ref="W33:W35" si="50">-2*P33</f>
        <v>0</v>
      </c>
      <c r="X33">
        <f>1-2*Q33</f>
        <v>-0.1613458329845856</v>
      </c>
      <c r="Y33">
        <f t="shared" si="46"/>
        <v>-0.28985482384975919</v>
      </c>
      <c r="Z33">
        <f t="shared" si="47"/>
        <v>0.94337251564243474</v>
      </c>
      <c r="AB33">
        <v>0.56280658478686907</v>
      </c>
      <c r="AC33">
        <v>0.37700676025119295</v>
      </c>
      <c r="AD33">
        <v>0.5099286357606142</v>
      </c>
      <c r="AE33">
        <v>-0.24082736707716623</v>
      </c>
      <c r="AF33">
        <v>-0.36951485308792531</v>
      </c>
      <c r="AG33">
        <v>0.29419107717748427</v>
      </c>
    </row>
    <row r="34" spans="1:33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8"/>
        <v>0</v>
      </c>
      <c r="V34">
        <f t="shared" si="49"/>
        <v>0</v>
      </c>
      <c r="W34">
        <f t="shared" si="50"/>
        <v>0</v>
      </c>
      <c r="X34">
        <f t="shared" ref="X34:X35" si="51">-2*Q34</f>
        <v>-0.28985482384975919</v>
      </c>
      <c r="Y34">
        <f>1-2*R34</f>
        <v>0.92765650289280366</v>
      </c>
      <c r="Z34">
        <f t="shared" si="47"/>
        <v>0.23545189260593963</v>
      </c>
      <c r="AB34">
        <v>-0.28490126102329355</v>
      </c>
      <c r="AC34">
        <v>0.54269316517106736</v>
      </c>
      <c r="AD34">
        <v>0.43707996950602379</v>
      </c>
      <c r="AE34">
        <v>-0.12908393781371405</v>
      </c>
      <c r="AF34">
        <v>0.57742781126831721</v>
      </c>
      <c r="AG34">
        <v>-0.28842843128399276</v>
      </c>
    </row>
    <row r="35" spans="1:33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8"/>
        <v>0</v>
      </c>
      <c r="V35">
        <f t="shared" si="49"/>
        <v>0</v>
      </c>
      <c r="W35">
        <f t="shared" si="50"/>
        <v>0</v>
      </c>
      <c r="X35">
        <f t="shared" si="51"/>
        <v>0.94337251564243474</v>
      </c>
      <c r="Y35">
        <f t="shared" ref="Y35" si="52">-2*R35</f>
        <v>0.23545189260593963</v>
      </c>
      <c r="Z35">
        <f>1-2*S35</f>
        <v>0.23368933009178161</v>
      </c>
      <c r="AB35">
        <v>0.42194865607763599</v>
      </c>
      <c r="AC35">
        <v>0.27303982185148912</v>
      </c>
      <c r="AD35">
        <v>-0.10864534431443063</v>
      </c>
      <c r="AE35">
        <v>0.83232363921951691</v>
      </c>
      <c r="AF35">
        <v>0.20475846146160337</v>
      </c>
      <c r="AG35">
        <v>-3.0267284857417559E-2</v>
      </c>
    </row>
    <row r="37" spans="1:33" x14ac:dyDescent="0.25">
      <c r="A37" t="s">
        <v>3</v>
      </c>
    </row>
    <row r="38" spans="1:33" x14ac:dyDescent="0.25">
      <c r="A38">
        <v>6</v>
      </c>
      <c r="B38">
        <v>6</v>
      </c>
    </row>
    <row r="39" spans="1:33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53">-2*O39</f>
        <v>0</v>
      </c>
      <c r="W39">
        <f t="shared" ref="W39:W40" si="54">-2*P39</f>
        <v>0</v>
      </c>
      <c r="X39">
        <f t="shared" ref="X39:X41" si="55">-2*Q39</f>
        <v>0</v>
      </c>
      <c r="Y39">
        <f t="shared" ref="Y39:Y42" si="56">-2*R39</f>
        <v>0</v>
      </c>
      <c r="Z39">
        <f t="shared" ref="Z39:Z43" si="57">-2*S39</f>
        <v>0</v>
      </c>
      <c r="AB39">
        <f t="array" ref="AB39:AG44">MMULT(U39:Z44,AB30:AG35)</f>
        <v>-0.53502674623701152</v>
      </c>
      <c r="AC39">
        <v>-0.14635478971599808</v>
      </c>
      <c r="AD39">
        <v>0.55100147994561699</v>
      </c>
      <c r="AE39">
        <v>0.47618975301360794</v>
      </c>
      <c r="AF39">
        <v>-0.3071686903117557</v>
      </c>
      <c r="AG39">
        <v>0.26002834509522543</v>
      </c>
    </row>
    <row r="40" spans="1:33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8">-2*N40</f>
        <v>0</v>
      </c>
      <c r="V40">
        <f>1-2*O40</f>
        <v>1</v>
      </c>
      <c r="W40">
        <f t="shared" si="54"/>
        <v>0</v>
      </c>
      <c r="X40">
        <f t="shared" si="55"/>
        <v>0</v>
      </c>
      <c r="Y40">
        <f t="shared" si="56"/>
        <v>0</v>
      </c>
      <c r="Z40">
        <f t="shared" si="57"/>
        <v>0</v>
      </c>
      <c r="AB40">
        <v>-9.0087693281631909E-3</v>
      </c>
      <c r="AC40">
        <v>-8.2789318680404858E-2</v>
      </c>
      <c r="AD40">
        <v>-6.7484462246347132E-2</v>
      </c>
      <c r="AE40">
        <v>-7.6159988695279998E-2</v>
      </c>
      <c r="AF40">
        <v>0.52686398267804302</v>
      </c>
      <c r="AG40">
        <v>0.83971698686016405</v>
      </c>
    </row>
    <row r="41" spans="1:33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8"/>
        <v>0</v>
      </c>
      <c r="V41">
        <f t="shared" ref="V41:V44" si="59">-2*O41</f>
        <v>0</v>
      </c>
      <c r="W41">
        <f>1-2*P41</f>
        <v>1</v>
      </c>
      <c r="X41">
        <f t="shared" si="55"/>
        <v>0</v>
      </c>
      <c r="Y41">
        <f t="shared" si="56"/>
        <v>0</v>
      </c>
      <c r="Z41">
        <f t="shared" si="57"/>
        <v>0</v>
      </c>
      <c r="AB41">
        <v>-0.37108566950016125</v>
      </c>
      <c r="AC41">
        <v>0.67862028493439219</v>
      </c>
      <c r="AD41">
        <v>-0.47851153831416865</v>
      </c>
      <c r="AE41">
        <v>-4.4554582636523975E-3</v>
      </c>
      <c r="AF41">
        <v>-0.34083956347519018</v>
      </c>
      <c r="AG41">
        <v>0.23791843839663163</v>
      </c>
    </row>
    <row r="42" spans="1:33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8"/>
        <v>0</v>
      </c>
      <c r="V42">
        <f t="shared" si="59"/>
        <v>0</v>
      </c>
      <c r="W42">
        <f t="shared" ref="W42:W44" si="60">-2*P42</f>
        <v>0</v>
      </c>
      <c r="X42">
        <f>1-2*Q42</f>
        <v>1</v>
      </c>
      <c r="Y42">
        <f t="shared" si="56"/>
        <v>0</v>
      </c>
      <c r="Z42">
        <f t="shared" si="57"/>
        <v>0</v>
      </c>
      <c r="AB42">
        <v>0.56280658478686907</v>
      </c>
      <c r="AC42">
        <v>0.37700676025119295</v>
      </c>
      <c r="AD42">
        <v>0.5099286357606142</v>
      </c>
      <c r="AE42">
        <v>-0.24082736707716623</v>
      </c>
      <c r="AF42">
        <v>-0.36951485308792531</v>
      </c>
      <c r="AG42">
        <v>0.29419107717748427</v>
      </c>
    </row>
    <row r="43" spans="1:33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8"/>
        <v>0</v>
      </c>
      <c r="V43">
        <f t="shared" si="59"/>
        <v>0</v>
      </c>
      <c r="W43">
        <f t="shared" si="60"/>
        <v>0</v>
      </c>
      <c r="X43">
        <f t="shared" ref="X43:X44" si="61">-2*Q43</f>
        <v>0</v>
      </c>
      <c r="Y43">
        <f>1-2*R43</f>
        <v>-0.78813166077413954</v>
      </c>
      <c r="Z43">
        <f t="shared" si="57"/>
        <v>0.61550668987866963</v>
      </c>
      <c r="AB43">
        <v>0.4842519246080339</v>
      </c>
      <c r="AC43">
        <v>-0.25965582860417602</v>
      </c>
      <c r="AD43">
        <v>-0.41134849850759636</v>
      </c>
      <c r="AE43">
        <v>0.6140359063721611</v>
      </c>
      <c r="AF43">
        <v>-0.32905893703319467</v>
      </c>
      <c r="AG43">
        <v>0.20868986224812913</v>
      </c>
    </row>
    <row r="44" spans="1:33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8"/>
        <v>0</v>
      </c>
      <c r="V44">
        <f t="shared" si="59"/>
        <v>0</v>
      </c>
      <c r="W44">
        <f t="shared" si="60"/>
        <v>0</v>
      </c>
      <c r="X44">
        <f t="shared" si="61"/>
        <v>0</v>
      </c>
      <c r="Y44">
        <f t="shared" ref="Y44" si="62">-2*R44</f>
        <v>0.61550668987866963</v>
      </c>
      <c r="Z44">
        <f>1-2*S44</f>
        <v>0.78813166077413943</v>
      </c>
      <c r="AB44">
        <v>0.15719246296117717</v>
      </c>
      <c r="AC44">
        <v>0.54922260196751105</v>
      </c>
      <c r="AD44">
        <v>0.18339880959301214</v>
      </c>
      <c r="AE44">
        <v>0.57652858479943037</v>
      </c>
      <c r="AF44">
        <v>0.5167873070469382</v>
      </c>
      <c r="AG44">
        <v>-0.20138423448830817</v>
      </c>
    </row>
    <row r="46" spans="1:33" x14ac:dyDescent="0.25">
      <c r="A46" t="s">
        <v>10</v>
      </c>
      <c r="AB46" t="s">
        <v>12</v>
      </c>
    </row>
    <row r="47" spans="1:33" x14ac:dyDescent="0.25">
      <c r="A47">
        <v>6</v>
      </c>
      <c r="B47">
        <v>6</v>
      </c>
      <c r="AB47">
        <f t="array" ref="AB47:AG52">TRANSPOSE(AB39:AG44)</f>
        <v>-0.53502674623701152</v>
      </c>
      <c r="AC47">
        <v>-9.0087693281631909E-3</v>
      </c>
      <c r="AD47">
        <v>-0.37108566950016125</v>
      </c>
      <c r="AE47">
        <v>0.56280658478686907</v>
      </c>
      <c r="AF47">
        <v>0.4842519246080339</v>
      </c>
      <c r="AG47">
        <v>0.15719246296117717</v>
      </c>
    </row>
    <row r="48" spans="1:33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  <c r="AB48">
        <v>-0.14635478971599808</v>
      </c>
      <c r="AC48">
        <v>-8.2789318680404858E-2</v>
      </c>
      <c r="AD48">
        <v>0.67862028493439219</v>
      </c>
      <c r="AE48">
        <v>0.37700676025119295</v>
      </c>
      <c r="AF48">
        <v>-0.25965582860417602</v>
      </c>
      <c r="AG48">
        <v>0.54922260196751105</v>
      </c>
    </row>
    <row r="49" spans="1:33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  <c r="AB49">
        <v>0.55100147994561699</v>
      </c>
      <c r="AC49">
        <v>-6.7484462246347132E-2</v>
      </c>
      <c r="AD49">
        <v>-0.47851153831416865</v>
      </c>
      <c r="AE49">
        <v>0.5099286357606142</v>
      </c>
      <c r="AF49">
        <v>-0.41134849850759636</v>
      </c>
      <c r="AG49">
        <v>0.18339880959301214</v>
      </c>
    </row>
    <row r="50" spans="1:33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  <c r="AB50">
        <v>0.47618975301360794</v>
      </c>
      <c r="AC50">
        <v>-7.6159988695279998E-2</v>
      </c>
      <c r="AD50">
        <v>-4.4554582636523975E-3</v>
      </c>
      <c r="AE50">
        <v>-0.24082736707716623</v>
      </c>
      <c r="AF50">
        <v>0.6140359063721611</v>
      </c>
      <c r="AG50">
        <v>0.57652858479943037</v>
      </c>
    </row>
    <row r="51" spans="1:33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  <c r="AB51">
        <v>-0.3071686903117557</v>
      </c>
      <c r="AC51">
        <v>0.52686398267804302</v>
      </c>
      <c r="AD51">
        <v>-0.34083956347519018</v>
      </c>
      <c r="AE51">
        <v>-0.36951485308792531</v>
      </c>
      <c r="AF51">
        <v>-0.32905893703319467</v>
      </c>
      <c r="AG51">
        <v>0.5167873070469382</v>
      </c>
    </row>
    <row r="52" spans="1:33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  <c r="AB52">
        <v>0.26002834509522543</v>
      </c>
      <c r="AC52">
        <v>0.83971698686016405</v>
      </c>
      <c r="AD52">
        <v>0.23791843839663163</v>
      </c>
      <c r="AE52">
        <v>0.29419107717748427</v>
      </c>
      <c r="AF52">
        <v>0.20868986224812913</v>
      </c>
      <c r="AG52">
        <v>-0.20138423448830817</v>
      </c>
    </row>
    <row r="53" spans="1:33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  <row r="54" spans="1:33" x14ac:dyDescent="0.25">
      <c r="U54" t="s">
        <v>17</v>
      </c>
      <c r="AB54" t="s">
        <v>14</v>
      </c>
    </row>
    <row r="55" spans="1:33" x14ac:dyDescent="0.25">
      <c r="A55" t="s">
        <v>15</v>
      </c>
      <c r="U55">
        <f>A3</f>
        <v>-17.372081842557186</v>
      </c>
      <c r="V55">
        <f t="shared" ref="V55:Z55" si="63">B3</f>
        <v>10.259990629742461</v>
      </c>
      <c r="W55">
        <f t="shared" si="63"/>
        <v>-8.1302643452978387</v>
      </c>
      <c r="X55">
        <f t="shared" si="63"/>
        <v>9.7030187275481694</v>
      </c>
      <c r="Y55">
        <f t="shared" si="63"/>
        <v>8.566344032162263</v>
      </c>
      <c r="Z55">
        <f t="shared" si="63"/>
        <v>-10.142669122593507</v>
      </c>
      <c r="AB55">
        <f t="array" ref="AB55:AG60">MMULT(AB47:AG52,A48:F53)</f>
        <v>-17.372081842557172</v>
      </c>
      <c r="AC55">
        <v>10.25999062974245</v>
      </c>
      <c r="AD55">
        <v>-8.1302643452978351</v>
      </c>
      <c r="AE55">
        <v>9.7030187275481694</v>
      </c>
      <c r="AF55">
        <v>8.5663440321622506</v>
      </c>
      <c r="AG55">
        <v>-10.142669122593503</v>
      </c>
    </row>
    <row r="56" spans="1:33" x14ac:dyDescent="0.25">
      <c r="A56">
        <v>6</v>
      </c>
      <c r="B56">
        <v>6</v>
      </c>
      <c r="U56">
        <f t="shared" ref="U56:U60" si="64">A4</f>
        <v>-4.7520752988118247</v>
      </c>
      <c r="V56">
        <f t="shared" ref="V56:V60" si="65">B4</f>
        <v>0</v>
      </c>
      <c r="W56">
        <f t="shared" ref="W56:W60" si="66">C4</f>
        <v>8.0297948995080191</v>
      </c>
      <c r="X56">
        <f t="shared" ref="X56:X60" si="67">D4</f>
        <v>14.868934014110728</v>
      </c>
      <c r="Y56">
        <f t="shared" ref="Y56:Y60" si="68">E4</f>
        <v>-3.3070489987933165</v>
      </c>
      <c r="Z56">
        <f t="shared" ref="Z56:Z60" si="69">F4</f>
        <v>11.308747641964651</v>
      </c>
      <c r="AB56">
        <v>-4.7520752988118229</v>
      </c>
      <c r="AC56">
        <v>1.2747135233335483E-14</v>
      </c>
      <c r="AD56">
        <v>8.0297948995080262</v>
      </c>
      <c r="AE56">
        <v>14.868934014110726</v>
      </c>
      <c r="AF56">
        <v>-3.3070489987933058</v>
      </c>
      <c r="AG56">
        <v>11.308747641964661</v>
      </c>
    </row>
    <row r="57" spans="1:33" x14ac:dyDescent="0.25">
      <c r="A57">
        <f>AB47</f>
        <v>-0.53502674623701152</v>
      </c>
      <c r="B57">
        <f t="shared" ref="B57:F57" si="70">AC47</f>
        <v>-9.0087693281631909E-3</v>
      </c>
      <c r="C57">
        <f t="shared" si="70"/>
        <v>-0.37108566950016125</v>
      </c>
      <c r="D57">
        <f t="shared" si="70"/>
        <v>0.56280658478686907</v>
      </c>
      <c r="E57">
        <f t="shared" si="70"/>
        <v>0.4842519246080339</v>
      </c>
      <c r="F57">
        <f t="shared" si="70"/>
        <v>0.15719246296117717</v>
      </c>
      <c r="U57">
        <f t="shared" si="64"/>
        <v>17.890774381483105</v>
      </c>
      <c r="V57">
        <f t="shared" si="65"/>
        <v>-13.24843286586167</v>
      </c>
      <c r="W57">
        <f t="shared" si="66"/>
        <v>-6.8934265373179997</v>
      </c>
      <c r="X57">
        <f t="shared" si="67"/>
        <v>5.5796446964391464</v>
      </c>
      <c r="Y57">
        <f t="shared" si="68"/>
        <v>0</v>
      </c>
      <c r="Z57">
        <f t="shared" si="69"/>
        <v>20.277385112139669</v>
      </c>
      <c r="AB57">
        <v>17.890774381483102</v>
      </c>
      <c r="AC57">
        <v>-13.248432865861666</v>
      </c>
      <c r="AD57">
        <v>-6.8934265373179953</v>
      </c>
      <c r="AE57">
        <v>5.5796446964391508</v>
      </c>
      <c r="AF57">
        <v>6.3801398027800819E-15</v>
      </c>
      <c r="AG57">
        <v>20.277385112139669</v>
      </c>
    </row>
    <row r="58" spans="1:33" x14ac:dyDescent="0.25">
      <c r="A58">
        <f t="shared" ref="A58:A62" si="71">AB48</f>
        <v>-0.14635478971599808</v>
      </c>
      <c r="B58">
        <f t="shared" ref="B58:B62" si="72">AC48</f>
        <v>-8.2789318680404858E-2</v>
      </c>
      <c r="C58">
        <f t="shared" ref="C58:C62" si="73">AD48</f>
        <v>0.67862028493439219</v>
      </c>
      <c r="D58">
        <f t="shared" ref="D58:D62" si="74">AE48</f>
        <v>0.37700676025119295</v>
      </c>
      <c r="E58">
        <f t="shared" ref="E58:E62" si="75">AF48</f>
        <v>-0.25965582860417602</v>
      </c>
      <c r="F58">
        <f t="shared" ref="F58:F62" si="76">AG48</f>
        <v>0.54922260196751105</v>
      </c>
      <c r="U58">
        <f t="shared" si="64"/>
        <v>15.461670692393561</v>
      </c>
      <c r="V58">
        <f t="shared" si="65"/>
        <v>-12.07291134486495</v>
      </c>
      <c r="W58">
        <f t="shared" si="66"/>
        <v>0</v>
      </c>
      <c r="X58">
        <f t="shared" si="67"/>
        <v>-4.6950150010259861</v>
      </c>
      <c r="Y58">
        <f t="shared" si="68"/>
        <v>-19.201789804935977</v>
      </c>
      <c r="Z58">
        <f t="shared" si="69"/>
        <v>5.9632263992715941</v>
      </c>
      <c r="AB58">
        <v>15.461670692393556</v>
      </c>
      <c r="AC58">
        <v>-12.072911344864947</v>
      </c>
      <c r="AD58">
        <v>-7.8126709544961433E-16</v>
      </c>
      <c r="AE58">
        <v>-4.6950150010259959</v>
      </c>
      <c r="AF58">
        <v>-19.201789804935984</v>
      </c>
      <c r="AG58">
        <v>5.9632263992715879</v>
      </c>
    </row>
    <row r="59" spans="1:33" x14ac:dyDescent="0.25">
      <c r="A59">
        <f t="shared" si="71"/>
        <v>0.55100147994561699</v>
      </c>
      <c r="B59">
        <f t="shared" si="72"/>
        <v>-6.7484462246347132E-2</v>
      </c>
      <c r="C59">
        <f t="shared" si="73"/>
        <v>-0.47851153831416865</v>
      </c>
      <c r="D59">
        <f t="shared" si="74"/>
        <v>0.5099286357606142</v>
      </c>
      <c r="E59">
        <f t="shared" si="75"/>
        <v>-0.41134849850759636</v>
      </c>
      <c r="F59">
        <f t="shared" si="76"/>
        <v>0.18339880959301214</v>
      </c>
      <c r="U59">
        <f t="shared" si="64"/>
        <v>-9.97363153355899</v>
      </c>
      <c r="V59">
        <f t="shared" si="65"/>
        <v>24.479994456260584</v>
      </c>
      <c r="W59">
        <f t="shared" si="66"/>
        <v>6.0580191654228521</v>
      </c>
      <c r="X59">
        <f t="shared" si="67"/>
        <v>-19.171291460013929</v>
      </c>
      <c r="Y59">
        <f t="shared" si="68"/>
        <v>24.386192907902618</v>
      </c>
      <c r="Z59">
        <f t="shared" si="69"/>
        <v>19.834320127317405</v>
      </c>
      <c r="AB59">
        <v>-9.97363153355899</v>
      </c>
      <c r="AC59">
        <v>24.479994456260577</v>
      </c>
      <c r="AD59">
        <v>6.0580191654228539</v>
      </c>
      <c r="AE59">
        <v>-19.171291460013929</v>
      </c>
      <c r="AF59">
        <v>24.386192907902611</v>
      </c>
      <c r="AG59">
        <v>19.834320127317405</v>
      </c>
    </row>
    <row r="60" spans="1:33" x14ac:dyDescent="0.25">
      <c r="A60">
        <f t="shared" si="71"/>
        <v>0.47618975301360794</v>
      </c>
      <c r="B60">
        <f t="shared" si="72"/>
        <v>-7.6159988695279998E-2</v>
      </c>
      <c r="C60">
        <f t="shared" si="73"/>
        <v>-4.4554582636523975E-3</v>
      </c>
      <c r="D60">
        <f t="shared" si="74"/>
        <v>-0.24082736707716623</v>
      </c>
      <c r="E60">
        <f t="shared" si="75"/>
        <v>0.6140359063721611</v>
      </c>
      <c r="F60">
        <f t="shared" si="76"/>
        <v>0.57652858479943037</v>
      </c>
      <c r="U60">
        <f t="shared" si="64"/>
        <v>8.4430053715069207</v>
      </c>
      <c r="V60">
        <f t="shared" si="65"/>
        <v>24.200595008690748</v>
      </c>
      <c r="W60">
        <f t="shared" si="66"/>
        <v>24.821157293111021</v>
      </c>
      <c r="X60">
        <f t="shared" si="67"/>
        <v>-9.4316926559744889</v>
      </c>
      <c r="Y60">
        <f t="shared" si="68"/>
        <v>5.2752536656239535</v>
      </c>
      <c r="Z60">
        <f t="shared" si="69"/>
        <v>24.671017979952509</v>
      </c>
      <c r="AB60">
        <v>8.4430053715069189</v>
      </c>
      <c r="AC60">
        <v>24.200595008690733</v>
      </c>
      <c r="AD60">
        <v>24.821157293111018</v>
      </c>
      <c r="AE60">
        <v>-9.4316926559744729</v>
      </c>
      <c r="AF60">
        <v>5.2752536656239482</v>
      </c>
      <c r="AG60">
        <v>24.671017979952502</v>
      </c>
    </row>
    <row r="61" spans="1:33" x14ac:dyDescent="0.25">
      <c r="A61">
        <f t="shared" si="71"/>
        <v>-0.3071686903117557</v>
      </c>
      <c r="B61">
        <f t="shared" si="72"/>
        <v>0.52686398267804302</v>
      </c>
      <c r="C61">
        <f t="shared" si="73"/>
        <v>-0.34083956347519018</v>
      </c>
      <c r="D61">
        <f t="shared" si="74"/>
        <v>-0.36951485308792531</v>
      </c>
      <c r="E61">
        <f t="shared" si="75"/>
        <v>-0.32905893703319467</v>
      </c>
      <c r="F61">
        <f t="shared" si="76"/>
        <v>0.5167873070469382</v>
      </c>
    </row>
    <row r="62" spans="1:33" x14ac:dyDescent="0.25">
      <c r="A62">
        <f t="shared" si="71"/>
        <v>0.26002834509522543</v>
      </c>
      <c r="B62">
        <f t="shared" si="72"/>
        <v>0.83971698686016405</v>
      </c>
      <c r="C62">
        <f t="shared" si="73"/>
        <v>0.23791843839663163</v>
      </c>
      <c r="D62">
        <f t="shared" si="74"/>
        <v>0.29419107717748427</v>
      </c>
      <c r="E62">
        <f t="shared" si="75"/>
        <v>0.20868986224812913</v>
      </c>
      <c r="F62">
        <f t="shared" si="76"/>
        <v>-0.20138423448830817</v>
      </c>
      <c r="U62" t="b">
        <f>ABS(U55-AB55)&lt;EXP(-12)</f>
        <v>1</v>
      </c>
      <c r="V62" t="b">
        <f t="shared" ref="V62:Z62" si="77">ABS(V55-AC55)&lt;EXP(-12)</f>
        <v>1</v>
      </c>
      <c r="W62" t="b">
        <f t="shared" si="77"/>
        <v>1</v>
      </c>
      <c r="X62" t="b">
        <f t="shared" si="77"/>
        <v>1</v>
      </c>
      <c r="Y62" t="b">
        <f t="shared" si="77"/>
        <v>1</v>
      </c>
      <c r="Z62" t="b">
        <f t="shared" si="77"/>
        <v>1</v>
      </c>
    </row>
    <row r="63" spans="1:33" x14ac:dyDescent="0.25">
      <c r="U63" t="b">
        <f t="shared" ref="U63:U67" si="78">ABS(U56-AB56)&lt;EXP(-12)</f>
        <v>1</v>
      </c>
      <c r="V63" t="b">
        <f t="shared" ref="V63:V67" si="79">ABS(V56-AC56)&lt;EXP(-12)</f>
        <v>1</v>
      </c>
      <c r="W63" t="b">
        <f t="shared" ref="W63:W67" si="80">ABS(W56-AD56)&lt;EXP(-12)</f>
        <v>1</v>
      </c>
      <c r="X63" t="b">
        <f t="shared" ref="X63:X67" si="81">ABS(X56-AE56)&lt;EXP(-12)</f>
        <v>1</v>
      </c>
      <c r="Y63" t="b">
        <f t="shared" ref="Y63:Y67" si="82">ABS(Y56-AF56)&lt;EXP(-12)</f>
        <v>1</v>
      </c>
      <c r="Z63" t="b">
        <f t="shared" ref="Z63:Z67" si="83">ABS(Z56-AG56)&lt;EXP(-12)</f>
        <v>1</v>
      </c>
    </row>
    <row r="64" spans="1:33" x14ac:dyDescent="0.25">
      <c r="U64" t="b">
        <f t="shared" si="78"/>
        <v>1</v>
      </c>
      <c r="V64" t="b">
        <f t="shared" si="79"/>
        <v>1</v>
      </c>
      <c r="W64" t="b">
        <f t="shared" si="80"/>
        <v>1</v>
      </c>
      <c r="X64" t="b">
        <f t="shared" si="81"/>
        <v>1</v>
      </c>
      <c r="Y64" t="b">
        <f t="shared" si="82"/>
        <v>1</v>
      </c>
      <c r="Z64" t="b">
        <f t="shared" si="83"/>
        <v>1</v>
      </c>
    </row>
    <row r="65" spans="21:26" x14ac:dyDescent="0.25">
      <c r="U65" t="b">
        <f t="shared" si="78"/>
        <v>1</v>
      </c>
      <c r="V65" t="b">
        <f t="shared" si="79"/>
        <v>1</v>
      </c>
      <c r="W65" t="b">
        <f t="shared" si="80"/>
        <v>1</v>
      </c>
      <c r="X65" t="b">
        <f t="shared" si="81"/>
        <v>1</v>
      </c>
      <c r="Y65" t="b">
        <f t="shared" si="82"/>
        <v>1</v>
      </c>
      <c r="Z65" t="b">
        <f t="shared" si="83"/>
        <v>1</v>
      </c>
    </row>
    <row r="66" spans="21:26" x14ac:dyDescent="0.25">
      <c r="U66" t="b">
        <f t="shared" si="78"/>
        <v>1</v>
      </c>
      <c r="V66" t="b">
        <f t="shared" si="79"/>
        <v>1</v>
      </c>
      <c r="W66" t="b">
        <f t="shared" si="80"/>
        <v>1</v>
      </c>
      <c r="X66" t="b">
        <f t="shared" si="81"/>
        <v>1</v>
      </c>
      <c r="Y66" t="b">
        <f t="shared" si="82"/>
        <v>1</v>
      </c>
      <c r="Z66" t="b">
        <f t="shared" si="83"/>
        <v>1</v>
      </c>
    </row>
    <row r="67" spans="21:26" x14ac:dyDescent="0.25">
      <c r="U67" t="b">
        <f t="shared" si="78"/>
        <v>1</v>
      </c>
      <c r="V67" t="b">
        <f t="shared" si="79"/>
        <v>1</v>
      </c>
      <c r="W67" t="b">
        <f t="shared" si="80"/>
        <v>1</v>
      </c>
      <c r="X67" t="b">
        <f t="shared" si="81"/>
        <v>1</v>
      </c>
      <c r="Y67" t="b">
        <f t="shared" si="82"/>
        <v>1</v>
      </c>
      <c r="Z67" t="b">
        <f t="shared" si="8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R1" workbookViewId="0">
      <selection activeCell="AO1" sqref="AO1:BH1048576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3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  <c r="AE1" t="s">
        <v>12</v>
      </c>
    </row>
    <row r="2" spans="1:39" x14ac:dyDescent="0.25">
      <c r="A2">
        <v>9</v>
      </c>
      <c r="B2">
        <v>3</v>
      </c>
    </row>
    <row r="3" spans="1:3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  <c r="AE3">
        <f>U3</f>
        <v>-0.43125475640584843</v>
      </c>
      <c r="AF3">
        <f t="shared" ref="AF3:AM3" si="1">V3</f>
        <v>0.27587473270925461</v>
      </c>
      <c r="AG3">
        <f t="shared" si="1"/>
        <v>-0.31787524038925874</v>
      </c>
      <c r="AH3">
        <f t="shared" si="1"/>
        <v>-0.43617836056708559</v>
      </c>
      <c r="AI3">
        <f t="shared" si="1"/>
        <v>0.3542254791864391</v>
      </c>
      <c r="AJ3">
        <f t="shared" si="1"/>
        <v>-0.41956877738049592</v>
      </c>
      <c r="AK3">
        <f t="shared" si="1"/>
        <v>0.35880914926951285</v>
      </c>
      <c r="AL3">
        <f t="shared" si="1"/>
        <v>0.12645455775283523</v>
      </c>
      <c r="AM3">
        <f t="shared" si="1"/>
        <v>-1.91788012400936E-2</v>
      </c>
    </row>
    <row r="4" spans="1:39" x14ac:dyDescent="0.25">
      <c r="A4">
        <v>-14.332727041287413</v>
      </c>
      <c r="B4">
        <v>-4.7498950755522671</v>
      </c>
      <c r="C4">
        <v>-10.559924396897314</v>
      </c>
      <c r="E4">
        <f t="shared" ref="E4:E11" si="2">A4</f>
        <v>-14.332727041287413</v>
      </c>
      <c r="G4">
        <f>E4</f>
        <v>-14.332727041287413</v>
      </c>
      <c r="I4">
        <f t="shared" ref="I4:I11" si="3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4">-2*K4</f>
        <v>0.27587473270925461</v>
      </c>
      <c r="V4">
        <f>1-2*L4</f>
        <v>0.94682507233127289</v>
      </c>
      <c r="W4">
        <f t="shared" ref="W4:W11" si="5">-2*M4</f>
        <v>6.1270536628637948E-2</v>
      </c>
      <c r="X4">
        <f t="shared" ref="X4:X11" si="6">-2*N4</f>
        <v>8.4073494321289466E-2</v>
      </c>
      <c r="Y4">
        <f t="shared" ref="Y4:Y11" si="7">-2*O4</f>
        <v>-6.8277054767499679E-2</v>
      </c>
      <c r="Z4">
        <f t="shared" ref="Z4:Z11" si="8">-2*P4</f>
        <v>8.0871992770636641E-2</v>
      </c>
      <c r="AA4">
        <f t="shared" ref="AA4:AA11" si="9">-2*Q4</f>
        <v>-6.9160558387896948E-2</v>
      </c>
      <c r="AB4">
        <f t="shared" ref="AB4:AB11" si="10">-2*R4</f>
        <v>-2.4374149440407666E-2</v>
      </c>
      <c r="AC4">
        <f t="shared" ref="AC4:AC10" si="11">-2*S4</f>
        <v>3.6967190097459044E-3</v>
      </c>
      <c r="AE4">
        <f t="shared" ref="AE4:AE11" si="12">U4</f>
        <v>0.27587473270925461</v>
      </c>
      <c r="AF4">
        <f t="shared" ref="AF4:AF11" si="13">V4</f>
        <v>0.94682507233127289</v>
      </c>
      <c r="AG4">
        <f t="shared" ref="AG4:AG11" si="14">W4</f>
        <v>6.1270536628637948E-2</v>
      </c>
      <c r="AH4">
        <f t="shared" ref="AH4:AH11" si="15">X4</f>
        <v>8.4073494321289466E-2</v>
      </c>
      <c r="AI4">
        <f t="shared" ref="AI4:AI11" si="16">Y4</f>
        <v>-6.8277054767499679E-2</v>
      </c>
      <c r="AJ4">
        <f t="shared" ref="AJ4:AJ11" si="17">Z4</f>
        <v>8.0871992770636641E-2</v>
      </c>
      <c r="AK4">
        <f t="shared" ref="AK4:AK11" si="18">AA4</f>
        <v>-6.9160558387896948E-2</v>
      </c>
      <c r="AL4">
        <f t="shared" ref="AL4:AL11" si="19">AB4</f>
        <v>-2.4374149440407666E-2</v>
      </c>
      <c r="AM4">
        <f t="shared" ref="AM4:AM11" si="20">AC4</f>
        <v>3.6967190097459044E-3</v>
      </c>
    </row>
    <row r="5" spans="1:39" x14ac:dyDescent="0.25">
      <c r="A5">
        <v>16.514810939516053</v>
      </c>
      <c r="B5">
        <v>17.947474771411969</v>
      </c>
      <c r="C5">
        <v>-21.20647998365331</v>
      </c>
      <c r="E5">
        <f t="shared" si="2"/>
        <v>16.514810939516053</v>
      </c>
      <c r="G5">
        <f t="shared" ref="G5:G11" si="21">E5</f>
        <v>16.514810939516053</v>
      </c>
      <c r="I5">
        <f t="shared" si="3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4"/>
        <v>-0.31787524038925874</v>
      </c>
      <c r="V5">
        <f t="shared" ref="V5:V11" si="22">-2*L5</f>
        <v>6.1270536628637948E-2</v>
      </c>
      <c r="W5">
        <f>1-2*M5</f>
        <v>0.92940133962854288</v>
      </c>
      <c r="X5">
        <f t="shared" si="6"/>
        <v>-9.6873250968983499E-2</v>
      </c>
      <c r="Y5">
        <f t="shared" si="7"/>
        <v>7.8671884823040425E-2</v>
      </c>
      <c r="Z5">
        <f t="shared" si="8"/>
        <v>-9.3184337290568145E-2</v>
      </c>
      <c r="AA5">
        <f t="shared" si="9"/>
        <v>7.9689897320816175E-2</v>
      </c>
      <c r="AB5">
        <f t="shared" si="10"/>
        <v>2.8084988199404561E-2</v>
      </c>
      <c r="AC5">
        <f t="shared" si="11"/>
        <v>-4.2595254459673881E-3</v>
      </c>
      <c r="AE5">
        <f t="shared" si="12"/>
        <v>-0.31787524038925874</v>
      </c>
      <c r="AF5">
        <f t="shared" si="13"/>
        <v>6.1270536628637948E-2</v>
      </c>
      <c r="AG5">
        <f t="shared" si="14"/>
        <v>0.92940133962854288</v>
      </c>
      <c r="AH5">
        <f t="shared" si="15"/>
        <v>-9.6873250968983499E-2</v>
      </c>
      <c r="AI5">
        <f t="shared" si="16"/>
        <v>7.8671884823040425E-2</v>
      </c>
      <c r="AJ5">
        <f t="shared" si="17"/>
        <v>-9.3184337290568145E-2</v>
      </c>
      <c r="AK5">
        <f t="shared" si="18"/>
        <v>7.9689897320816175E-2</v>
      </c>
      <c r="AL5">
        <f t="shared" si="19"/>
        <v>2.8084988199404561E-2</v>
      </c>
      <c r="AM5">
        <f t="shared" si="20"/>
        <v>-4.2595254459673881E-3</v>
      </c>
    </row>
    <row r="6" spans="1:39" x14ac:dyDescent="0.25">
      <c r="A6">
        <v>22.661101732404354</v>
      </c>
      <c r="B6">
        <v>22.81499637327201</v>
      </c>
      <c r="C6">
        <v>17.796118426874912</v>
      </c>
      <c r="E6">
        <f t="shared" si="2"/>
        <v>22.661101732404354</v>
      </c>
      <c r="G6">
        <f t="shared" si="21"/>
        <v>22.661101732404354</v>
      </c>
      <c r="I6">
        <f t="shared" si="3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4"/>
        <v>-0.43617836056708559</v>
      </c>
      <c r="V6">
        <f t="shared" si="22"/>
        <v>8.4073494321289466E-2</v>
      </c>
      <c r="W6">
        <f t="shared" si="5"/>
        <v>-9.6873250968983499E-2</v>
      </c>
      <c r="X6">
        <f>1-2*N6</f>
        <v>0.8670735860436557</v>
      </c>
      <c r="Y6">
        <f t="shared" si="7"/>
        <v>0.10795107446184062</v>
      </c>
      <c r="Z6">
        <f t="shared" si="8"/>
        <v>-0.12786460316996673</v>
      </c>
      <c r="AA6">
        <f t="shared" si="9"/>
        <v>0.10934795904389513</v>
      </c>
      <c r="AB6">
        <f t="shared" si="10"/>
        <v>3.8537333371297597E-2</v>
      </c>
      <c r="AC6">
        <f t="shared" si="11"/>
        <v>-5.8447862234904027E-3</v>
      </c>
      <c r="AE6">
        <f t="shared" si="12"/>
        <v>-0.43617836056708559</v>
      </c>
      <c r="AF6">
        <f t="shared" si="13"/>
        <v>8.4073494321289466E-2</v>
      </c>
      <c r="AG6">
        <f t="shared" si="14"/>
        <v>-9.6873250968983499E-2</v>
      </c>
      <c r="AH6">
        <f t="shared" si="15"/>
        <v>0.8670735860436557</v>
      </c>
      <c r="AI6">
        <f t="shared" si="16"/>
        <v>0.10795107446184062</v>
      </c>
      <c r="AJ6">
        <f t="shared" si="17"/>
        <v>-0.12786460316996673</v>
      </c>
      <c r="AK6">
        <f t="shared" si="18"/>
        <v>0.10934795904389513</v>
      </c>
      <c r="AL6">
        <f t="shared" si="19"/>
        <v>3.8537333371297597E-2</v>
      </c>
      <c r="AM6">
        <f t="shared" si="20"/>
        <v>-5.8447862234904027E-3</v>
      </c>
    </row>
    <row r="7" spans="1:39" x14ac:dyDescent="0.25">
      <c r="A7">
        <v>-18.403342177767158</v>
      </c>
      <c r="B7">
        <v>2.4185471990673655</v>
      </c>
      <c r="C7">
        <v>23.939258290191923</v>
      </c>
      <c r="E7">
        <f t="shared" si="2"/>
        <v>-18.403342177767158</v>
      </c>
      <c r="G7">
        <f t="shared" si="21"/>
        <v>-18.403342177767158</v>
      </c>
      <c r="I7">
        <f t="shared" si="3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4"/>
        <v>0.3542254791864391</v>
      </c>
      <c r="V7">
        <f t="shared" si="22"/>
        <v>-6.8277054767499679E-2</v>
      </c>
      <c r="W7">
        <f t="shared" si="5"/>
        <v>7.8671884823040425E-2</v>
      </c>
      <c r="X7">
        <f t="shared" si="6"/>
        <v>0.10795107446184062</v>
      </c>
      <c r="Y7">
        <f>1-2*O7</f>
        <v>0.91233168690390554</v>
      </c>
      <c r="Z7">
        <f t="shared" si="8"/>
        <v>0.1038403195197006</v>
      </c>
      <c r="AA7">
        <f t="shared" si="9"/>
        <v>-8.8802739182255883E-2</v>
      </c>
      <c r="AB7">
        <f t="shared" si="10"/>
        <v>-3.1296613069634133E-2</v>
      </c>
      <c r="AC7">
        <f t="shared" si="11"/>
        <v>4.7466183284893973E-3</v>
      </c>
      <c r="AE7">
        <f t="shared" si="12"/>
        <v>0.3542254791864391</v>
      </c>
      <c r="AF7">
        <f t="shared" si="13"/>
        <v>-6.8277054767499679E-2</v>
      </c>
      <c r="AG7">
        <f t="shared" si="14"/>
        <v>7.8671884823040425E-2</v>
      </c>
      <c r="AH7">
        <f t="shared" si="15"/>
        <v>0.10795107446184062</v>
      </c>
      <c r="AI7">
        <f t="shared" si="16"/>
        <v>0.91233168690390554</v>
      </c>
      <c r="AJ7">
        <f t="shared" si="17"/>
        <v>0.1038403195197006</v>
      </c>
      <c r="AK7">
        <f t="shared" si="18"/>
        <v>-8.8802739182255883E-2</v>
      </c>
      <c r="AL7">
        <f t="shared" si="19"/>
        <v>-3.1296613069634133E-2</v>
      </c>
      <c r="AM7">
        <f t="shared" si="20"/>
        <v>4.7466183284893973E-3</v>
      </c>
    </row>
    <row r="8" spans="1:39" x14ac:dyDescent="0.25">
      <c r="A8">
        <v>21.798171591086053</v>
      </c>
      <c r="B8">
        <v>6.195406493870987</v>
      </c>
      <c r="C8">
        <v>10.375072760092046</v>
      </c>
      <c r="E8">
        <f t="shared" si="2"/>
        <v>21.798171591086053</v>
      </c>
      <c r="G8">
        <f t="shared" si="21"/>
        <v>21.798171591086053</v>
      </c>
      <c r="I8">
        <f t="shared" si="3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4"/>
        <v>-0.41956877738049592</v>
      </c>
      <c r="V8">
        <f t="shared" si="22"/>
        <v>8.0871992770636641E-2</v>
      </c>
      <c r="W8">
        <f t="shared" si="5"/>
        <v>-9.3184337290568145E-2</v>
      </c>
      <c r="X8">
        <f t="shared" si="6"/>
        <v>-0.12786460316996673</v>
      </c>
      <c r="Y8">
        <f t="shared" si="7"/>
        <v>0.1038403195197006</v>
      </c>
      <c r="Z8">
        <f>1-2*P8</f>
        <v>0.87700445489199363</v>
      </c>
      <c r="AA8">
        <f t="shared" si="9"/>
        <v>0.10518401102120538</v>
      </c>
      <c r="AB8">
        <f t="shared" si="10"/>
        <v>3.7069839560766253E-2</v>
      </c>
      <c r="AC8">
        <f t="shared" si="11"/>
        <v>-5.6222179538020995E-3</v>
      </c>
      <c r="AE8">
        <f t="shared" si="12"/>
        <v>-0.41956877738049592</v>
      </c>
      <c r="AF8">
        <f t="shared" si="13"/>
        <v>8.0871992770636641E-2</v>
      </c>
      <c r="AG8">
        <f t="shared" si="14"/>
        <v>-9.3184337290568145E-2</v>
      </c>
      <c r="AH8">
        <f t="shared" si="15"/>
        <v>-0.12786460316996673</v>
      </c>
      <c r="AI8">
        <f t="shared" si="16"/>
        <v>0.1038403195197006</v>
      </c>
      <c r="AJ8">
        <f t="shared" si="17"/>
        <v>0.87700445489199363</v>
      </c>
      <c r="AK8">
        <f t="shared" si="18"/>
        <v>0.10518401102120538</v>
      </c>
      <c r="AL8">
        <f t="shared" si="19"/>
        <v>3.7069839560766253E-2</v>
      </c>
      <c r="AM8">
        <f t="shared" si="20"/>
        <v>-5.6222179538020995E-3</v>
      </c>
    </row>
    <row r="9" spans="1:39" x14ac:dyDescent="0.25">
      <c r="A9">
        <v>-18.641481029784639</v>
      </c>
      <c r="B9">
        <v>-22.380481164531435</v>
      </c>
      <c r="C9">
        <v>9.880867589800566</v>
      </c>
      <c r="E9">
        <f t="shared" si="2"/>
        <v>-18.641481029784639</v>
      </c>
      <c r="G9">
        <f t="shared" si="21"/>
        <v>-18.641481029784639</v>
      </c>
      <c r="I9">
        <f t="shared" si="3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4"/>
        <v>0.35880914926951285</v>
      </c>
      <c r="V9">
        <f t="shared" si="22"/>
        <v>-6.9160558387896948E-2</v>
      </c>
      <c r="W9">
        <f t="shared" si="5"/>
        <v>7.9689897320816175E-2</v>
      </c>
      <c r="X9">
        <f t="shared" si="6"/>
        <v>0.10934795904389513</v>
      </c>
      <c r="Y9">
        <f t="shared" si="7"/>
        <v>-8.8802739182255883E-2</v>
      </c>
      <c r="Z9">
        <f t="shared" si="8"/>
        <v>0.10518401102120538</v>
      </c>
      <c r="AA9">
        <f>1-2*Q9</f>
        <v>0.91004815528242355</v>
      </c>
      <c r="AB9">
        <f t="shared" si="10"/>
        <v>-3.1701590569723319E-2</v>
      </c>
      <c r="AC9">
        <f t="shared" si="11"/>
        <v>4.8080394675842934E-3</v>
      </c>
      <c r="AE9">
        <f t="shared" si="12"/>
        <v>0.35880914926951285</v>
      </c>
      <c r="AF9">
        <f t="shared" si="13"/>
        <v>-6.9160558387896948E-2</v>
      </c>
      <c r="AG9">
        <f t="shared" si="14"/>
        <v>7.9689897320816175E-2</v>
      </c>
      <c r="AH9">
        <f t="shared" si="15"/>
        <v>0.10934795904389513</v>
      </c>
      <c r="AI9">
        <f t="shared" si="16"/>
        <v>-8.8802739182255883E-2</v>
      </c>
      <c r="AJ9">
        <f t="shared" si="17"/>
        <v>0.10518401102120538</v>
      </c>
      <c r="AK9">
        <f t="shared" si="18"/>
        <v>0.91004815528242355</v>
      </c>
      <c r="AL9">
        <f t="shared" si="19"/>
        <v>-3.1701590569723319E-2</v>
      </c>
      <c r="AM9">
        <f t="shared" si="20"/>
        <v>4.8080394675842934E-3</v>
      </c>
    </row>
    <row r="10" spans="1:39" x14ac:dyDescent="0.25">
      <c r="A10">
        <v>-6.5697885471383053</v>
      </c>
      <c r="B10">
        <v>-14.531689700503625</v>
      </c>
      <c r="C10">
        <v>20.557227190843882</v>
      </c>
      <c r="E10">
        <f t="shared" si="2"/>
        <v>-6.5697885471383053</v>
      </c>
      <c r="G10">
        <f t="shared" si="21"/>
        <v>-6.5697885471383053</v>
      </c>
      <c r="I10">
        <f t="shared" si="3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4"/>
        <v>0.12645455775283523</v>
      </c>
      <c r="V10">
        <f t="shared" si="22"/>
        <v>-2.4374149440407666E-2</v>
      </c>
      <c r="W10">
        <f t="shared" si="5"/>
        <v>2.8084988199404561E-2</v>
      </c>
      <c r="X10">
        <f t="shared" si="6"/>
        <v>3.8537333371297597E-2</v>
      </c>
      <c r="Y10">
        <f t="shared" si="7"/>
        <v>-3.1296613069634133E-2</v>
      </c>
      <c r="Z10">
        <f t="shared" si="8"/>
        <v>3.7069839560766253E-2</v>
      </c>
      <c r="AA10">
        <f t="shared" si="9"/>
        <v>-3.1701590569723319E-2</v>
      </c>
      <c r="AB10">
        <f>1-2*R10</f>
        <v>0.9888274570932285</v>
      </c>
      <c r="AC10">
        <f t="shared" si="11"/>
        <v>1.6944899698610036E-3</v>
      </c>
      <c r="AE10">
        <f t="shared" si="12"/>
        <v>0.12645455775283523</v>
      </c>
      <c r="AF10">
        <f t="shared" si="13"/>
        <v>-2.4374149440407666E-2</v>
      </c>
      <c r="AG10">
        <f t="shared" si="14"/>
        <v>2.8084988199404561E-2</v>
      </c>
      <c r="AH10">
        <f t="shared" si="15"/>
        <v>3.8537333371297597E-2</v>
      </c>
      <c r="AI10">
        <f t="shared" si="16"/>
        <v>-3.1296613069634133E-2</v>
      </c>
      <c r="AJ10">
        <f t="shared" si="17"/>
        <v>3.7069839560766253E-2</v>
      </c>
      <c r="AK10">
        <f t="shared" si="18"/>
        <v>-3.1701590569723319E-2</v>
      </c>
      <c r="AL10">
        <f t="shared" si="19"/>
        <v>0.9888274570932285</v>
      </c>
      <c r="AM10">
        <f t="shared" si="20"/>
        <v>1.6944899698610036E-3</v>
      </c>
    </row>
    <row r="11" spans="1:39" x14ac:dyDescent="0.25">
      <c r="A11">
        <v>0.99641065513262461</v>
      </c>
      <c r="B11">
        <v>19.287957272808164</v>
      </c>
      <c r="C11">
        <v>2.2685636565755303</v>
      </c>
      <c r="E11">
        <f t="shared" si="2"/>
        <v>0.99641065513262461</v>
      </c>
      <c r="G11">
        <f t="shared" si="21"/>
        <v>0.99641065513262461</v>
      </c>
      <c r="I11">
        <f t="shared" si="3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4"/>
        <v>-1.91788012400936E-2</v>
      </c>
      <c r="V11">
        <f t="shared" si="22"/>
        <v>3.6967190097459044E-3</v>
      </c>
      <c r="W11">
        <f t="shared" si="5"/>
        <v>-4.2595254459673881E-3</v>
      </c>
      <c r="X11">
        <f t="shared" si="6"/>
        <v>-5.8447862234904027E-3</v>
      </c>
      <c r="Y11">
        <f t="shared" si="7"/>
        <v>4.7466183284893973E-3</v>
      </c>
      <c r="Z11">
        <f t="shared" si="8"/>
        <v>-5.6222179538020995E-3</v>
      </c>
      <c r="AA11">
        <f t="shared" si="9"/>
        <v>4.8080394675842934E-3</v>
      </c>
      <c r="AB11">
        <f t="shared" si="10"/>
        <v>1.6944899698610036E-3</v>
      </c>
      <c r="AC11">
        <f>1-2*S11</f>
        <v>0.99974300423082563</v>
      </c>
      <c r="AE11">
        <f t="shared" si="12"/>
        <v>-1.91788012400936E-2</v>
      </c>
      <c r="AF11">
        <f t="shared" si="13"/>
        <v>3.6967190097459044E-3</v>
      </c>
      <c r="AG11">
        <f t="shared" si="14"/>
        <v>-4.2595254459673881E-3</v>
      </c>
      <c r="AH11">
        <f t="shared" si="15"/>
        <v>-5.8447862234904027E-3</v>
      </c>
      <c r="AI11">
        <f t="shared" si="16"/>
        <v>4.7466183284893973E-3</v>
      </c>
      <c r="AJ11">
        <f t="shared" si="17"/>
        <v>-5.6222179538020995E-3</v>
      </c>
      <c r="AK11">
        <f t="shared" si="18"/>
        <v>4.8080394675842934E-3</v>
      </c>
      <c r="AL11">
        <f t="shared" si="19"/>
        <v>1.6944899698610036E-3</v>
      </c>
      <c r="AM11">
        <f t="shared" si="20"/>
        <v>0.99974300423082563</v>
      </c>
    </row>
    <row r="13" spans="1:39" x14ac:dyDescent="0.25">
      <c r="A13" t="s">
        <v>0</v>
      </c>
    </row>
    <row r="14" spans="1:39" x14ac:dyDescent="0.25">
      <c r="A14">
        <v>9</v>
      </c>
      <c r="B14">
        <v>3</v>
      </c>
    </row>
    <row r="15" spans="1:3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23">-2*L15</f>
        <v>0</v>
      </c>
      <c r="W15">
        <f t="shared" ref="W15:W16" si="24">-2*M15</f>
        <v>0</v>
      </c>
      <c r="X15">
        <f t="shared" ref="X15:X17" si="25">-2*N15</f>
        <v>0</v>
      </c>
      <c r="Y15">
        <f t="shared" ref="Y15:Y18" si="26">-2*O15</f>
        <v>0</v>
      </c>
      <c r="Z15">
        <f t="shared" ref="Z15:Z19" si="27">-2*P15</f>
        <v>0</v>
      </c>
      <c r="AA15">
        <f t="shared" ref="AA15:AA20" si="28">-2*Q15</f>
        <v>0</v>
      </c>
      <c r="AB15">
        <f t="shared" ref="AB15:AB21" si="29">-2*R15</f>
        <v>0</v>
      </c>
      <c r="AC15">
        <f t="shared" ref="AC15:AC22" si="30">-2*S15</f>
        <v>0</v>
      </c>
      <c r="AE15">
        <f t="array" ref="AE15:AM23">MMULT(AE3:AM11,U15:AC23)</f>
        <v>-0.43125475640584843</v>
      </c>
      <c r="AF15">
        <v>-0.65677945229294499</v>
      </c>
      <c r="AG15">
        <v>2.0623106544737067E-2</v>
      </c>
      <c r="AH15">
        <v>-5.2941186803346996E-3</v>
      </c>
      <c r="AI15">
        <v>0.39263967829663088</v>
      </c>
      <c r="AJ15">
        <v>-0.29710129749788994</v>
      </c>
      <c r="AK15">
        <v>-6.2616374790422799E-2</v>
      </c>
      <c r="AL15">
        <v>-0.14524606578705843</v>
      </c>
      <c r="AM15">
        <v>0.33875421464629735</v>
      </c>
    </row>
    <row r="16" spans="1:3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31">-2*K16</f>
        <v>0</v>
      </c>
      <c r="V16">
        <f>1-2*L16</f>
        <v>-0.11084294472318579</v>
      </c>
      <c r="W16">
        <f t="shared" si="24"/>
        <v>0.40317033530622465</v>
      </c>
      <c r="X16">
        <f t="shared" si="25"/>
        <v>0.51320706837461627</v>
      </c>
      <c r="Y16">
        <f t="shared" si="26"/>
        <v>4.5753445108539952E-2</v>
      </c>
      <c r="Z16">
        <f t="shared" si="27"/>
        <v>0.14586557179851251</v>
      </c>
      <c r="AA16">
        <f t="shared" si="28"/>
        <v>-0.50194120999644321</v>
      </c>
      <c r="AB16">
        <f t="shared" si="29"/>
        <v>-0.32361053602677975</v>
      </c>
      <c r="AC16">
        <f t="shared" si="30"/>
        <v>0.42631810565451078</v>
      </c>
      <c r="AE16">
        <v>0.27587473270925461</v>
      </c>
      <c r="AF16">
        <v>1.5751468353383747E-2</v>
      </c>
      <c r="AG16">
        <v>0.3991952260671463</v>
      </c>
      <c r="AH16">
        <v>0.51422751114997234</v>
      </c>
      <c r="AI16">
        <v>-2.9927956693848599E-2</v>
      </c>
      <c r="AJ16">
        <v>0.20313192544237887</v>
      </c>
      <c r="AK16">
        <v>-0.48987188720033292</v>
      </c>
      <c r="AL16">
        <v>-0.29561431844445485</v>
      </c>
      <c r="AM16">
        <v>0.36102314121759893</v>
      </c>
    </row>
    <row r="17" spans="1:39" x14ac:dyDescent="0.25">
      <c r="A17">
        <v>6.9215466691474603E-16</v>
      </c>
      <c r="B17">
        <v>18.258422302054665</v>
      </c>
      <c r="C17">
        <v>-27.515108196427107</v>
      </c>
      <c r="E17">
        <f t="shared" ref="E17:E23" si="32">B17</f>
        <v>18.258422302054665</v>
      </c>
      <c r="G17">
        <f>E17</f>
        <v>18.258422302054665</v>
      </c>
      <c r="I17">
        <f t="shared" ref="I17:I23" si="3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31"/>
        <v>0</v>
      </c>
      <c r="V17">
        <f t="shared" ref="V17:V23" si="34">-2*L17</f>
        <v>0.40317033530622465</v>
      </c>
      <c r="W17">
        <f>1-2*M17</f>
        <v>0.85367299667061491</v>
      </c>
      <c r="X17">
        <f t="shared" si="25"/>
        <v>-0.18626383398391125</v>
      </c>
      <c r="Y17">
        <f t="shared" si="26"/>
        <v>-1.6605796430045037E-2</v>
      </c>
      <c r="Z17">
        <f t="shared" si="27"/>
        <v>-5.2940581538549691E-2</v>
      </c>
      <c r="AA17">
        <f t="shared" si="28"/>
        <v>0.18217499323336545</v>
      </c>
      <c r="AB17">
        <f t="shared" si="29"/>
        <v>0.11745149837635789</v>
      </c>
      <c r="AC17">
        <f t="shared" si="30"/>
        <v>-0.15472827587402521</v>
      </c>
      <c r="AE17">
        <v>-0.31787524038925874</v>
      </c>
      <c r="AF17">
        <v>0.25730257462564787</v>
      </c>
      <c r="AG17">
        <v>0.85825329582500431</v>
      </c>
      <c r="AH17">
        <v>-0.18743963391794025</v>
      </c>
      <c r="AI17">
        <v>7.0597709141755005E-2</v>
      </c>
      <c r="AJ17">
        <v>-0.11892544268183215</v>
      </c>
      <c r="AK17">
        <v>0.1682681781819397</v>
      </c>
      <c r="AL17">
        <v>8.5193000809092326E-2</v>
      </c>
      <c r="AM17">
        <v>-7.9492489280745926E-2</v>
      </c>
    </row>
    <row r="18" spans="1:39" x14ac:dyDescent="0.25">
      <c r="A18">
        <v>-3.4963351658312547E-15</v>
      </c>
      <c r="B18">
        <v>23.241668749428239</v>
      </c>
      <c r="C18">
        <v>9.1396181347939045</v>
      </c>
      <c r="E18">
        <f t="shared" si="32"/>
        <v>23.241668749428239</v>
      </c>
      <c r="G18">
        <f t="shared" ref="G18:G23" si="35">E18</f>
        <v>23.241668749428239</v>
      </c>
      <c r="I18">
        <f t="shared" si="3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31"/>
        <v>0</v>
      </c>
      <c r="V18">
        <f t="shared" si="34"/>
        <v>0.51320706837461627</v>
      </c>
      <c r="W18">
        <f t="shared" ref="W18:W23" si="36">-2*M18</f>
        <v>-0.18626383398391125</v>
      </c>
      <c r="X18">
        <f>1-2*N18</f>
        <v>0.76289943031028495</v>
      </c>
      <c r="Y18">
        <f t="shared" si="26"/>
        <v>-2.1137993938507672E-2</v>
      </c>
      <c r="Z18">
        <f t="shared" si="27"/>
        <v>-6.7389582690428024E-2</v>
      </c>
      <c r="AA18">
        <f t="shared" si="28"/>
        <v>0.2318957671760469</v>
      </c>
      <c r="AB18">
        <f t="shared" si="29"/>
        <v>0.14950737660833549</v>
      </c>
      <c r="AC18">
        <f t="shared" si="30"/>
        <v>-0.1969580544552067</v>
      </c>
      <c r="AE18">
        <v>-0.43617836056708559</v>
      </c>
      <c r="AF18">
        <v>0.31305193633182526</v>
      </c>
      <c r="AG18">
        <v>-0.17997889221360558</v>
      </c>
      <c r="AH18">
        <v>0.76128603479400747</v>
      </c>
      <c r="AI18">
        <v>9.8519900930663595E-2</v>
      </c>
      <c r="AJ18">
        <v>-0.15793192414640089</v>
      </c>
      <c r="AK18">
        <v>0.21281327499322533</v>
      </c>
      <c r="AL18">
        <v>0.10524328555796925</v>
      </c>
      <c r="AM18">
        <v>-9.3721885409621092E-2</v>
      </c>
    </row>
    <row r="19" spans="1:39" x14ac:dyDescent="0.25">
      <c r="A19">
        <v>-6.3317406873153459E-16</v>
      </c>
      <c r="B19">
        <v>2.0720416394998145</v>
      </c>
      <c r="C19">
        <v>30.969302054979583</v>
      </c>
      <c r="E19">
        <f t="shared" si="32"/>
        <v>2.0720416394998145</v>
      </c>
      <c r="G19">
        <f t="shared" si="35"/>
        <v>2.0720416394998145</v>
      </c>
      <c r="I19">
        <f t="shared" si="3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31"/>
        <v>0</v>
      </c>
      <c r="V19">
        <f t="shared" si="34"/>
        <v>4.5753445108539952E-2</v>
      </c>
      <c r="W19">
        <f t="shared" si="36"/>
        <v>-1.6605796430045037E-2</v>
      </c>
      <c r="X19">
        <f t="shared" ref="X19:X23" si="37">-2*N19</f>
        <v>-2.1137993938507672E-2</v>
      </c>
      <c r="Y19">
        <f>1-2*O19</f>
        <v>0.99811550521228554</v>
      </c>
      <c r="Z19">
        <f t="shared" si="27"/>
        <v>-6.0079171985668155E-3</v>
      </c>
      <c r="AA19">
        <f t="shared" si="28"/>
        <v>2.0673975298109524E-2</v>
      </c>
      <c r="AB19">
        <f t="shared" si="29"/>
        <v>1.3328884129822763E-2</v>
      </c>
      <c r="AC19">
        <f t="shared" si="30"/>
        <v>-1.7559207751642183E-2</v>
      </c>
      <c r="AE19">
        <v>0.3542254791864391</v>
      </c>
      <c r="AF19">
        <v>0.20830173720469947</v>
      </c>
      <c r="AG19">
        <v>-2.170987015656127E-2</v>
      </c>
      <c r="AH19">
        <v>-1.9827736824588493E-2</v>
      </c>
      <c r="AI19">
        <v>0.90093994819160739</v>
      </c>
      <c r="AJ19">
        <v>6.7522562963736765E-2</v>
      </c>
      <c r="AK19">
        <v>3.6171087371123109E-2</v>
      </c>
      <c r="AL19">
        <v>4.9276263185223192E-2</v>
      </c>
      <c r="AM19">
        <v>-0.10139849175922279</v>
      </c>
    </row>
    <row r="20" spans="1:39" x14ac:dyDescent="0.25">
      <c r="A20">
        <v>1.1709383462843448E-15</v>
      </c>
      <c r="B20">
        <v>6.6058312727920523</v>
      </c>
      <c r="C20">
        <v>2.0482102371088069</v>
      </c>
      <c r="E20">
        <f t="shared" si="32"/>
        <v>6.6058312727920523</v>
      </c>
      <c r="G20">
        <f t="shared" si="35"/>
        <v>6.6058312727920523</v>
      </c>
      <c r="I20">
        <f t="shared" si="3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31"/>
        <v>0</v>
      </c>
      <c r="V20">
        <f t="shared" si="34"/>
        <v>0.14586557179851251</v>
      </c>
      <c r="W20">
        <f t="shared" si="36"/>
        <v>-5.2940581538549691E-2</v>
      </c>
      <c r="X20">
        <f t="shared" si="37"/>
        <v>-6.7389582690428024E-2</v>
      </c>
      <c r="Y20">
        <f t="shared" ref="Y20:Y23" si="38">-2*O20</f>
        <v>-6.0079171985668155E-3</v>
      </c>
      <c r="Z20">
        <f>1-2*P20</f>
        <v>0.9808462887240923</v>
      </c>
      <c r="AA20">
        <f t="shared" si="28"/>
        <v>6.5910254868309329E-2</v>
      </c>
      <c r="AB20">
        <f t="shared" si="29"/>
        <v>4.2493528092157229E-2</v>
      </c>
      <c r="AC20">
        <f t="shared" si="30"/>
        <v>-5.5980131615140226E-2</v>
      </c>
      <c r="AE20">
        <v>-0.41956877738049592</v>
      </c>
      <c r="AF20">
        <v>-4.6667693557528284E-2</v>
      </c>
      <c r="AG20">
        <v>-4.6894969071561703E-2</v>
      </c>
      <c r="AH20">
        <v>-6.8941540433851145E-2</v>
      </c>
      <c r="AI20">
        <v>0.10909342939026852</v>
      </c>
      <c r="AJ20">
        <v>0.89375178120093168</v>
      </c>
      <c r="AK20">
        <v>4.7554420103581449E-2</v>
      </c>
      <c r="AL20">
        <v>-8.4995380936313454E-5</v>
      </c>
      <c r="AM20">
        <v>4.3324825126840605E-2</v>
      </c>
    </row>
    <row r="21" spans="1:39" x14ac:dyDescent="0.25">
      <c r="A21">
        <v>4.0245584642661925E-16</v>
      </c>
      <c r="B21">
        <v>-22.731470498588209</v>
      </c>
      <c r="C21">
        <v>17.001879969723888</v>
      </c>
      <c r="E21">
        <f t="shared" si="32"/>
        <v>-22.731470498588209</v>
      </c>
      <c r="G21">
        <f t="shared" si="35"/>
        <v>-22.731470498588209</v>
      </c>
      <c r="I21">
        <f t="shared" si="3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31"/>
        <v>0</v>
      </c>
      <c r="V21">
        <f t="shared" si="34"/>
        <v>-0.50194120999644321</v>
      </c>
      <c r="W21">
        <f t="shared" si="36"/>
        <v>0.18217499323336545</v>
      </c>
      <c r="X21">
        <f t="shared" si="37"/>
        <v>0.2318957671760469</v>
      </c>
      <c r="Y21">
        <f t="shared" si="38"/>
        <v>2.0673975298109524E-2</v>
      </c>
      <c r="Z21">
        <f t="shared" ref="Z21:Z23" si="39">-2*P21</f>
        <v>6.5910254868309329E-2</v>
      </c>
      <c r="AA21">
        <f>1-2*Q21</f>
        <v>0.77319478015366394</v>
      </c>
      <c r="AB21">
        <f t="shared" si="29"/>
        <v>-0.14622540908459086</v>
      </c>
      <c r="AC21">
        <f t="shared" si="30"/>
        <v>0.1926344554935627</v>
      </c>
      <c r="AE21">
        <v>0.35880914926951285</v>
      </c>
      <c r="AF21">
        <v>-0.33728954649615106</v>
      </c>
      <c r="AG21">
        <v>0.1770048729025909</v>
      </c>
      <c r="AH21">
        <v>0.2332229789888432</v>
      </c>
      <c r="AI21">
        <v>-7.7759031340661394E-2</v>
      </c>
      <c r="AJ21">
        <v>0.14039221786264433</v>
      </c>
      <c r="AK21">
        <v>0.78889242452363773</v>
      </c>
      <c r="AL21">
        <v>-0.10981287171725987</v>
      </c>
      <c r="AM21">
        <v>0.10771029295388301</v>
      </c>
    </row>
    <row r="22" spans="1:39" x14ac:dyDescent="0.25">
      <c r="A22">
        <v>-6.9952724168764746E-16</v>
      </c>
      <c r="B22">
        <v>-14.655388332783408</v>
      </c>
      <c r="C22">
        <v>23.066874654095404</v>
      </c>
      <c r="E22">
        <f t="shared" si="32"/>
        <v>-14.655388332783408</v>
      </c>
      <c r="G22">
        <f t="shared" si="35"/>
        <v>-14.655388332783408</v>
      </c>
      <c r="I22">
        <f t="shared" si="3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31"/>
        <v>0</v>
      </c>
      <c r="V22">
        <f t="shared" si="34"/>
        <v>-0.32361053602677975</v>
      </c>
      <c r="W22">
        <f t="shared" si="36"/>
        <v>0.11745149837635789</v>
      </c>
      <c r="X22">
        <f t="shared" si="37"/>
        <v>0.14950737660833549</v>
      </c>
      <c r="Y22">
        <f t="shared" si="38"/>
        <v>1.3328884129822763E-2</v>
      </c>
      <c r="Z22">
        <f t="shared" si="39"/>
        <v>4.2493528092157229E-2</v>
      </c>
      <c r="AA22">
        <f t="shared" ref="AA22:AA23" si="40">-2*Q22</f>
        <v>-0.14622540908459086</v>
      </c>
      <c r="AB22">
        <f>1-2*R22</f>
        <v>0.90572584583175608</v>
      </c>
      <c r="AC22">
        <f t="shared" si="30"/>
        <v>0.12419490202834792</v>
      </c>
      <c r="AE22">
        <v>0.12645455775283523</v>
      </c>
      <c r="AF22">
        <v>-0.26558260297772923</v>
      </c>
      <c r="AG22">
        <v>0.11562940080362862</v>
      </c>
      <c r="AH22">
        <v>0.14997512383042605</v>
      </c>
      <c r="AI22">
        <v>-2.1361709318334015E-2</v>
      </c>
      <c r="AJ22">
        <v>6.874309199036506E-2</v>
      </c>
      <c r="AK22">
        <v>-0.14069311237307278</v>
      </c>
      <c r="AL22">
        <v>0.91855866048773294</v>
      </c>
      <c r="AM22">
        <v>9.4265209771758729E-2</v>
      </c>
    </row>
    <row r="23" spans="1:39" x14ac:dyDescent="0.25">
      <c r="A23">
        <v>0</v>
      </c>
      <c r="B23">
        <v>19.306718095069726</v>
      </c>
      <c r="C23">
        <v>1.8879365701680666</v>
      </c>
      <c r="E23">
        <f t="shared" si="32"/>
        <v>19.306718095069726</v>
      </c>
      <c r="G23">
        <f t="shared" si="35"/>
        <v>19.306718095069726</v>
      </c>
      <c r="I23">
        <f t="shared" si="3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31"/>
        <v>0</v>
      </c>
      <c r="V23">
        <f t="shared" si="34"/>
        <v>0.42631810565451078</v>
      </c>
      <c r="W23">
        <f t="shared" si="36"/>
        <v>-0.15472827587402521</v>
      </c>
      <c r="X23">
        <f t="shared" si="37"/>
        <v>-0.1969580544552067</v>
      </c>
      <c r="Y23">
        <f t="shared" si="38"/>
        <v>-1.7559207751642183E-2</v>
      </c>
      <c r="Z23">
        <f t="shared" si="39"/>
        <v>-5.5980131615140226E-2</v>
      </c>
      <c r="AA23">
        <f t="shared" si="40"/>
        <v>0.1926344554935627</v>
      </c>
      <c r="AB23">
        <f t="shared" ref="AB23" si="41">-2*R23</f>
        <v>0.12419490202834792</v>
      </c>
      <c r="AC23">
        <f>1-2*S23</f>
        <v>0.83638809782048829</v>
      </c>
      <c r="AE23">
        <v>-1.91788012400936E-2</v>
      </c>
      <c r="AF23">
        <v>0.4175172667278787</v>
      </c>
      <c r="AG23">
        <v>-0.15445192642637828</v>
      </c>
      <c r="AH23">
        <v>-0.19702899559930223</v>
      </c>
      <c r="AI23">
        <v>-1.229783949045608E-2</v>
      </c>
      <c r="AJ23">
        <v>-5.9961286407732718E-2</v>
      </c>
      <c r="AK23">
        <v>0.19179539661805095</v>
      </c>
      <c r="AL23">
        <v>0.12224860601488988</v>
      </c>
      <c r="AM23">
        <v>0.84092740133921362</v>
      </c>
    </row>
    <row r="25" spans="1:39" x14ac:dyDescent="0.25">
      <c r="A25" t="s">
        <v>1</v>
      </c>
    </row>
    <row r="26" spans="1:39" x14ac:dyDescent="0.25">
      <c r="A26">
        <v>9</v>
      </c>
      <c r="B26">
        <v>3</v>
      </c>
    </row>
    <row r="27" spans="1:3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42">-2*L27</f>
        <v>0</v>
      </c>
      <c r="W27">
        <f t="shared" ref="W27:W28" si="43">-2*M27</f>
        <v>0</v>
      </c>
      <c r="X27">
        <f t="shared" ref="X27:X29" si="44">-2*N27</f>
        <v>0</v>
      </c>
      <c r="Y27">
        <f t="shared" ref="Y27:Y30" si="45">-2*O27</f>
        <v>0</v>
      </c>
      <c r="Z27">
        <f t="shared" ref="Z27:Z31" si="46">-2*P27</f>
        <v>0</v>
      </c>
      <c r="AA27">
        <f t="shared" ref="AA27:AA32" si="47">-2*Q27</f>
        <v>0</v>
      </c>
      <c r="AB27">
        <f t="shared" ref="AB27:AB33" si="48">-2*R27</f>
        <v>0</v>
      </c>
      <c r="AC27">
        <f t="shared" ref="AC27:AC34" si="49">-2*S27</f>
        <v>0</v>
      </c>
      <c r="AE27">
        <f t="array" ref="AE27:AM35">MMULT(AE15:AM23,U27:AC35)</f>
        <v>-0.43125475640584843</v>
      </c>
      <c r="AF27">
        <v>-0.65677945229294499</v>
      </c>
      <c r="AG27">
        <v>0.20438014756270786</v>
      </c>
      <c r="AH27">
        <v>-4.6481050207098917E-2</v>
      </c>
      <c r="AI27">
        <v>0.30993651433097141</v>
      </c>
      <c r="AJ27">
        <v>-0.30736746221668099</v>
      </c>
      <c r="AK27">
        <v>-9.0321449913014967E-2</v>
      </c>
      <c r="AL27">
        <v>-0.1948349653545709</v>
      </c>
      <c r="AM27">
        <v>0.31949072849261367</v>
      </c>
    </row>
    <row r="28" spans="1:3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50">-2*K28</f>
        <v>0</v>
      </c>
      <c r="V28">
        <f>1-2*L28</f>
        <v>1</v>
      </c>
      <c r="W28">
        <f t="shared" si="43"/>
        <v>0</v>
      </c>
      <c r="X28">
        <f t="shared" si="44"/>
        <v>0</v>
      </c>
      <c r="Y28">
        <f t="shared" si="45"/>
        <v>0</v>
      </c>
      <c r="Z28">
        <f t="shared" si="46"/>
        <v>0</v>
      </c>
      <c r="AA28">
        <f t="shared" si="47"/>
        <v>0</v>
      </c>
      <c r="AB28">
        <f t="shared" si="48"/>
        <v>0</v>
      </c>
      <c r="AC28">
        <f t="shared" si="49"/>
        <v>0</v>
      </c>
      <c r="AE28">
        <v>0.27587473270925461</v>
      </c>
      <c r="AF28">
        <v>1.5751468353383747E-2</v>
      </c>
      <c r="AG28">
        <v>-0.19068301433603033</v>
      </c>
      <c r="AH28">
        <v>0.64644162693037277</v>
      </c>
      <c r="AI28">
        <v>0.2355573633003257</v>
      </c>
      <c r="AJ28">
        <v>0.23608732756717354</v>
      </c>
      <c r="AK28">
        <v>-0.40093586127709097</v>
      </c>
      <c r="AL28">
        <v>-0.13642905589142196</v>
      </c>
      <c r="AM28">
        <v>0.42286083327781565</v>
      </c>
    </row>
    <row r="29" spans="1:3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50"/>
        <v>0</v>
      </c>
      <c r="V29">
        <f t="shared" ref="V29:V35" si="51">-2*L29</f>
        <v>0</v>
      </c>
      <c r="W29">
        <f>1-2*M29</f>
        <v>-0.46792589329638901</v>
      </c>
      <c r="X29">
        <f t="shared" si="44"/>
        <v>0.32901794085620839</v>
      </c>
      <c r="Y29">
        <f t="shared" si="45"/>
        <v>0.66066647117405242</v>
      </c>
      <c r="Z29">
        <f t="shared" si="46"/>
        <v>8.2010294310765411E-2</v>
      </c>
      <c r="AA29">
        <f t="shared" si="47"/>
        <v>0.22131939501680042</v>
      </c>
      <c r="AB29">
        <f t="shared" si="48"/>
        <v>0.39613627478963809</v>
      </c>
      <c r="AC29">
        <f t="shared" si="49"/>
        <v>0.15388455301358123</v>
      </c>
      <c r="AE29">
        <v>-0.31787524038925874</v>
      </c>
      <c r="AF29">
        <v>0.25730257462564787</v>
      </c>
      <c r="AG29">
        <v>-0.3676251305001611</v>
      </c>
      <c r="AH29">
        <v>8.7326277230217075E-2</v>
      </c>
      <c r="AI29">
        <v>0.62232636091308891</v>
      </c>
      <c r="AJ29">
        <v>-5.0437890966000536E-2</v>
      </c>
      <c r="AK29">
        <v>0.35309404229226954</v>
      </c>
      <c r="AL29">
        <v>0.41601005047563444</v>
      </c>
      <c r="AM29">
        <v>4.9017917508536984E-2</v>
      </c>
    </row>
    <row r="30" spans="1:39" x14ac:dyDescent="0.25">
      <c r="A30">
        <v>-2.9979178775744531E-15</v>
      </c>
      <c r="B30">
        <v>0</v>
      </c>
      <c r="C30">
        <v>15.714929559604455</v>
      </c>
      <c r="E30">
        <f t="shared" ref="E30:E35" si="52">C30</f>
        <v>15.714929559604455</v>
      </c>
      <c r="G30">
        <f>E30</f>
        <v>15.714929559604455</v>
      </c>
      <c r="I30">
        <f t="shared" ref="I30:I35" si="5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50"/>
        <v>0</v>
      </c>
      <c r="V30">
        <f t="shared" si="51"/>
        <v>0</v>
      </c>
      <c r="W30">
        <f t="shared" ref="W30:W35" si="54">-2*M30</f>
        <v>0.32901794085620839</v>
      </c>
      <c r="X30">
        <f>1-2*N30</f>
        <v>0.92625458417238904</v>
      </c>
      <c r="Y30">
        <f t="shared" si="45"/>
        <v>-0.14808044665680878</v>
      </c>
      <c r="Z30">
        <f t="shared" si="46"/>
        <v>-1.8381621501714018E-2</v>
      </c>
      <c r="AA30">
        <f t="shared" si="47"/>
        <v>-4.9606081582530388E-2</v>
      </c>
      <c r="AB30">
        <f t="shared" si="48"/>
        <v>-8.8789183449208178E-2</v>
      </c>
      <c r="AC30">
        <f t="shared" si="49"/>
        <v>-3.4491372482305327E-2</v>
      </c>
      <c r="AE30">
        <v>-0.43617836056708559</v>
      </c>
      <c r="AF30">
        <v>0.31305193633182526</v>
      </c>
      <c r="AG30">
        <v>0.46119833710877606</v>
      </c>
      <c r="AH30">
        <v>0.61757386738901165</v>
      </c>
      <c r="AI30">
        <v>-0.1900534524164349</v>
      </c>
      <c r="AJ30">
        <v>-0.19375330554053138</v>
      </c>
      <c r="AK30">
        <v>0.11614289323879315</v>
      </c>
      <c r="AL30">
        <v>-6.7785584811868929E-2</v>
      </c>
      <c r="AM30">
        <v>-0.16093731623439722</v>
      </c>
    </row>
    <row r="31" spans="1:39" x14ac:dyDescent="0.25">
      <c r="A31">
        <v>-5.8873916234642045E-16</v>
      </c>
      <c r="B31">
        <v>0</v>
      </c>
      <c r="C31">
        <v>31.555504328653303</v>
      </c>
      <c r="E31">
        <f t="shared" si="52"/>
        <v>31.555504328653303</v>
      </c>
      <c r="G31">
        <f t="shared" ref="G31:G35" si="55">E31</f>
        <v>31.555504328653303</v>
      </c>
      <c r="I31">
        <f t="shared" si="5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50"/>
        <v>0</v>
      </c>
      <c r="V31">
        <f t="shared" si="51"/>
        <v>0</v>
      </c>
      <c r="W31">
        <f t="shared" si="54"/>
        <v>0.66066647117405242</v>
      </c>
      <c r="X31">
        <f t="shared" ref="X31:X35" si="56">-2*N31</f>
        <v>-0.14808044665680878</v>
      </c>
      <c r="Y31">
        <f>1-2*O31</f>
        <v>0.70265516254815097</v>
      </c>
      <c r="Z31">
        <f t="shared" si="46"/>
        <v>-3.6910209152703516E-2</v>
      </c>
      <c r="AA31">
        <f t="shared" si="47"/>
        <v>-9.9608777511088403E-2</v>
      </c>
      <c r="AB31">
        <f t="shared" si="48"/>
        <v>-0.17828826098407291</v>
      </c>
      <c r="AC31">
        <f t="shared" si="49"/>
        <v>-6.9258513029820667E-2</v>
      </c>
      <c r="AE31">
        <v>0.3542254791864391</v>
      </c>
      <c r="AF31">
        <v>0.20830173720469947</v>
      </c>
      <c r="AG31">
        <v>0.6163151077444543</v>
      </c>
      <c r="AH31">
        <v>-0.16283336497140039</v>
      </c>
      <c r="AI31">
        <v>0.61378532233771399</v>
      </c>
      <c r="AJ31">
        <v>3.1877292004055549E-2</v>
      </c>
      <c r="AK31">
        <v>-6.0024028989665183E-2</v>
      </c>
      <c r="AL31">
        <v>-0.12290193676524105</v>
      </c>
      <c r="AM31">
        <v>-0.16828346802687272</v>
      </c>
    </row>
    <row r="32" spans="1:39" x14ac:dyDescent="0.25">
      <c r="A32">
        <v>1.3126003132095031E-15</v>
      </c>
      <c r="B32">
        <v>6.6613381477509392E-16</v>
      </c>
      <c r="C32">
        <v>3.9170690659065008</v>
      </c>
      <c r="E32">
        <f t="shared" si="52"/>
        <v>3.9170690659065008</v>
      </c>
      <c r="G32">
        <f t="shared" si="55"/>
        <v>3.9170690659065008</v>
      </c>
      <c r="I32">
        <f t="shared" si="5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50"/>
        <v>0</v>
      </c>
      <c r="V32">
        <f t="shared" si="51"/>
        <v>0</v>
      </c>
      <c r="W32">
        <f t="shared" si="54"/>
        <v>8.2010294310765411E-2</v>
      </c>
      <c r="X32">
        <f t="shared" si="56"/>
        <v>-1.8381621501714018E-2</v>
      </c>
      <c r="Y32">
        <f t="shared" ref="Y32:Y35" si="57">-2*O32</f>
        <v>-3.6910209152703516E-2</v>
      </c>
      <c r="Z32">
        <f>1-2*P32</f>
        <v>0.99541823711697386</v>
      </c>
      <c r="AA32">
        <f t="shared" si="47"/>
        <v>-1.2364703698529005E-2</v>
      </c>
      <c r="AB32">
        <f t="shared" si="48"/>
        <v>-2.2131398206836427E-2</v>
      </c>
      <c r="AC32">
        <f t="shared" si="49"/>
        <v>-8.5972442751755807E-3</v>
      </c>
      <c r="AE32">
        <v>-0.41956877738049592</v>
      </c>
      <c r="AF32">
        <v>-4.6667693557528284E-2</v>
      </c>
      <c r="AG32">
        <v>0.16178965134467632</v>
      </c>
      <c r="AH32">
        <v>-0.11571568919113227</v>
      </c>
      <c r="AI32">
        <v>1.5171159616085124E-2</v>
      </c>
      <c r="AJ32">
        <v>0.88209295890164374</v>
      </c>
      <c r="AK32">
        <v>1.6091010301526109E-2</v>
      </c>
      <c r="AL32">
        <v>-5.6400881976504912E-2</v>
      </c>
      <c r="AM32">
        <v>2.1448148872123398E-2</v>
      </c>
    </row>
    <row r="33" spans="1:39" x14ac:dyDescent="0.25">
      <c r="A33">
        <v>-8.5020246884216796E-17</v>
      </c>
      <c r="B33">
        <v>0</v>
      </c>
      <c r="C33">
        <v>10.570908971749052</v>
      </c>
      <c r="E33">
        <f t="shared" si="52"/>
        <v>10.570908971749052</v>
      </c>
      <c r="G33">
        <f t="shared" si="55"/>
        <v>10.570908971749052</v>
      </c>
      <c r="I33">
        <f t="shared" si="5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50"/>
        <v>0</v>
      </c>
      <c r="V33">
        <f t="shared" si="51"/>
        <v>0</v>
      </c>
      <c r="W33">
        <f t="shared" si="54"/>
        <v>0.22131939501680042</v>
      </c>
      <c r="X33">
        <f t="shared" si="56"/>
        <v>-4.9606081582530388E-2</v>
      </c>
      <c r="Y33">
        <f t="shared" si="57"/>
        <v>-9.9608777511088403E-2</v>
      </c>
      <c r="Z33">
        <f t="shared" ref="Z33:Z35" si="58">-2*P33</f>
        <v>-1.2364703698529005E-2</v>
      </c>
      <c r="AA33">
        <f>1-2*Q33</f>
        <v>0.96663164344038688</v>
      </c>
      <c r="AB33">
        <f t="shared" si="48"/>
        <v>-5.9725522303972149E-2</v>
      </c>
      <c r="AC33">
        <f t="shared" si="49"/>
        <v>-2.320119587162291E-2</v>
      </c>
      <c r="AE33">
        <v>0.35880914926951285</v>
      </c>
      <c r="AF33">
        <v>-0.33728954649615106</v>
      </c>
      <c r="AG33">
        <v>0.10172148579366139</v>
      </c>
      <c r="AH33">
        <v>0.25009684511544844</v>
      </c>
      <c r="AI33">
        <v>-4.3876387859527466E-2</v>
      </c>
      <c r="AJ33">
        <v>0.1445981609294637</v>
      </c>
      <c r="AK33">
        <v>0.80024291146977922</v>
      </c>
      <c r="AL33">
        <v>-8.9496804905530053E-2</v>
      </c>
      <c r="AM33">
        <v>0.11560234692439425</v>
      </c>
    </row>
    <row r="34" spans="1:39" x14ac:dyDescent="0.25">
      <c r="A34">
        <v>-1.0138118565286526E-15</v>
      </c>
      <c r="B34">
        <v>-1.3322676295501878E-15</v>
      </c>
      <c r="C34">
        <v>18.920711855782709</v>
      </c>
      <c r="E34">
        <f t="shared" si="52"/>
        <v>18.920711855782709</v>
      </c>
      <c r="G34">
        <f t="shared" si="55"/>
        <v>18.920711855782709</v>
      </c>
      <c r="I34">
        <f t="shared" si="5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50"/>
        <v>0</v>
      </c>
      <c r="V34">
        <f t="shared" si="51"/>
        <v>0</v>
      </c>
      <c r="W34">
        <f t="shared" si="54"/>
        <v>0.39613627478963809</v>
      </c>
      <c r="X34">
        <f t="shared" si="56"/>
        <v>-8.8789183449208178E-2</v>
      </c>
      <c r="Y34">
        <f t="shared" si="57"/>
        <v>-0.17828826098407291</v>
      </c>
      <c r="Z34">
        <f t="shared" si="58"/>
        <v>-2.2131398206836427E-2</v>
      </c>
      <c r="AA34">
        <f t="shared" ref="AA34:AA35" si="59">-2*Q34</f>
        <v>-5.9725522303972149E-2</v>
      </c>
      <c r="AB34">
        <f>1-2*R34</f>
        <v>0.89309818096346694</v>
      </c>
      <c r="AC34">
        <f t="shared" si="49"/>
        <v>-4.152747346228626E-2</v>
      </c>
      <c r="AE34">
        <v>0.12645455775283523</v>
      </c>
      <c r="AF34">
        <v>-0.26558260297772923</v>
      </c>
      <c r="AG34">
        <v>0.33400544295073958</v>
      </c>
      <c r="AH34">
        <v>0.10102875940720246</v>
      </c>
      <c r="AI34">
        <v>-0.11964577788960599</v>
      </c>
      <c r="AJ34">
        <v>5.6542827952043698E-2</v>
      </c>
      <c r="AK34">
        <v>-0.17361769920329054</v>
      </c>
      <c r="AL34">
        <v>0.85962743498478789</v>
      </c>
      <c r="AM34">
        <v>7.1372569354319057E-2</v>
      </c>
    </row>
    <row r="35" spans="1:39" x14ac:dyDescent="0.25">
      <c r="A35">
        <v>4.1403232193987382E-16</v>
      </c>
      <c r="B35">
        <v>0</v>
      </c>
      <c r="C35">
        <v>7.3500092567186659</v>
      </c>
      <c r="E35">
        <f t="shared" si="52"/>
        <v>7.3500092567186659</v>
      </c>
      <c r="G35">
        <f t="shared" si="55"/>
        <v>7.3500092567186659</v>
      </c>
      <c r="I35">
        <f t="shared" si="5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50"/>
        <v>0</v>
      </c>
      <c r="V35">
        <f t="shared" si="51"/>
        <v>0</v>
      </c>
      <c r="W35">
        <f t="shared" si="54"/>
        <v>0.15388455301358123</v>
      </c>
      <c r="X35">
        <f t="shared" si="56"/>
        <v>-3.4491372482305327E-2</v>
      </c>
      <c r="Y35">
        <f t="shared" si="57"/>
        <v>-6.9258513029820667E-2</v>
      </c>
      <c r="Z35">
        <f t="shared" si="58"/>
        <v>-8.5972442751755807E-3</v>
      </c>
      <c r="AA35">
        <f t="shared" si="59"/>
        <v>-2.320119587162291E-2</v>
      </c>
      <c r="AB35">
        <f t="shared" ref="AB35" si="60">-2*R35</f>
        <v>-4.152747346228626E-2</v>
      </c>
      <c r="AC35">
        <f>1-2*S35</f>
        <v>0.98386808505502099</v>
      </c>
      <c r="AE35">
        <v>-1.91788012400936E-2</v>
      </c>
      <c r="AF35">
        <v>0.4175172667278787</v>
      </c>
      <c r="AG35">
        <v>0.21468465406202331</v>
      </c>
      <c r="AH35">
        <v>-0.27976652217447617</v>
      </c>
      <c r="AI35">
        <v>-0.17843440205553088</v>
      </c>
      <c r="AJ35">
        <v>-8.0584261821526948E-2</v>
      </c>
      <c r="AK35">
        <v>0.1361406220511934</v>
      </c>
      <c r="AL35">
        <v>2.2632957465432854E-2</v>
      </c>
      <c r="AM35">
        <v>0.80223034043932107</v>
      </c>
    </row>
    <row r="37" spans="1:39" x14ac:dyDescent="0.25">
      <c r="A37" t="s">
        <v>2</v>
      </c>
      <c r="AE37" t="s">
        <v>12</v>
      </c>
    </row>
    <row r="38" spans="1:39" x14ac:dyDescent="0.25">
      <c r="A38">
        <v>9</v>
      </c>
      <c r="B38">
        <v>3</v>
      </c>
      <c r="AE38">
        <f>AE27</f>
        <v>-0.43125475640584843</v>
      </c>
      <c r="AF38">
        <f t="shared" ref="AF38:AM38" si="61">AF27</f>
        <v>-0.65677945229294499</v>
      </c>
      <c r="AG38">
        <f t="shared" si="61"/>
        <v>0.20438014756270786</v>
      </c>
      <c r="AH38">
        <f t="shared" si="61"/>
        <v>-4.6481050207098917E-2</v>
      </c>
      <c r="AI38">
        <f t="shared" si="61"/>
        <v>0.30993651433097141</v>
      </c>
      <c r="AJ38">
        <f t="shared" si="61"/>
        <v>-0.30736746221668099</v>
      </c>
      <c r="AK38">
        <f t="shared" si="61"/>
        <v>-9.0321449913014967E-2</v>
      </c>
      <c r="AL38">
        <f t="shared" si="61"/>
        <v>-0.1948349653545709</v>
      </c>
      <c r="AM38">
        <f t="shared" si="61"/>
        <v>0.31949072849261367</v>
      </c>
    </row>
    <row r="39" spans="1:3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  <c r="AE39">
        <f t="shared" ref="AE39:AM39" si="62">AE28</f>
        <v>0.27587473270925461</v>
      </c>
      <c r="AF39">
        <f t="shared" si="62"/>
        <v>1.5751468353383747E-2</v>
      </c>
      <c r="AG39">
        <f t="shared" si="62"/>
        <v>-0.19068301433603033</v>
      </c>
      <c r="AH39">
        <f t="shared" si="62"/>
        <v>0.64644162693037277</v>
      </c>
      <c r="AI39">
        <f t="shared" si="62"/>
        <v>0.2355573633003257</v>
      </c>
      <c r="AJ39">
        <f t="shared" si="62"/>
        <v>0.23608732756717354</v>
      </c>
      <c r="AK39">
        <f t="shared" si="62"/>
        <v>-0.40093586127709097</v>
      </c>
      <c r="AL39">
        <f t="shared" si="62"/>
        <v>-0.13642905589142196</v>
      </c>
      <c r="AM39">
        <f t="shared" si="62"/>
        <v>0.42286083327781565</v>
      </c>
    </row>
    <row r="40" spans="1:39" x14ac:dyDescent="0.25">
      <c r="A40">
        <v>-1.3221252531868152E-15</v>
      </c>
      <c r="B40">
        <v>45.287117387212106</v>
      </c>
      <c r="C40">
        <v>-19.317189920796658</v>
      </c>
      <c r="AE40">
        <f t="shared" ref="AE40:AM40" si="63">AE29</f>
        <v>-0.31787524038925874</v>
      </c>
      <c r="AF40">
        <f t="shared" si="63"/>
        <v>0.25730257462564787</v>
      </c>
      <c r="AG40">
        <f t="shared" si="63"/>
        <v>-0.3676251305001611</v>
      </c>
      <c r="AH40">
        <f t="shared" si="63"/>
        <v>8.7326277230217075E-2</v>
      </c>
      <c r="AI40">
        <f t="shared" si="63"/>
        <v>0.62232636091308891</v>
      </c>
      <c r="AJ40">
        <f t="shared" si="63"/>
        <v>-5.0437890966000536E-2</v>
      </c>
      <c r="AK40">
        <f t="shared" si="63"/>
        <v>0.35309404229226954</v>
      </c>
      <c r="AL40">
        <f t="shared" si="63"/>
        <v>0.41601005047563444</v>
      </c>
      <c r="AM40">
        <f t="shared" si="63"/>
        <v>4.9017917508536984E-2</v>
      </c>
    </row>
    <row r="41" spans="1:39" x14ac:dyDescent="0.25">
      <c r="A41">
        <v>-2.1314875947975888E-15</v>
      </c>
      <c r="B41">
        <v>-3.1745406284836902E-15</v>
      </c>
      <c r="C41">
        <v>47.763138747720745</v>
      </c>
      <c r="AE41">
        <f t="shared" ref="AE41:AM41" si="64">AE30</f>
        <v>-0.43617836056708559</v>
      </c>
      <c r="AF41">
        <f t="shared" si="64"/>
        <v>0.31305193633182526</v>
      </c>
      <c r="AG41">
        <f t="shared" si="64"/>
        <v>0.46119833710877606</v>
      </c>
      <c r="AH41">
        <f t="shared" si="64"/>
        <v>0.61757386738901165</v>
      </c>
      <c r="AI41">
        <f t="shared" si="64"/>
        <v>-0.1900534524164349</v>
      </c>
      <c r="AJ41">
        <f t="shared" si="64"/>
        <v>-0.19375330554053138</v>
      </c>
      <c r="AK41">
        <f t="shared" si="64"/>
        <v>0.11614289323879315</v>
      </c>
      <c r="AL41">
        <f t="shared" si="64"/>
        <v>-6.7785584811868929E-2</v>
      </c>
      <c r="AM41">
        <f t="shared" si="64"/>
        <v>-0.16093731623439722</v>
      </c>
    </row>
    <row r="42" spans="1:39" x14ac:dyDescent="0.25">
      <c r="A42">
        <v>-2.2772708209161179E-15</v>
      </c>
      <c r="B42">
        <v>2.0055194612681515E-15</v>
      </c>
      <c r="C42">
        <v>-1.3322676295501878E-15</v>
      </c>
      <c r="AE42">
        <f t="shared" ref="AE42:AM42" si="65">AE31</f>
        <v>0.3542254791864391</v>
      </c>
      <c r="AF42">
        <f t="shared" si="65"/>
        <v>0.20830173720469947</v>
      </c>
      <c r="AG42">
        <f t="shared" si="65"/>
        <v>0.6163151077444543</v>
      </c>
      <c r="AH42">
        <f t="shared" si="65"/>
        <v>-0.16283336497140039</v>
      </c>
      <c r="AI42">
        <f t="shared" si="65"/>
        <v>0.61378532233771399</v>
      </c>
      <c r="AJ42">
        <f t="shared" si="65"/>
        <v>3.1877292004055549E-2</v>
      </c>
      <c r="AK42">
        <f t="shared" si="65"/>
        <v>-6.0024028989665183E-2</v>
      </c>
      <c r="AL42">
        <f t="shared" si="65"/>
        <v>-0.12290193676524105</v>
      </c>
      <c r="AM42">
        <f t="shared" si="65"/>
        <v>-0.16828346802687272</v>
      </c>
    </row>
    <row r="43" spans="1:39" x14ac:dyDescent="0.25">
      <c r="A43">
        <v>8.5831672355891453E-16</v>
      </c>
      <c r="B43">
        <v>4.0270736054663228E-15</v>
      </c>
      <c r="C43">
        <v>-7.8825834748386114E-15</v>
      </c>
      <c r="AE43">
        <f t="shared" ref="AE43:AM43" si="66">AE32</f>
        <v>-0.41956877738049592</v>
      </c>
      <c r="AF43">
        <f t="shared" si="66"/>
        <v>-4.6667693557528284E-2</v>
      </c>
      <c r="AG43">
        <f t="shared" si="66"/>
        <v>0.16178965134467632</v>
      </c>
      <c r="AH43">
        <f t="shared" si="66"/>
        <v>-0.11571568919113227</v>
      </c>
      <c r="AI43">
        <f t="shared" si="66"/>
        <v>1.5171159616085124E-2</v>
      </c>
      <c r="AJ43">
        <f t="shared" si="66"/>
        <v>0.88209295890164374</v>
      </c>
      <c r="AK43">
        <f t="shared" si="66"/>
        <v>1.6091010301526109E-2</v>
      </c>
      <c r="AL43">
        <f t="shared" si="66"/>
        <v>-5.6400881976504912E-2</v>
      </c>
      <c r="AM43">
        <f t="shared" si="66"/>
        <v>2.1448148872123398E-2</v>
      </c>
    </row>
    <row r="44" spans="1:39" x14ac:dyDescent="0.25">
      <c r="A44">
        <v>1.4922272267356738E-15</v>
      </c>
      <c r="B44">
        <v>1.1660252214155876E-15</v>
      </c>
      <c r="C44">
        <v>-3.3306690738754696E-16</v>
      </c>
      <c r="AE44">
        <f t="shared" ref="AE44:AM44" si="67">AE33</f>
        <v>0.35880914926951285</v>
      </c>
      <c r="AF44">
        <f t="shared" si="67"/>
        <v>-0.33728954649615106</v>
      </c>
      <c r="AG44">
        <f t="shared" si="67"/>
        <v>0.10172148579366139</v>
      </c>
      <c r="AH44">
        <f t="shared" si="67"/>
        <v>0.25009684511544844</v>
      </c>
      <c r="AI44">
        <f t="shared" si="67"/>
        <v>-4.3876387859527466E-2</v>
      </c>
      <c r="AJ44">
        <f t="shared" si="67"/>
        <v>0.1445981609294637</v>
      </c>
      <c r="AK44">
        <f t="shared" si="67"/>
        <v>0.80024291146977922</v>
      </c>
      <c r="AL44">
        <f t="shared" si="67"/>
        <v>-8.9496804905530053E-2</v>
      </c>
      <c r="AM44">
        <f t="shared" si="67"/>
        <v>0.11560234692439425</v>
      </c>
    </row>
    <row r="45" spans="1:39" x14ac:dyDescent="0.25">
      <c r="A45">
        <v>3.9973499225322703E-16</v>
      </c>
      <c r="B45">
        <v>1.3490460511278573E-15</v>
      </c>
      <c r="C45">
        <v>-1.0269562977782698E-15</v>
      </c>
      <c r="AE45">
        <f t="shared" ref="AE45:AM45" si="68">AE34</f>
        <v>0.12645455775283523</v>
      </c>
      <c r="AF45">
        <f t="shared" si="68"/>
        <v>-0.26558260297772923</v>
      </c>
      <c r="AG45">
        <f t="shared" si="68"/>
        <v>0.33400544295073958</v>
      </c>
      <c r="AH45">
        <f t="shared" si="68"/>
        <v>0.10102875940720246</v>
      </c>
      <c r="AI45">
        <f t="shared" si="68"/>
        <v>-0.11964577788960599</v>
      </c>
      <c r="AJ45">
        <f t="shared" si="68"/>
        <v>5.6542827952043698E-2</v>
      </c>
      <c r="AK45">
        <f t="shared" si="68"/>
        <v>-0.17361769920329054</v>
      </c>
      <c r="AL45">
        <f t="shared" si="68"/>
        <v>0.85962743498478789</v>
      </c>
      <c r="AM45">
        <f t="shared" si="68"/>
        <v>7.1372569354319057E-2</v>
      </c>
    </row>
    <row r="46" spans="1:39" x14ac:dyDescent="0.25">
      <c r="A46">
        <v>-1.4615570464874082E-16</v>
      </c>
      <c r="B46">
        <v>1.0823697192140002E-15</v>
      </c>
      <c r="C46">
        <v>-2.2204460492503131E-16</v>
      </c>
      <c r="AE46">
        <f t="shared" ref="AE46:AM46" si="69">AE35</f>
        <v>-1.91788012400936E-2</v>
      </c>
      <c r="AF46">
        <f t="shared" si="69"/>
        <v>0.4175172667278787</v>
      </c>
      <c r="AG46">
        <f t="shared" si="69"/>
        <v>0.21468465406202331</v>
      </c>
      <c r="AH46">
        <f t="shared" si="69"/>
        <v>-0.27976652217447617</v>
      </c>
      <c r="AI46">
        <f t="shared" si="69"/>
        <v>-0.17843440205553088</v>
      </c>
      <c r="AJ46">
        <f t="shared" si="69"/>
        <v>-8.0584261821526948E-2</v>
      </c>
      <c r="AK46">
        <f t="shared" si="69"/>
        <v>0.1361406220511934</v>
      </c>
      <c r="AL46">
        <f t="shared" si="69"/>
        <v>2.2632957465432854E-2</v>
      </c>
      <c r="AM46">
        <f t="shared" si="69"/>
        <v>0.80223034043932107</v>
      </c>
    </row>
    <row r="47" spans="1:39" x14ac:dyDescent="0.25">
      <c r="A47">
        <v>7.5108521913397017E-16</v>
      </c>
      <c r="B47">
        <v>9.3799889773233991E-16</v>
      </c>
      <c r="C47">
        <v>-8.8817841970012523E-16</v>
      </c>
    </row>
    <row r="48" spans="1:39" x14ac:dyDescent="0.25">
      <c r="AE48" t="s">
        <v>14</v>
      </c>
    </row>
    <row r="49" spans="1:33" x14ac:dyDescent="0.25">
      <c r="A49" t="s">
        <v>15</v>
      </c>
      <c r="AA49">
        <f>A3</f>
        <v>22.405302030092606</v>
      </c>
      <c r="AB49">
        <f t="shared" ref="AB49:AC49" si="70">B3</f>
        <v>-21.203375243317989</v>
      </c>
      <c r="AC49">
        <f t="shared" si="70"/>
        <v>24.24360354006555</v>
      </c>
      <c r="AE49">
        <f t="array" ref="AE49:AG57">MMULT(AE38:AM46,A39:C47)</f>
        <v>22.405302030092614</v>
      </c>
      <c r="AF49">
        <v>-21.203375243317986</v>
      </c>
      <c r="AG49">
        <v>24.243603540065546</v>
      </c>
    </row>
    <row r="50" spans="1:33" x14ac:dyDescent="0.25">
      <c r="A50">
        <v>9</v>
      </c>
      <c r="B50">
        <v>9</v>
      </c>
      <c r="AA50">
        <f t="shared" ref="AA50:AA57" si="71">A4</f>
        <v>-14.332727041287413</v>
      </c>
      <c r="AB50">
        <f t="shared" ref="AB50:AB57" si="72">B4</f>
        <v>-4.7498950755522671</v>
      </c>
      <c r="AC50">
        <f t="shared" ref="AC50:AC57" si="73">C4</f>
        <v>-10.559924396897314</v>
      </c>
      <c r="AE50">
        <v>-14.332727041287413</v>
      </c>
      <c r="AF50">
        <v>-4.7498950755522618</v>
      </c>
      <c r="AG50">
        <v>-10.559924396897324</v>
      </c>
    </row>
    <row r="51" spans="1:33" x14ac:dyDescent="0.25">
      <c r="A51">
        <f>AE38</f>
        <v>-0.43125475640584843</v>
      </c>
      <c r="B51">
        <f t="shared" ref="B51:I51" si="74">AF38</f>
        <v>-0.65677945229294499</v>
      </c>
      <c r="C51">
        <f t="shared" si="74"/>
        <v>0.20438014756270786</v>
      </c>
      <c r="D51">
        <f t="shared" si="74"/>
        <v>-4.6481050207098917E-2</v>
      </c>
      <c r="E51">
        <f t="shared" si="74"/>
        <v>0.30993651433097141</v>
      </c>
      <c r="F51">
        <f t="shared" si="74"/>
        <v>-0.30736746221668099</v>
      </c>
      <c r="G51">
        <f t="shared" si="74"/>
        <v>-9.0321449913014967E-2</v>
      </c>
      <c r="H51">
        <f t="shared" si="74"/>
        <v>-0.1948349653545709</v>
      </c>
      <c r="I51">
        <f t="shared" si="74"/>
        <v>0.31949072849261367</v>
      </c>
      <c r="AA51">
        <f t="shared" si="71"/>
        <v>16.514810939516053</v>
      </c>
      <c r="AB51">
        <f t="shared" si="72"/>
        <v>17.947474771411969</v>
      </c>
      <c r="AC51">
        <f t="shared" si="73"/>
        <v>-21.20647998365331</v>
      </c>
      <c r="AE51">
        <v>16.514810939516053</v>
      </c>
      <c r="AF51">
        <v>17.947474771411969</v>
      </c>
      <c r="AG51">
        <v>-21.206479983653331</v>
      </c>
    </row>
    <row r="52" spans="1:33" x14ac:dyDescent="0.25">
      <c r="A52">
        <f t="shared" ref="A52:A59" si="75">AE39</f>
        <v>0.27587473270925461</v>
      </c>
      <c r="B52">
        <f t="shared" ref="B52:B59" si="76">AF39</f>
        <v>1.5751468353383747E-2</v>
      </c>
      <c r="C52">
        <f t="shared" ref="C52:C59" si="77">AG39</f>
        <v>-0.19068301433603033</v>
      </c>
      <c r="D52">
        <f t="shared" ref="D52:D59" si="78">AH39</f>
        <v>0.64644162693037277</v>
      </c>
      <c r="E52">
        <f t="shared" ref="E52:E59" si="79">AI39</f>
        <v>0.2355573633003257</v>
      </c>
      <c r="F52">
        <f t="shared" ref="F52:F59" si="80">AJ39</f>
        <v>0.23608732756717354</v>
      </c>
      <c r="G52">
        <f t="shared" ref="G52:G59" si="81">AK39</f>
        <v>-0.40093586127709097</v>
      </c>
      <c r="H52">
        <f t="shared" ref="H52:H59" si="82">AL39</f>
        <v>-0.13642905589142196</v>
      </c>
      <c r="I52">
        <f t="shared" ref="I52:I59" si="83">AM39</f>
        <v>0.42286083327781565</v>
      </c>
      <c r="AA52">
        <f t="shared" si="71"/>
        <v>22.661101732404354</v>
      </c>
      <c r="AB52">
        <f t="shared" si="72"/>
        <v>22.81499637327201</v>
      </c>
      <c r="AC52">
        <f t="shared" si="73"/>
        <v>17.796118426874912</v>
      </c>
      <c r="AE52">
        <v>22.661101732404358</v>
      </c>
      <c r="AF52">
        <v>22.81499637327201</v>
      </c>
      <c r="AG52">
        <v>17.796118426874919</v>
      </c>
    </row>
    <row r="53" spans="1:33" x14ac:dyDescent="0.25">
      <c r="A53">
        <f t="shared" si="75"/>
        <v>-0.31787524038925874</v>
      </c>
      <c r="B53">
        <f t="shared" si="76"/>
        <v>0.25730257462564787</v>
      </c>
      <c r="C53">
        <f t="shared" si="77"/>
        <v>-0.3676251305001611</v>
      </c>
      <c r="D53">
        <f t="shared" si="78"/>
        <v>8.7326277230217075E-2</v>
      </c>
      <c r="E53">
        <f t="shared" si="79"/>
        <v>0.62232636091308891</v>
      </c>
      <c r="F53">
        <f t="shared" si="80"/>
        <v>-5.0437890966000536E-2</v>
      </c>
      <c r="G53">
        <f t="shared" si="81"/>
        <v>0.35309404229226954</v>
      </c>
      <c r="H53">
        <f t="shared" si="82"/>
        <v>0.41601005047563444</v>
      </c>
      <c r="I53">
        <f t="shared" si="83"/>
        <v>4.9017917508536984E-2</v>
      </c>
      <c r="AA53">
        <f t="shared" si="71"/>
        <v>-18.403342177767158</v>
      </c>
      <c r="AB53">
        <f t="shared" si="72"/>
        <v>2.4185471990673655</v>
      </c>
      <c r="AC53">
        <f t="shared" si="73"/>
        <v>23.939258290191923</v>
      </c>
      <c r="AE53">
        <v>-18.403342177767161</v>
      </c>
      <c r="AF53">
        <v>2.4185471990673668</v>
      </c>
      <c r="AG53">
        <v>23.939258290191923</v>
      </c>
    </row>
    <row r="54" spans="1:33" x14ac:dyDescent="0.25">
      <c r="A54">
        <f t="shared" si="75"/>
        <v>-0.43617836056708559</v>
      </c>
      <c r="B54">
        <f t="shared" si="76"/>
        <v>0.31305193633182526</v>
      </c>
      <c r="C54">
        <f t="shared" si="77"/>
        <v>0.46119833710877606</v>
      </c>
      <c r="D54">
        <f t="shared" si="78"/>
        <v>0.61757386738901165</v>
      </c>
      <c r="E54">
        <f t="shared" si="79"/>
        <v>-0.1900534524164349</v>
      </c>
      <c r="F54">
        <f t="shared" si="80"/>
        <v>-0.19375330554053138</v>
      </c>
      <c r="G54">
        <f t="shared" si="81"/>
        <v>0.11614289323879315</v>
      </c>
      <c r="H54">
        <f t="shared" si="82"/>
        <v>-6.7785584811868929E-2</v>
      </c>
      <c r="I54">
        <f t="shared" si="83"/>
        <v>-0.16093731623439722</v>
      </c>
      <c r="AA54">
        <f t="shared" si="71"/>
        <v>21.798171591086053</v>
      </c>
      <c r="AB54">
        <f t="shared" si="72"/>
        <v>6.195406493870987</v>
      </c>
      <c r="AC54">
        <f t="shared" si="73"/>
        <v>10.375072760092046</v>
      </c>
      <c r="AE54">
        <v>21.798171591086053</v>
      </c>
      <c r="AF54">
        <v>6.1954064938709861</v>
      </c>
      <c r="AG54">
        <v>10.375072760092047</v>
      </c>
    </row>
    <row r="55" spans="1:33" x14ac:dyDescent="0.25">
      <c r="A55">
        <f t="shared" si="75"/>
        <v>0.3542254791864391</v>
      </c>
      <c r="B55">
        <f t="shared" si="76"/>
        <v>0.20830173720469947</v>
      </c>
      <c r="C55">
        <f t="shared" si="77"/>
        <v>0.6163151077444543</v>
      </c>
      <c r="D55">
        <f t="shared" si="78"/>
        <v>-0.16283336497140039</v>
      </c>
      <c r="E55">
        <f t="shared" si="79"/>
        <v>0.61378532233771399</v>
      </c>
      <c r="F55">
        <f t="shared" si="80"/>
        <v>3.1877292004055549E-2</v>
      </c>
      <c r="G55">
        <f t="shared" si="81"/>
        <v>-6.0024028989665183E-2</v>
      </c>
      <c r="H55">
        <f t="shared" si="82"/>
        <v>-0.12290193676524105</v>
      </c>
      <c r="I55">
        <f t="shared" si="83"/>
        <v>-0.16828346802687272</v>
      </c>
      <c r="AA55">
        <f t="shared" si="71"/>
        <v>-18.641481029784639</v>
      </c>
      <c r="AB55">
        <f t="shared" si="72"/>
        <v>-22.380481164531435</v>
      </c>
      <c r="AC55">
        <f t="shared" si="73"/>
        <v>9.880867589800566</v>
      </c>
      <c r="AE55">
        <v>-18.641481029784639</v>
      </c>
      <c r="AF55">
        <v>-22.380481164531428</v>
      </c>
      <c r="AG55">
        <v>9.8808675898005589</v>
      </c>
    </row>
    <row r="56" spans="1:33" x14ac:dyDescent="0.25">
      <c r="A56">
        <f t="shared" si="75"/>
        <v>-0.41956877738049592</v>
      </c>
      <c r="B56">
        <f t="shared" si="76"/>
        <v>-4.6667693557528284E-2</v>
      </c>
      <c r="C56">
        <f t="shared" si="77"/>
        <v>0.16178965134467632</v>
      </c>
      <c r="D56">
        <f t="shared" si="78"/>
        <v>-0.11571568919113227</v>
      </c>
      <c r="E56">
        <f t="shared" si="79"/>
        <v>1.5171159616085124E-2</v>
      </c>
      <c r="F56">
        <f t="shared" si="80"/>
        <v>0.88209295890164374</v>
      </c>
      <c r="G56">
        <f t="shared" si="81"/>
        <v>1.6091010301526109E-2</v>
      </c>
      <c r="H56">
        <f t="shared" si="82"/>
        <v>-5.6400881976504912E-2</v>
      </c>
      <c r="I56">
        <f t="shared" si="83"/>
        <v>2.1448148872123398E-2</v>
      </c>
      <c r="AA56">
        <f t="shared" si="71"/>
        <v>-6.5697885471383053</v>
      </c>
      <c r="AB56">
        <f t="shared" si="72"/>
        <v>-14.531689700503625</v>
      </c>
      <c r="AC56">
        <f t="shared" si="73"/>
        <v>20.557227190843882</v>
      </c>
      <c r="AE56">
        <v>-6.5697885471383071</v>
      </c>
      <c r="AF56">
        <v>-14.531689700503625</v>
      </c>
      <c r="AG56">
        <v>20.557227190843882</v>
      </c>
    </row>
    <row r="57" spans="1:33" x14ac:dyDescent="0.25">
      <c r="A57">
        <f t="shared" si="75"/>
        <v>0.35880914926951285</v>
      </c>
      <c r="B57">
        <f t="shared" si="76"/>
        <v>-0.33728954649615106</v>
      </c>
      <c r="C57">
        <f t="shared" si="77"/>
        <v>0.10172148579366139</v>
      </c>
      <c r="D57">
        <f t="shared" si="78"/>
        <v>0.25009684511544844</v>
      </c>
      <c r="E57">
        <f t="shared" si="79"/>
        <v>-4.3876387859527466E-2</v>
      </c>
      <c r="F57">
        <f t="shared" si="80"/>
        <v>0.1445981609294637</v>
      </c>
      <c r="G57">
        <f t="shared" si="81"/>
        <v>0.80024291146977922</v>
      </c>
      <c r="H57">
        <f t="shared" si="82"/>
        <v>-8.9496804905530053E-2</v>
      </c>
      <c r="I57">
        <f t="shared" si="83"/>
        <v>0.11560234692439425</v>
      </c>
      <c r="AA57">
        <f t="shared" si="71"/>
        <v>0.99641065513262461</v>
      </c>
      <c r="AB57">
        <f t="shared" si="72"/>
        <v>19.287957272808164</v>
      </c>
      <c r="AC57">
        <f t="shared" si="73"/>
        <v>2.2685636565755303</v>
      </c>
      <c r="AE57">
        <v>0.99641065513262461</v>
      </c>
      <c r="AF57">
        <v>19.287957272808161</v>
      </c>
      <c r="AG57">
        <v>2.2685636565755374</v>
      </c>
    </row>
    <row r="58" spans="1:33" x14ac:dyDescent="0.25">
      <c r="A58">
        <f t="shared" si="75"/>
        <v>0.12645455775283523</v>
      </c>
      <c r="B58">
        <f t="shared" si="76"/>
        <v>-0.26558260297772923</v>
      </c>
      <c r="C58">
        <f t="shared" si="77"/>
        <v>0.33400544295073958</v>
      </c>
      <c r="D58">
        <f t="shared" si="78"/>
        <v>0.10102875940720246</v>
      </c>
      <c r="E58">
        <f t="shared" si="79"/>
        <v>-0.11964577788960599</v>
      </c>
      <c r="F58">
        <f t="shared" si="80"/>
        <v>5.6542827952043698E-2</v>
      </c>
      <c r="G58">
        <f t="shared" si="81"/>
        <v>-0.17361769920329054</v>
      </c>
      <c r="H58">
        <f t="shared" si="82"/>
        <v>0.85962743498478789</v>
      </c>
      <c r="I58">
        <f t="shared" si="83"/>
        <v>7.1372569354319057E-2</v>
      </c>
    </row>
    <row r="59" spans="1:33" x14ac:dyDescent="0.25">
      <c r="A59">
        <f t="shared" si="75"/>
        <v>-1.91788012400936E-2</v>
      </c>
      <c r="B59">
        <f t="shared" si="76"/>
        <v>0.4175172667278787</v>
      </c>
      <c r="C59">
        <f t="shared" si="77"/>
        <v>0.21468465406202331</v>
      </c>
      <c r="D59">
        <f t="shared" si="78"/>
        <v>-0.27976652217447617</v>
      </c>
      <c r="E59">
        <f t="shared" si="79"/>
        <v>-0.17843440205553088</v>
      </c>
      <c r="F59">
        <f t="shared" si="80"/>
        <v>-8.0584261821526948E-2</v>
      </c>
      <c r="G59">
        <f t="shared" si="81"/>
        <v>0.1361406220511934</v>
      </c>
      <c r="H59">
        <f t="shared" si="82"/>
        <v>2.2632957465432854E-2</v>
      </c>
      <c r="I59">
        <f t="shared" si="83"/>
        <v>0.80223034043932107</v>
      </c>
      <c r="AA59" t="b">
        <f>ABS(AA49-AE49)&lt;EXP(-12)</f>
        <v>1</v>
      </c>
      <c r="AB59" t="b">
        <f t="shared" ref="AB59:AC59" si="84">ABS(AB49-AF49)&lt;EXP(-12)</f>
        <v>1</v>
      </c>
      <c r="AC59" t="b">
        <f t="shared" si="84"/>
        <v>1</v>
      </c>
    </row>
    <row r="60" spans="1:33" x14ac:dyDescent="0.25">
      <c r="AA60" t="b">
        <f t="shared" ref="AA60:AA67" si="85">ABS(AA50-AE50)&lt;EXP(-12)</f>
        <v>1</v>
      </c>
      <c r="AB60" t="b">
        <f t="shared" ref="AB60:AB67" si="86">ABS(AB50-AF50)&lt;EXP(-12)</f>
        <v>1</v>
      </c>
      <c r="AC60" t="b">
        <f t="shared" ref="AC60:AC67" si="87">ABS(AC50-AG50)&lt;EXP(-12)</f>
        <v>1</v>
      </c>
    </row>
    <row r="61" spans="1:33" x14ac:dyDescent="0.25">
      <c r="AA61" t="b">
        <f t="shared" si="85"/>
        <v>1</v>
      </c>
      <c r="AB61" t="b">
        <f t="shared" si="86"/>
        <v>1</v>
      </c>
      <c r="AC61" t="b">
        <f t="shared" si="87"/>
        <v>1</v>
      </c>
    </row>
    <row r="62" spans="1:33" x14ac:dyDescent="0.25">
      <c r="AA62" t="b">
        <f t="shared" si="85"/>
        <v>1</v>
      </c>
      <c r="AB62" t="b">
        <f t="shared" si="86"/>
        <v>1</v>
      </c>
      <c r="AC62" t="b">
        <f t="shared" si="87"/>
        <v>1</v>
      </c>
    </row>
    <row r="63" spans="1:33" x14ac:dyDescent="0.25">
      <c r="AA63" t="b">
        <f t="shared" si="85"/>
        <v>1</v>
      </c>
      <c r="AB63" t="b">
        <f t="shared" si="86"/>
        <v>1</v>
      </c>
      <c r="AC63" t="b">
        <f t="shared" si="87"/>
        <v>1</v>
      </c>
    </row>
    <row r="64" spans="1:33" x14ac:dyDescent="0.25">
      <c r="AA64" t="b">
        <f t="shared" si="85"/>
        <v>1</v>
      </c>
      <c r="AB64" t="b">
        <f t="shared" si="86"/>
        <v>1</v>
      </c>
      <c r="AC64" t="b">
        <f t="shared" si="87"/>
        <v>1</v>
      </c>
    </row>
    <row r="65" spans="27:29" x14ac:dyDescent="0.25">
      <c r="AA65" t="b">
        <f t="shared" si="85"/>
        <v>1</v>
      </c>
      <c r="AB65" t="b">
        <f t="shared" si="86"/>
        <v>1</v>
      </c>
      <c r="AC65" t="b">
        <f t="shared" si="87"/>
        <v>1</v>
      </c>
    </row>
    <row r="66" spans="27:29" x14ac:dyDescent="0.25">
      <c r="AA66" t="b">
        <f t="shared" si="85"/>
        <v>1</v>
      </c>
      <c r="AB66" t="b">
        <f t="shared" si="86"/>
        <v>1</v>
      </c>
      <c r="AC66" t="b">
        <f t="shared" si="87"/>
        <v>1</v>
      </c>
    </row>
    <row r="67" spans="27:29" x14ac:dyDescent="0.25">
      <c r="AA67" t="b">
        <f t="shared" si="85"/>
        <v>1</v>
      </c>
      <c r="AB67" t="b">
        <f t="shared" si="86"/>
        <v>1</v>
      </c>
      <c r="AC67" t="b">
        <f t="shared" si="8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23" workbookViewId="0">
      <selection activeCell="A36" sqref="A36:H43"/>
    </sheetView>
  </sheetViews>
  <sheetFormatPr defaultRowHeight="15" x14ac:dyDescent="0.25"/>
  <cols>
    <col min="1" max="2" width="12" bestFit="1" customWidth="1"/>
    <col min="3" max="3" width="9.28515625" bestFit="1" customWidth="1"/>
  </cols>
  <sheetData>
    <row r="1" spans="1:36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T1" t="s">
        <v>11</v>
      </c>
      <c r="AC1" t="s">
        <v>13</v>
      </c>
    </row>
    <row r="2" spans="1:36" x14ac:dyDescent="0.25">
      <c r="A2">
        <v>8</v>
      </c>
      <c r="B2">
        <v>3</v>
      </c>
    </row>
    <row r="3" spans="1:36" x14ac:dyDescent="0.25">
      <c r="A3">
        <v>12.832681232845054</v>
      </c>
      <c r="B3">
        <f>A3</f>
        <v>12.832681232845054</v>
      </c>
      <c r="C3">
        <v>-17.144650356428635</v>
      </c>
      <c r="E3">
        <f>A3</f>
        <v>12.832681232845054</v>
      </c>
      <c r="F3">
        <f>SQRT(SUMPRODUCT(E3:E10,E3:E10))</f>
        <v>40.80706333490032</v>
      </c>
      <c r="G3">
        <f>E3+F3</f>
        <v>53.639744567745375</v>
      </c>
      <c r="H3">
        <f>SQRT(SUMPRODUCT(G3:G10,G3:G10))</f>
        <v>66.164649985379057</v>
      </c>
      <c r="I3">
        <f>G3/H$3</f>
        <v>0.81070094951909499</v>
      </c>
      <c r="K3">
        <f t="array" ref="K3:R10">MMULT(I3:I10,TRANSPOSE(I3:I10))</f>
        <v>0.65723602955116223</v>
      </c>
      <c r="L3">
        <v>6.5830764327154623E-2</v>
      </c>
      <c r="M3">
        <v>0.14673621764819494</v>
      </c>
      <c r="N3">
        <v>9.5177956310034187E-2</v>
      </c>
      <c r="O3">
        <v>0.30434310046074525</v>
      </c>
      <c r="P3">
        <v>0.22138174048057704</v>
      </c>
      <c r="Q3">
        <v>-9.4550445593212119E-3</v>
      </c>
      <c r="R3">
        <v>-0.22051935257058056</v>
      </c>
      <c r="T3">
        <f>1-2*K3</f>
        <v>-0.31447205910232445</v>
      </c>
      <c r="U3">
        <f t="shared" ref="U3:AA3" si="0">-2*L3</f>
        <v>-0.13166152865430925</v>
      </c>
      <c r="V3">
        <f t="shared" si="0"/>
        <v>-0.29347243529638989</v>
      </c>
      <c r="W3">
        <f t="shared" si="0"/>
        <v>-0.19035591262006837</v>
      </c>
      <c r="X3">
        <f t="shared" si="0"/>
        <v>-0.60868620092149051</v>
      </c>
      <c r="Y3">
        <f t="shared" si="0"/>
        <v>-0.44276348096115409</v>
      </c>
      <c r="Z3">
        <f t="shared" si="0"/>
        <v>1.8910089118642424E-2</v>
      </c>
      <c r="AA3">
        <f t="shared" si="0"/>
        <v>0.44103870514116111</v>
      </c>
      <c r="AC3">
        <f>T3</f>
        <v>-0.31447205910232445</v>
      </c>
      <c r="AD3">
        <f t="shared" ref="AD3:AJ3" si="1">U3</f>
        <v>-0.13166152865430925</v>
      </c>
      <c r="AE3">
        <f t="shared" si="1"/>
        <v>-0.29347243529638989</v>
      </c>
      <c r="AF3">
        <f t="shared" si="1"/>
        <v>-0.19035591262006837</v>
      </c>
      <c r="AG3">
        <f t="shared" si="1"/>
        <v>-0.60868620092149051</v>
      </c>
      <c r="AH3">
        <f t="shared" si="1"/>
        <v>-0.44276348096115409</v>
      </c>
      <c r="AI3">
        <f t="shared" si="1"/>
        <v>1.8910089118642424E-2</v>
      </c>
      <c r="AJ3">
        <f t="shared" si="1"/>
        <v>0.44103870514116111</v>
      </c>
    </row>
    <row r="4" spans="1:36" x14ac:dyDescent="0.25">
      <c r="A4">
        <v>5.3727203385661895</v>
      </c>
      <c r="B4">
        <f t="shared" ref="B4:B10" si="2">A4</f>
        <v>5.3727203385661895</v>
      </c>
      <c r="C4">
        <v>-4.8811427524532647</v>
      </c>
      <c r="E4">
        <f t="shared" ref="E4:E10" si="3">A4</f>
        <v>5.3727203385661895</v>
      </c>
      <c r="G4">
        <f>E4</f>
        <v>5.3727203385661895</v>
      </c>
      <c r="I4">
        <f t="shared" ref="I4:I10" si="4">G4/H$3</f>
        <v>8.1202278554385818E-2</v>
      </c>
      <c r="K4">
        <v>6.5830764327154623E-2</v>
      </c>
      <c r="L4">
        <v>6.5938100424240672E-3</v>
      </c>
      <c r="M4">
        <v>1.469754689019895E-2</v>
      </c>
      <c r="N4">
        <v>9.5333142573832894E-3</v>
      </c>
      <c r="O4">
        <v>3.0483932742867439E-2</v>
      </c>
      <c r="P4">
        <v>2.2174270016610053E-2</v>
      </c>
      <c r="Q4">
        <v>-9.4704608709977498E-4</v>
      </c>
      <c r="R4">
        <v>-2.2087890614524722E-2</v>
      </c>
      <c r="T4">
        <f t="shared" ref="T4:T10" si="5">-2*K4</f>
        <v>-0.13166152865430925</v>
      </c>
      <c r="U4">
        <f>1-2*L4</f>
        <v>0.98681237991515192</v>
      </c>
      <c r="V4">
        <f t="shared" ref="V4:V10" si="6">-2*M4</f>
        <v>-2.93950937803979E-2</v>
      </c>
      <c r="W4">
        <f t="shared" ref="W4:W10" si="7">-2*N4</f>
        <v>-1.9066628514766579E-2</v>
      </c>
      <c r="X4">
        <f t="shared" ref="X4:X10" si="8">-2*O4</f>
        <v>-6.0967865485734879E-2</v>
      </c>
      <c r="Y4">
        <f t="shared" ref="Y4:Y10" si="9">-2*P4</f>
        <v>-4.4348540033220106E-2</v>
      </c>
      <c r="Z4">
        <f t="shared" ref="Z4:Z10" si="10">-2*Q4</f>
        <v>1.89409217419955E-3</v>
      </c>
      <c r="AA4">
        <f t="shared" ref="AA4:AA9" si="11">-2*R4</f>
        <v>4.4175781229049443E-2</v>
      </c>
      <c r="AC4">
        <f t="shared" ref="AC4:AC10" si="12">T4</f>
        <v>-0.13166152865430925</v>
      </c>
      <c r="AD4">
        <f t="shared" ref="AD4:AD10" si="13">U4</f>
        <v>0.98681237991515192</v>
      </c>
      <c r="AE4">
        <f t="shared" ref="AE4:AE10" si="14">V4</f>
        <v>-2.93950937803979E-2</v>
      </c>
      <c r="AF4">
        <f t="shared" ref="AF4:AF10" si="15">W4</f>
        <v>-1.9066628514766579E-2</v>
      </c>
      <c r="AG4">
        <f t="shared" ref="AG4:AG10" si="16">X4</f>
        <v>-6.0967865485734879E-2</v>
      </c>
      <c r="AH4">
        <f t="shared" ref="AH4:AH10" si="17">Y4</f>
        <v>-4.4348540033220106E-2</v>
      </c>
      <c r="AI4">
        <f t="shared" ref="AI4:AI10" si="18">Z4</f>
        <v>1.89409217419955E-3</v>
      </c>
      <c r="AJ4">
        <f t="shared" ref="AJ4:AJ10" si="19">AA4</f>
        <v>4.4175781229049443E-2</v>
      </c>
    </row>
    <row r="5" spans="1:36" x14ac:dyDescent="0.25">
      <c r="A5">
        <v>11.975748254187216</v>
      </c>
      <c r="B5">
        <f t="shared" si="2"/>
        <v>11.975748254187216</v>
      </c>
      <c r="C5">
        <v>-2.0862583502972534</v>
      </c>
      <c r="E5">
        <f t="shared" si="3"/>
        <v>11.975748254187216</v>
      </c>
      <c r="G5">
        <f t="shared" ref="G5:G10" si="20">E5</f>
        <v>11.975748254187216</v>
      </c>
      <c r="I5">
        <f t="shared" si="4"/>
        <v>0.18099919302578635</v>
      </c>
      <c r="K5">
        <v>0.14673621764819494</v>
      </c>
      <c r="L5">
        <v>1.469754689019895E-2</v>
      </c>
      <c r="M5">
        <v>3.2760707875985867E-2</v>
      </c>
      <c r="N5">
        <v>2.1249676956933149E-2</v>
      </c>
      <c r="O5">
        <v>6.7948428602479696E-2</v>
      </c>
      <c r="P5">
        <v>4.9426260572900324E-2</v>
      </c>
      <c r="Q5">
        <v>-2.1109577289568503E-3</v>
      </c>
      <c r="R5">
        <v>-4.923372161525244E-2</v>
      </c>
      <c r="T5">
        <f t="shared" si="5"/>
        <v>-0.29347243529638989</v>
      </c>
      <c r="U5">
        <f t="shared" ref="U5:U10" si="21">-2*L5</f>
        <v>-2.93950937803979E-2</v>
      </c>
      <c r="V5">
        <f>1-2*M5</f>
        <v>0.93447858424802832</v>
      </c>
      <c r="W5">
        <f t="shared" si="7"/>
        <v>-4.2499353913866299E-2</v>
      </c>
      <c r="X5">
        <f t="shared" si="8"/>
        <v>-0.13589685720495939</v>
      </c>
      <c r="Y5">
        <f t="shared" si="9"/>
        <v>-9.8852521145800648E-2</v>
      </c>
      <c r="Z5">
        <f t="shared" si="10"/>
        <v>4.2219154579137006E-3</v>
      </c>
      <c r="AA5">
        <f t="shared" si="11"/>
        <v>9.8467443230504881E-2</v>
      </c>
      <c r="AC5">
        <f t="shared" si="12"/>
        <v>-0.29347243529638989</v>
      </c>
      <c r="AD5">
        <f t="shared" si="13"/>
        <v>-2.93950937803979E-2</v>
      </c>
      <c r="AE5">
        <f t="shared" si="14"/>
        <v>0.93447858424802832</v>
      </c>
      <c r="AF5">
        <f t="shared" si="15"/>
        <v>-4.2499353913866299E-2</v>
      </c>
      <c r="AG5">
        <f t="shared" si="16"/>
        <v>-0.13589685720495939</v>
      </c>
      <c r="AH5">
        <f t="shared" si="17"/>
        <v>-9.8852521145800648E-2</v>
      </c>
      <c r="AI5">
        <f t="shared" si="18"/>
        <v>4.2219154579137006E-3</v>
      </c>
      <c r="AJ5">
        <f t="shared" si="19"/>
        <v>9.8467443230504881E-2</v>
      </c>
    </row>
    <row r="6" spans="1:36" x14ac:dyDescent="0.25">
      <c r="A6">
        <v>7.7678657824598787</v>
      </c>
      <c r="B6">
        <f t="shared" si="2"/>
        <v>7.7678657824598787</v>
      </c>
      <c r="C6">
        <v>22.110470108929739</v>
      </c>
      <c r="E6">
        <f t="shared" si="3"/>
        <v>7.7678657824598787</v>
      </c>
      <c r="G6">
        <f t="shared" si="20"/>
        <v>7.7678657824598787</v>
      </c>
      <c r="I6">
        <f t="shared" si="4"/>
        <v>0.11740205357659124</v>
      </c>
      <c r="K6">
        <v>9.5177956310034187E-2</v>
      </c>
      <c r="L6">
        <v>9.5333142573832894E-3</v>
      </c>
      <c r="M6">
        <v>2.1249676956933149E-2</v>
      </c>
      <c r="N6">
        <v>1.37832421840008E-2</v>
      </c>
      <c r="O6">
        <v>4.40735945938555E-2</v>
      </c>
      <c r="P6">
        <v>3.2059504768308586E-2</v>
      </c>
      <c r="Q6">
        <v>-1.3692368913357745E-3</v>
      </c>
      <c r="R6">
        <v>-3.1934617642330416E-2</v>
      </c>
      <c r="T6">
        <f t="shared" si="5"/>
        <v>-0.19035591262006837</v>
      </c>
      <c r="U6">
        <f t="shared" si="21"/>
        <v>-1.9066628514766579E-2</v>
      </c>
      <c r="V6">
        <f t="shared" si="6"/>
        <v>-4.2499353913866299E-2</v>
      </c>
      <c r="W6">
        <f>1-2*N6</f>
        <v>0.97243351563199842</v>
      </c>
      <c r="X6">
        <f t="shared" si="8"/>
        <v>-8.8147189187711E-2</v>
      </c>
      <c r="Y6">
        <f t="shared" si="9"/>
        <v>-6.4119009536617172E-2</v>
      </c>
      <c r="Z6">
        <f t="shared" si="10"/>
        <v>2.738473782671549E-3</v>
      </c>
      <c r="AA6">
        <f t="shared" si="11"/>
        <v>6.3869235284660833E-2</v>
      </c>
      <c r="AC6">
        <f t="shared" si="12"/>
        <v>-0.19035591262006837</v>
      </c>
      <c r="AD6">
        <f t="shared" si="13"/>
        <v>-1.9066628514766579E-2</v>
      </c>
      <c r="AE6">
        <f t="shared" si="14"/>
        <v>-4.2499353913866299E-2</v>
      </c>
      <c r="AF6">
        <f t="shared" si="15"/>
        <v>0.97243351563199842</v>
      </c>
      <c r="AG6">
        <f t="shared" si="16"/>
        <v>-8.8147189187711E-2</v>
      </c>
      <c r="AH6">
        <f t="shared" si="17"/>
        <v>-6.4119009536617172E-2</v>
      </c>
      <c r="AI6">
        <f t="shared" si="18"/>
        <v>2.738473782671549E-3</v>
      </c>
      <c r="AJ6">
        <f t="shared" si="19"/>
        <v>6.3869235284660833E-2</v>
      </c>
    </row>
    <row r="7" spans="1:36" x14ac:dyDescent="0.25">
      <c r="A7">
        <v>24.838696352083119</v>
      </c>
      <c r="B7">
        <f t="shared" si="2"/>
        <v>24.838696352083119</v>
      </c>
      <c r="C7">
        <v>12.761744712530202</v>
      </c>
      <c r="E7">
        <f t="shared" si="3"/>
        <v>24.838696352083119</v>
      </c>
      <c r="G7">
        <f t="shared" si="20"/>
        <v>24.838696352083119</v>
      </c>
      <c r="I7">
        <f t="shared" si="4"/>
        <v>0.37540735661069663</v>
      </c>
      <c r="K7">
        <v>0.30434310046074525</v>
      </c>
      <c r="L7">
        <v>3.0483932742867439E-2</v>
      </c>
      <c r="M7">
        <v>6.7948428602479696E-2</v>
      </c>
      <c r="N7">
        <v>4.40735945938555E-2</v>
      </c>
      <c r="O7">
        <v>0.14093068339743076</v>
      </c>
      <c r="P7">
        <v>0.1025141688127888</v>
      </c>
      <c r="Q7">
        <v>-4.3783016249785717E-3</v>
      </c>
      <c r="R7">
        <v>-0.10211482702608331</v>
      </c>
      <c r="T7">
        <f t="shared" si="5"/>
        <v>-0.60868620092149051</v>
      </c>
      <c r="U7">
        <f t="shared" si="21"/>
        <v>-6.0967865485734879E-2</v>
      </c>
      <c r="V7">
        <f t="shared" si="6"/>
        <v>-0.13589685720495939</v>
      </c>
      <c r="W7">
        <f t="shared" si="7"/>
        <v>-8.8147189187711E-2</v>
      </c>
      <c r="X7">
        <f>1-2*O7</f>
        <v>0.71813863320513849</v>
      </c>
      <c r="Y7">
        <f t="shared" si="9"/>
        <v>-0.20502833762557759</v>
      </c>
      <c r="Z7">
        <f t="shared" si="10"/>
        <v>8.7566032499571435E-3</v>
      </c>
      <c r="AA7">
        <f t="shared" si="11"/>
        <v>0.20422965405216661</v>
      </c>
      <c r="AC7">
        <f t="shared" si="12"/>
        <v>-0.60868620092149051</v>
      </c>
      <c r="AD7">
        <f t="shared" si="13"/>
        <v>-6.0967865485734879E-2</v>
      </c>
      <c r="AE7">
        <f t="shared" si="14"/>
        <v>-0.13589685720495939</v>
      </c>
      <c r="AF7">
        <f t="shared" si="15"/>
        <v>-8.8147189187711E-2</v>
      </c>
      <c r="AG7">
        <f t="shared" si="16"/>
        <v>0.71813863320513849</v>
      </c>
      <c r="AH7">
        <f t="shared" si="17"/>
        <v>-0.20502833762557759</v>
      </c>
      <c r="AI7">
        <f t="shared" si="18"/>
        <v>8.7566032499571435E-3</v>
      </c>
      <c r="AJ7">
        <f t="shared" si="19"/>
        <v>0.20422965405216661</v>
      </c>
    </row>
    <row r="8" spans="1:36" x14ac:dyDescent="0.25">
      <c r="A8">
        <v>18.06787740996274</v>
      </c>
      <c r="B8">
        <f t="shared" si="2"/>
        <v>18.06787740996274</v>
      </c>
      <c r="C8">
        <v>19.123227480634199</v>
      </c>
      <c r="E8">
        <f t="shared" si="3"/>
        <v>18.06787740996274</v>
      </c>
      <c r="G8">
        <f t="shared" si="20"/>
        <v>18.06787740996274</v>
      </c>
      <c r="I8">
        <f t="shared" si="4"/>
        <v>0.27307448031472015</v>
      </c>
      <c r="K8">
        <v>0.22138174048057704</v>
      </c>
      <c r="L8">
        <v>2.2174270016610053E-2</v>
      </c>
      <c r="M8">
        <v>4.9426260572900324E-2</v>
      </c>
      <c r="N8">
        <v>3.2059504768308586E-2</v>
      </c>
      <c r="O8">
        <v>0.1025141688127888</v>
      </c>
      <c r="P8">
        <v>7.4569671799154483E-2</v>
      </c>
      <c r="Q8">
        <v>-3.1848135627826199E-3</v>
      </c>
      <c r="R8">
        <v>-7.427918721233899E-2</v>
      </c>
      <c r="T8">
        <f t="shared" si="5"/>
        <v>-0.44276348096115409</v>
      </c>
      <c r="U8">
        <f t="shared" si="21"/>
        <v>-4.4348540033220106E-2</v>
      </c>
      <c r="V8">
        <f t="shared" si="6"/>
        <v>-9.8852521145800648E-2</v>
      </c>
      <c r="W8">
        <f t="shared" si="7"/>
        <v>-6.4119009536617172E-2</v>
      </c>
      <c r="X8">
        <f t="shared" si="8"/>
        <v>-0.20502833762557759</v>
      </c>
      <c r="Y8">
        <f>1-2*P8</f>
        <v>0.85086065640169106</v>
      </c>
      <c r="Z8">
        <f t="shared" si="10"/>
        <v>6.3696271255652397E-3</v>
      </c>
      <c r="AA8">
        <f t="shared" si="11"/>
        <v>0.14855837442467798</v>
      </c>
      <c r="AC8">
        <f t="shared" si="12"/>
        <v>-0.44276348096115409</v>
      </c>
      <c r="AD8">
        <f t="shared" si="13"/>
        <v>-4.4348540033220106E-2</v>
      </c>
      <c r="AE8">
        <f t="shared" si="14"/>
        <v>-9.8852521145800648E-2</v>
      </c>
      <c r="AF8">
        <f t="shared" si="15"/>
        <v>-6.4119009536617172E-2</v>
      </c>
      <c r="AG8">
        <f t="shared" si="16"/>
        <v>-0.20502833762557759</v>
      </c>
      <c r="AH8">
        <f t="shared" si="17"/>
        <v>0.85086065640169106</v>
      </c>
      <c r="AI8">
        <f t="shared" si="18"/>
        <v>6.3696271255652397E-3</v>
      </c>
      <c r="AJ8">
        <f t="shared" si="19"/>
        <v>0.14855837442467798</v>
      </c>
    </row>
    <row r="9" spans="1:36" x14ac:dyDescent="0.25">
      <c r="A9">
        <v>-0.77166520433305053</v>
      </c>
      <c r="B9">
        <f t="shared" si="2"/>
        <v>-0.77166520433305053</v>
      </c>
      <c r="C9">
        <v>15.953500007153757</v>
      </c>
      <c r="E9">
        <f t="shared" si="3"/>
        <v>-0.77166520433305053</v>
      </c>
      <c r="G9">
        <f t="shared" si="20"/>
        <v>-0.77166520433305053</v>
      </c>
      <c r="I9">
        <f t="shared" si="4"/>
        <v>-1.1662801881421147E-2</v>
      </c>
      <c r="K9">
        <v>-9.4550445593212119E-3</v>
      </c>
      <c r="L9">
        <v>-9.4704608709977498E-4</v>
      </c>
      <c r="M9">
        <v>-2.1109577289568503E-3</v>
      </c>
      <c r="N9">
        <v>-1.3692368913357745E-3</v>
      </c>
      <c r="O9">
        <v>-4.3783016249785717E-3</v>
      </c>
      <c r="P9">
        <v>-3.1848135627826199E-3</v>
      </c>
      <c r="Q9">
        <v>1.3602094772528065E-4</v>
      </c>
      <c r="R9">
        <v>3.1724071885885501E-3</v>
      </c>
      <c r="T9">
        <f t="shared" si="5"/>
        <v>1.8910089118642424E-2</v>
      </c>
      <c r="U9">
        <f t="shared" si="21"/>
        <v>1.89409217419955E-3</v>
      </c>
      <c r="V9">
        <f t="shared" si="6"/>
        <v>4.2219154579137006E-3</v>
      </c>
      <c r="W9">
        <f t="shared" si="7"/>
        <v>2.738473782671549E-3</v>
      </c>
      <c r="X9">
        <f t="shared" si="8"/>
        <v>8.7566032499571435E-3</v>
      </c>
      <c r="Y9">
        <f t="shared" si="9"/>
        <v>6.3696271255652397E-3</v>
      </c>
      <c r="Z9">
        <f>1-2*Q9</f>
        <v>0.9997279581045494</v>
      </c>
      <c r="AA9">
        <f t="shared" si="11"/>
        <v>-6.3448143771771002E-3</v>
      </c>
      <c r="AC9">
        <f t="shared" si="12"/>
        <v>1.8910089118642424E-2</v>
      </c>
      <c r="AD9">
        <f t="shared" si="13"/>
        <v>1.89409217419955E-3</v>
      </c>
      <c r="AE9">
        <f t="shared" si="14"/>
        <v>4.2219154579137006E-3</v>
      </c>
      <c r="AF9">
        <f t="shared" si="15"/>
        <v>2.738473782671549E-3</v>
      </c>
      <c r="AG9">
        <f t="shared" si="16"/>
        <v>8.7566032499571435E-3</v>
      </c>
      <c r="AH9">
        <f t="shared" si="17"/>
        <v>6.3696271255652397E-3</v>
      </c>
      <c r="AI9">
        <f t="shared" si="18"/>
        <v>0.9997279581045494</v>
      </c>
      <c r="AJ9">
        <f t="shared" si="19"/>
        <v>-6.3448143771771002E-3</v>
      </c>
    </row>
    <row r="10" spans="1:36" x14ac:dyDescent="0.25">
      <c r="A10">
        <v>-17.997494373837785</v>
      </c>
      <c r="B10">
        <f t="shared" si="2"/>
        <v>-17.997494373837785</v>
      </c>
      <c r="C10">
        <v>2.7787734711408056</v>
      </c>
      <c r="E10">
        <f t="shared" si="3"/>
        <v>-17.997494373837785</v>
      </c>
      <c r="G10">
        <f t="shared" si="20"/>
        <v>-17.997494373837785</v>
      </c>
      <c r="I10">
        <f t="shared" si="4"/>
        <v>-0.2720107244248226</v>
      </c>
      <c r="K10">
        <v>-0.22051935257058056</v>
      </c>
      <c r="L10">
        <v>-2.2087890614524722E-2</v>
      </c>
      <c r="M10">
        <v>-4.923372161525244E-2</v>
      </c>
      <c r="N10">
        <v>-3.1934617642330416E-2</v>
      </c>
      <c r="O10">
        <v>-0.10211482702608331</v>
      </c>
      <c r="P10">
        <v>-7.427918721233899E-2</v>
      </c>
      <c r="Q10">
        <v>3.1724071885885501E-3</v>
      </c>
      <c r="R10">
        <v>7.3989834202116786E-2</v>
      </c>
      <c r="T10">
        <f t="shared" si="5"/>
        <v>0.44103870514116111</v>
      </c>
      <c r="U10">
        <f t="shared" si="21"/>
        <v>4.4175781229049443E-2</v>
      </c>
      <c r="V10">
        <f t="shared" si="6"/>
        <v>9.8467443230504881E-2</v>
      </c>
      <c r="W10">
        <f t="shared" si="7"/>
        <v>6.3869235284660833E-2</v>
      </c>
      <c r="X10">
        <f t="shared" si="8"/>
        <v>0.20422965405216661</v>
      </c>
      <c r="Y10">
        <f t="shared" si="9"/>
        <v>0.14855837442467798</v>
      </c>
      <c r="Z10">
        <f t="shared" si="10"/>
        <v>-6.3448143771771002E-3</v>
      </c>
      <c r="AA10">
        <f>1-2*R10</f>
        <v>0.8520203315957664</v>
      </c>
      <c r="AC10">
        <f t="shared" si="12"/>
        <v>0.44103870514116111</v>
      </c>
      <c r="AD10">
        <f t="shared" si="13"/>
        <v>4.4175781229049443E-2</v>
      </c>
      <c r="AE10">
        <f t="shared" si="14"/>
        <v>9.8467443230504881E-2</v>
      </c>
      <c r="AF10">
        <f t="shared" si="15"/>
        <v>6.3869235284660833E-2</v>
      </c>
      <c r="AG10">
        <f t="shared" si="16"/>
        <v>0.20422965405216661</v>
      </c>
      <c r="AH10">
        <f t="shared" si="17"/>
        <v>0.14855837442467798</v>
      </c>
      <c r="AI10">
        <f t="shared" si="18"/>
        <v>-6.3448143771771002E-3</v>
      </c>
      <c r="AJ10">
        <f t="shared" si="19"/>
        <v>0.8520203315957664</v>
      </c>
    </row>
    <row r="12" spans="1:36" x14ac:dyDescent="0.25">
      <c r="A12" t="s">
        <v>0</v>
      </c>
    </row>
    <row r="13" spans="1:36" x14ac:dyDescent="0.25">
      <c r="A13">
        <v>8</v>
      </c>
      <c r="B13">
        <v>3</v>
      </c>
    </row>
    <row r="14" spans="1:36" x14ac:dyDescent="0.25">
      <c r="A14">
        <f t="array" ref="A14:C21">MMULT(T3:AA10,A3:C10)</f>
        <v>-40.807063334900327</v>
      </c>
      <c r="B14">
        <v>-40.807063334900327</v>
      </c>
      <c r="C14">
        <v>-12.270163093036922</v>
      </c>
      <c r="E14">
        <v>0</v>
      </c>
      <c r="G14">
        <v>0</v>
      </c>
      <c r="I14">
        <v>0</v>
      </c>
      <c r="K14">
        <f t="array" ref="K14:R21">MMULT(I14:I21,TRANSPOSE(I14:I21))</f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f>1-2*K14</f>
        <v>1</v>
      </c>
      <c r="U14">
        <f t="shared" ref="U14" si="22">-2*L14</f>
        <v>0</v>
      </c>
      <c r="V14">
        <f t="shared" ref="V14:V15" si="23">-2*M14</f>
        <v>0</v>
      </c>
      <c r="W14">
        <f t="shared" ref="W14:W16" si="24">-2*N14</f>
        <v>0</v>
      </c>
      <c r="X14">
        <f t="shared" ref="X14:X17" si="25">-2*O14</f>
        <v>0</v>
      </c>
      <c r="Y14">
        <f t="shared" ref="Y14:Y18" si="26">-2*P14</f>
        <v>0</v>
      </c>
      <c r="Z14">
        <f t="shared" ref="Z14:Z19" si="27">-2*Q14</f>
        <v>0</v>
      </c>
      <c r="AA14">
        <f t="shared" ref="AA14:AA20" si="28">-2*R14</f>
        <v>0</v>
      </c>
      <c r="AC14">
        <f t="array" ref="AC14:AJ21">MMULT(T14:AA21,AC3:AJ10)</f>
        <v>-0.31447205910232445</v>
      </c>
      <c r="AD14">
        <v>-0.13166152865430925</v>
      </c>
      <c r="AE14">
        <v>-0.29347243529638989</v>
      </c>
      <c r="AF14">
        <v>-0.19035591262006837</v>
      </c>
      <c r="AG14">
        <v>-0.60868620092149051</v>
      </c>
      <c r="AH14">
        <v>-0.44276348096115409</v>
      </c>
      <c r="AI14">
        <v>1.8910089118642424E-2</v>
      </c>
      <c r="AJ14">
        <v>0.44103870514116111</v>
      </c>
    </row>
    <row r="15" spans="1:36" x14ac:dyDescent="0.25">
      <c r="A15">
        <v>-1.1102230246251565E-15</v>
      </c>
      <c r="B15">
        <v>-1.1102230246251565E-15</v>
      </c>
      <c r="C15">
        <v>-4.3928992481049134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f t="shared" ref="T15:T21" si="29">-2*K15</f>
        <v>0</v>
      </c>
      <c r="U15">
        <f>1-2*L15</f>
        <v>1</v>
      </c>
      <c r="V15">
        <f t="shared" si="23"/>
        <v>0</v>
      </c>
      <c r="W15">
        <f t="shared" si="24"/>
        <v>0</v>
      </c>
      <c r="X15">
        <f t="shared" si="25"/>
        <v>0</v>
      </c>
      <c r="Y15">
        <f t="shared" si="26"/>
        <v>0</v>
      </c>
      <c r="Z15">
        <f t="shared" si="27"/>
        <v>0</v>
      </c>
      <c r="AA15">
        <f t="shared" si="28"/>
        <v>0</v>
      </c>
      <c r="AC15">
        <v>-0.13166152865430925</v>
      </c>
      <c r="AD15">
        <v>0.98681237991515192</v>
      </c>
      <c r="AE15">
        <v>-2.93950937803979E-2</v>
      </c>
      <c r="AF15">
        <v>-1.9066628514766579E-2</v>
      </c>
      <c r="AG15">
        <v>-6.0967865485734879E-2</v>
      </c>
      <c r="AH15">
        <v>-4.4348540033220106E-2</v>
      </c>
      <c r="AI15">
        <v>1.89409217419955E-3</v>
      </c>
      <c r="AJ15">
        <v>4.4175781229049443E-2</v>
      </c>
    </row>
    <row r="16" spans="1:36" x14ac:dyDescent="0.25">
      <c r="A16">
        <v>-8.8817841970012523E-16</v>
      </c>
      <c r="B16">
        <v>-8.8817841970012523E-16</v>
      </c>
      <c r="C16">
        <v>-0.99796770303485904</v>
      </c>
      <c r="E16">
        <f>C16</f>
        <v>-0.99796770303485904</v>
      </c>
      <c r="F16">
        <f>SQRT(SUMPRODUCT(E16:E21,E16:E21))</f>
        <v>37.840866645577719</v>
      </c>
      <c r="G16">
        <f>E16-F16</f>
        <v>-38.838834348612579</v>
      </c>
      <c r="H16">
        <f>SQRT(SUMPRODUCT(G16:G21,G16:G21))</f>
        <v>54.216144297718778</v>
      </c>
      <c r="I16">
        <f>G16/H$16</f>
        <v>-0.7163702777411779</v>
      </c>
      <c r="K16">
        <v>0</v>
      </c>
      <c r="L16">
        <v>0</v>
      </c>
      <c r="M16">
        <v>0.5131863748309724</v>
      </c>
      <c r="N16">
        <v>-0.30147791769844307</v>
      </c>
      <c r="O16">
        <v>-0.19844880969418294</v>
      </c>
      <c r="P16">
        <v>-0.27437449800083219</v>
      </c>
      <c r="Q16">
        <v>-0.20987065958719431</v>
      </c>
      <c r="R16">
        <v>-1.5106147133439817E-2</v>
      </c>
      <c r="T16">
        <f t="shared" si="29"/>
        <v>0</v>
      </c>
      <c r="U16">
        <f t="shared" ref="U16:U21" si="30">-2*L16</f>
        <v>0</v>
      </c>
      <c r="V16">
        <f>1-2*M16</f>
        <v>-2.6372749661944805E-2</v>
      </c>
      <c r="W16">
        <f t="shared" si="24"/>
        <v>0.60295583539688613</v>
      </c>
      <c r="X16">
        <f t="shared" si="25"/>
        <v>0.39689761938836587</v>
      </c>
      <c r="Y16">
        <f t="shared" si="26"/>
        <v>0.54874899600166438</v>
      </c>
      <c r="Z16">
        <f t="shared" si="27"/>
        <v>0.41974131917438862</v>
      </c>
      <c r="AA16">
        <f t="shared" si="28"/>
        <v>3.0212294266879634E-2</v>
      </c>
      <c r="AC16">
        <v>-0.57032651609656793</v>
      </c>
      <c r="AD16">
        <v>-5.7125642512813046E-2</v>
      </c>
      <c r="AE16">
        <v>-0.1537053243134508</v>
      </c>
      <c r="AF16">
        <v>0.52036372268425302</v>
      </c>
      <c r="AG16">
        <v>0.13279928579222702</v>
      </c>
      <c r="AH16">
        <v>0.356641638676919</v>
      </c>
      <c r="AI16">
        <v>0.4279460772530625</v>
      </c>
      <c r="AJ16">
        <v>0.22157130142499165</v>
      </c>
    </row>
    <row r="17" spans="1:36" x14ac:dyDescent="0.25">
      <c r="A17">
        <v>-8.8817841970012523E-16</v>
      </c>
      <c r="B17">
        <v>-8.8817841970012523E-16</v>
      </c>
      <c r="C17">
        <v>22.81637136042648</v>
      </c>
      <c r="E17">
        <f t="shared" ref="E17:E21" si="31">C17</f>
        <v>22.81637136042648</v>
      </c>
      <c r="G17">
        <f>E17</f>
        <v>22.81637136042648</v>
      </c>
      <c r="I17">
        <f t="shared" ref="I17:I21" si="32">G17/H$16</f>
        <v>0.42084090737132174</v>
      </c>
      <c r="K17">
        <v>0</v>
      </c>
      <c r="L17">
        <v>0</v>
      </c>
      <c r="M17">
        <v>-0.30147791769844307</v>
      </c>
      <c r="N17">
        <v>0.17710706931711739</v>
      </c>
      <c r="O17">
        <v>0.1165812984338143</v>
      </c>
      <c r="P17">
        <v>0.16118481780443061</v>
      </c>
      <c r="Q17">
        <v>0.12329121064288925</v>
      </c>
      <c r="R17">
        <v>8.8742998754316946E-3</v>
      </c>
      <c r="T17">
        <f t="shared" si="29"/>
        <v>0</v>
      </c>
      <c r="U17">
        <f t="shared" si="30"/>
        <v>0</v>
      </c>
      <c r="V17">
        <f t="shared" ref="V17:V21" si="33">-2*M17</f>
        <v>0.60295583539688613</v>
      </c>
      <c r="W17">
        <f>1-2*N17</f>
        <v>0.64578586136576521</v>
      </c>
      <c r="X17">
        <f t="shared" si="25"/>
        <v>-0.23316259686762861</v>
      </c>
      <c r="Y17">
        <f t="shared" si="26"/>
        <v>-0.32236963560886123</v>
      </c>
      <c r="Z17">
        <f t="shared" si="27"/>
        <v>-0.24658242128577851</v>
      </c>
      <c r="AA17">
        <f t="shared" si="28"/>
        <v>-1.7748599750863389E-2</v>
      </c>
      <c r="AC17">
        <v>-2.7714432098600715E-2</v>
      </c>
      <c r="AD17">
        <v>-2.7759620074235256E-3</v>
      </c>
      <c r="AE17">
        <v>0.59676823952939606</v>
      </c>
      <c r="AF17">
        <v>0.64177238235847534</v>
      </c>
      <c r="AG17">
        <v>-0.24599618451825872</v>
      </c>
      <c r="AH17">
        <v>-0.33170489560458766</v>
      </c>
      <c r="AI17">
        <v>-0.24618371948209392</v>
      </c>
      <c r="AJ17">
        <v>-8.4497050639448529E-3</v>
      </c>
    </row>
    <row r="18" spans="1:36" x14ac:dyDescent="0.25">
      <c r="A18">
        <v>-5.773159728050814E-15</v>
      </c>
      <c r="B18">
        <v>-5.773159728050814E-15</v>
      </c>
      <c r="C18">
        <v>15.018949887222417</v>
      </c>
      <c r="E18">
        <f t="shared" si="31"/>
        <v>15.018949887222417</v>
      </c>
      <c r="G18">
        <f t="shared" ref="G18:G21" si="34">E18</f>
        <v>15.018949887222417</v>
      </c>
      <c r="I18">
        <f t="shared" si="32"/>
        <v>0.27701988184088483</v>
      </c>
      <c r="K18">
        <v>0</v>
      </c>
      <c r="L18">
        <v>0</v>
      </c>
      <c r="M18">
        <v>-0.19844880969418294</v>
      </c>
      <c r="N18">
        <v>0.1165812984338143</v>
      </c>
      <c r="O18">
        <v>7.6740014935137796E-2</v>
      </c>
      <c r="P18">
        <v>0.10610042512652061</v>
      </c>
      <c r="Q18">
        <v>8.1156836244004965E-2</v>
      </c>
      <c r="R18">
        <v>5.8415364567769492E-3</v>
      </c>
      <c r="T18">
        <f t="shared" si="29"/>
        <v>0</v>
      </c>
      <c r="U18">
        <f t="shared" si="30"/>
        <v>0</v>
      </c>
      <c r="V18">
        <f t="shared" si="33"/>
        <v>0.39689761938836587</v>
      </c>
      <c r="W18">
        <f t="shared" ref="W18:W21" si="35">-2*N18</f>
        <v>-0.23316259686762861</v>
      </c>
      <c r="X18">
        <f>1-2*O18</f>
        <v>0.84651997012972435</v>
      </c>
      <c r="Y18">
        <f t="shared" si="26"/>
        <v>-0.21220085025304122</v>
      </c>
      <c r="Z18">
        <f t="shared" si="27"/>
        <v>-0.16231367248800993</v>
      </c>
      <c r="AA18">
        <f t="shared" si="28"/>
        <v>-1.1683072913553898E-2</v>
      </c>
      <c r="AC18">
        <v>-0.50162692287290922</v>
      </c>
      <c r="AD18">
        <v>-5.0244481822388651E-2</v>
      </c>
      <c r="AE18">
        <v>0.28490309379435536</v>
      </c>
      <c r="AF18">
        <v>-0.30580594446642007</v>
      </c>
      <c r="AG18">
        <v>0.61423402395908744</v>
      </c>
      <c r="AH18">
        <v>-0.38116760841047131</v>
      </c>
      <c r="AI18">
        <v>-0.15509723167426218</v>
      </c>
      <c r="AJ18">
        <v>0.1566254787941937</v>
      </c>
    </row>
    <row r="19" spans="1:36" x14ac:dyDescent="0.25">
      <c r="A19">
        <v>-5.3290705182007514E-15</v>
      </c>
      <c r="B19">
        <v>-5.3290705182007514E-15</v>
      </c>
      <c r="C19">
        <v>20.765137579593645</v>
      </c>
      <c r="E19">
        <f t="shared" si="31"/>
        <v>20.765137579593645</v>
      </c>
      <c r="G19">
        <f t="shared" si="34"/>
        <v>20.765137579593645</v>
      </c>
      <c r="I19">
        <f t="shared" si="32"/>
        <v>0.38300653520407885</v>
      </c>
      <c r="K19">
        <v>0</v>
      </c>
      <c r="L19">
        <v>0</v>
      </c>
      <c r="M19">
        <v>-0.27437449800083219</v>
      </c>
      <c r="N19">
        <v>0.16118481780443061</v>
      </c>
      <c r="O19">
        <v>0.10610042512652061</v>
      </c>
      <c r="P19">
        <v>0.14669400600903329</v>
      </c>
      <c r="Q19">
        <v>0.11220710387781843</v>
      </c>
      <c r="R19">
        <v>8.0764839827039622E-3</v>
      </c>
      <c r="T19">
        <f t="shared" si="29"/>
        <v>0</v>
      </c>
      <c r="U19">
        <f t="shared" si="30"/>
        <v>0</v>
      </c>
      <c r="V19">
        <f t="shared" si="33"/>
        <v>0.54874899600166438</v>
      </c>
      <c r="W19">
        <f t="shared" si="35"/>
        <v>-0.32236963560886123</v>
      </c>
      <c r="X19">
        <f t="shared" ref="X19:X21" si="36">-2*O19</f>
        <v>-0.21220085025304122</v>
      </c>
      <c r="Y19">
        <f>1-2*P19</f>
        <v>0.70661198798193348</v>
      </c>
      <c r="Z19">
        <f t="shared" si="27"/>
        <v>-0.22441420775563686</v>
      </c>
      <c r="AA19">
        <f t="shared" si="28"/>
        <v>-1.6152967965407924E-2</v>
      </c>
      <c r="AC19">
        <v>-0.2947437688944608</v>
      </c>
      <c r="AD19">
        <v>-2.9522434429286173E-2</v>
      </c>
      <c r="AE19">
        <v>0.48294373901889864</v>
      </c>
      <c r="AF19">
        <v>-0.36505309831806448</v>
      </c>
      <c r="AG19">
        <v>-0.34868641774100351</v>
      </c>
      <c r="AH19">
        <v>0.60733123400649847</v>
      </c>
      <c r="AI19">
        <v>-0.22017400280159233</v>
      </c>
      <c r="AJ19">
        <v>8.274103992275772E-2</v>
      </c>
    </row>
    <row r="20" spans="1:36" x14ac:dyDescent="0.25">
      <c r="A20">
        <v>1.6653345369377348E-16</v>
      </c>
      <c r="B20">
        <v>1.6653345369377348E-16</v>
      </c>
      <c r="C20">
        <v>15.883375284516918</v>
      </c>
      <c r="E20">
        <f t="shared" si="31"/>
        <v>15.883375284516918</v>
      </c>
      <c r="G20">
        <f t="shared" si="34"/>
        <v>15.883375284516918</v>
      </c>
      <c r="I20">
        <f t="shared" si="32"/>
        <v>0.29296394072761889</v>
      </c>
      <c r="K20">
        <v>0</v>
      </c>
      <c r="L20">
        <v>0</v>
      </c>
      <c r="M20">
        <v>-0.20987065958719431</v>
      </c>
      <c r="N20">
        <v>0.12329121064288925</v>
      </c>
      <c r="O20">
        <v>8.1156836244004965E-2</v>
      </c>
      <c r="P20">
        <v>0.11220710387781843</v>
      </c>
      <c r="Q20">
        <v>8.5827870566655792E-2</v>
      </c>
      <c r="R20">
        <v>6.1777498745176733E-3</v>
      </c>
      <c r="T20">
        <f t="shared" si="29"/>
        <v>0</v>
      </c>
      <c r="U20">
        <f t="shared" si="30"/>
        <v>0</v>
      </c>
      <c r="V20">
        <f t="shared" si="33"/>
        <v>0.41974131917438862</v>
      </c>
      <c r="W20">
        <f t="shared" si="35"/>
        <v>-0.24658242128577851</v>
      </c>
      <c r="X20">
        <f t="shared" si="36"/>
        <v>-0.16231367248800993</v>
      </c>
      <c r="Y20">
        <f t="shared" ref="Y20:Y21" si="37">-2*P20</f>
        <v>-0.22441420775563686</v>
      </c>
      <c r="Z20">
        <f>1-2*Q20</f>
        <v>0.82834425886668839</v>
      </c>
      <c r="AA20">
        <f t="shared" si="28"/>
        <v>-1.2355499749035347E-2</v>
      </c>
      <c r="AC20">
        <v>0.13213123332005908</v>
      </c>
      <c r="AD20">
        <v>1.3234667136080938E-2</v>
      </c>
      <c r="AE20">
        <v>0.44924128043460337</v>
      </c>
      <c r="AF20">
        <v>-0.22744777226065455</v>
      </c>
      <c r="AG20">
        <v>-0.10112830314088025</v>
      </c>
      <c r="AH20">
        <v>-0.17990745357751275</v>
      </c>
      <c r="AI20">
        <v>0.82644340948755068</v>
      </c>
      <c r="AJ20">
        <v>-5.6688878803117702E-2</v>
      </c>
    </row>
    <row r="21" spans="1:36" x14ac:dyDescent="0.25">
      <c r="A21">
        <v>5.3290705182007514E-15</v>
      </c>
      <c r="B21">
        <v>5.3290705182007514E-15</v>
      </c>
      <c r="C21">
        <v>1.1432593984099446</v>
      </c>
      <c r="E21">
        <f t="shared" si="31"/>
        <v>1.1432593984099446</v>
      </c>
      <c r="G21">
        <f t="shared" si="34"/>
        <v>1.1432593984099446</v>
      </c>
      <c r="I21">
        <f t="shared" si="32"/>
        <v>2.108706572957179E-2</v>
      </c>
      <c r="K21">
        <v>0</v>
      </c>
      <c r="L21">
        <v>0</v>
      </c>
      <c r="M21">
        <v>-1.5106147133439817E-2</v>
      </c>
      <c r="N21">
        <v>8.8742998754316946E-3</v>
      </c>
      <c r="O21">
        <v>5.8415364567769492E-3</v>
      </c>
      <c r="P21">
        <v>8.0764839827039622E-3</v>
      </c>
      <c r="Q21">
        <v>6.1777498745176733E-3</v>
      </c>
      <c r="R21">
        <v>4.4466434108328108E-4</v>
      </c>
      <c r="T21">
        <f t="shared" si="29"/>
        <v>0</v>
      </c>
      <c r="U21">
        <f t="shared" si="30"/>
        <v>0</v>
      </c>
      <c r="V21">
        <f t="shared" si="33"/>
        <v>3.0212294266879634E-2</v>
      </c>
      <c r="W21">
        <f t="shared" si="35"/>
        <v>-1.7748599750863389E-2</v>
      </c>
      <c r="X21">
        <f t="shared" si="36"/>
        <v>-1.1683072913553898E-2</v>
      </c>
      <c r="Y21">
        <f t="shared" si="37"/>
        <v>-1.6152967965407924E-2</v>
      </c>
      <c r="Z21">
        <f t="shared" ref="Z21" si="38">-2*Q21</f>
        <v>-1.2355499749035347E-2</v>
      </c>
      <c r="AA21">
        <f>1-2*R21</f>
        <v>0.99911067131783349</v>
      </c>
      <c r="AC21">
        <v>0.44918817808934336</v>
      </c>
      <c r="AD21">
        <v>4.4992057283496249E-2</v>
      </c>
      <c r="AE21">
        <v>0.13049920992810199</v>
      </c>
      <c r="AF21">
        <v>4.7300805435227827E-2</v>
      </c>
      <c r="AG21">
        <v>0.19632031804993902</v>
      </c>
      <c r="AH21">
        <v>0.13515045454572394</v>
      </c>
      <c r="AI21">
        <v>-1.8817553027300489E-2</v>
      </c>
      <c r="AJ21">
        <v>0.84839664810418391</v>
      </c>
    </row>
    <row r="23" spans="1:36" x14ac:dyDescent="0.25">
      <c r="A23" t="s">
        <v>1</v>
      </c>
      <c r="AC23" t="s">
        <v>12</v>
      </c>
    </row>
    <row r="24" spans="1:36" x14ac:dyDescent="0.25">
      <c r="A24">
        <v>8</v>
      </c>
      <c r="B24">
        <v>3</v>
      </c>
      <c r="AC24">
        <f t="array" ref="AC24:AJ31">TRANSPOSE(AC14:AJ21)</f>
        <v>-0.31447205910232445</v>
      </c>
      <c r="AD24">
        <v>-0.13166152865430925</v>
      </c>
      <c r="AE24">
        <v>-0.57032651609656793</v>
      </c>
      <c r="AF24">
        <v>-2.7714432098600715E-2</v>
      </c>
      <c r="AG24">
        <v>-0.50162692287290922</v>
      </c>
      <c r="AH24">
        <v>-0.2947437688944608</v>
      </c>
      <c r="AI24">
        <v>0.13213123332005908</v>
      </c>
      <c r="AJ24">
        <v>0.44918817808934336</v>
      </c>
    </row>
    <row r="25" spans="1:36" x14ac:dyDescent="0.25">
      <c r="A25">
        <f t="array" ref="A25:C32">MMULT(T14:AA21,A14:C21)</f>
        <v>-40.807063334900327</v>
      </c>
      <c r="B25">
        <v>-40.807063334900327</v>
      </c>
      <c r="C25">
        <v>-12.270163093036922</v>
      </c>
      <c r="AC25">
        <v>-0.13166152865430925</v>
      </c>
      <c r="AD25">
        <v>0.98681237991515192</v>
      </c>
      <c r="AE25">
        <v>-5.7125642512813046E-2</v>
      </c>
      <c r="AF25">
        <v>-2.7759620074235256E-3</v>
      </c>
      <c r="AG25">
        <v>-5.0244481822388651E-2</v>
      </c>
      <c r="AH25">
        <v>-2.9522434429286173E-2</v>
      </c>
      <c r="AI25">
        <v>1.3234667136080938E-2</v>
      </c>
      <c r="AJ25">
        <v>4.4992057283496249E-2</v>
      </c>
    </row>
    <row r="26" spans="1:36" x14ac:dyDescent="0.25">
      <c r="A26">
        <v>-1.1102230246251565E-15</v>
      </c>
      <c r="B26">
        <v>-1.1102230246251565E-15</v>
      </c>
      <c r="C26">
        <v>-4.3928992481049134</v>
      </c>
      <c r="AC26">
        <v>-0.29347243529638989</v>
      </c>
      <c r="AD26">
        <v>-2.93950937803979E-2</v>
      </c>
      <c r="AE26">
        <v>-0.1537053243134508</v>
      </c>
      <c r="AF26">
        <v>0.59676823952939606</v>
      </c>
      <c r="AG26">
        <v>0.28490309379435536</v>
      </c>
      <c r="AH26">
        <v>0.48294373901889864</v>
      </c>
      <c r="AI26">
        <v>0.44924128043460337</v>
      </c>
      <c r="AJ26">
        <v>0.13049920992810199</v>
      </c>
    </row>
    <row r="27" spans="1:36" x14ac:dyDescent="0.25">
      <c r="A27">
        <v>-5.4968796846058428E-15</v>
      </c>
      <c r="B27">
        <v>-5.4968796846058428E-15</v>
      </c>
      <c r="C27">
        <v>37.840866645577719</v>
      </c>
      <c r="AC27">
        <v>-0.19035591262006837</v>
      </c>
      <c r="AD27">
        <v>-1.9066628514766579E-2</v>
      </c>
      <c r="AE27">
        <v>0.52036372268425302</v>
      </c>
      <c r="AF27">
        <v>0.64177238235847534</v>
      </c>
      <c r="AG27">
        <v>-0.30580594446642007</v>
      </c>
      <c r="AH27">
        <v>-0.36505309831806448</v>
      </c>
      <c r="AI27">
        <v>-0.22744777226065455</v>
      </c>
      <c r="AJ27">
        <v>4.7300805435227827E-2</v>
      </c>
    </row>
    <row r="28" spans="1:36" x14ac:dyDescent="0.25">
      <c r="A28">
        <v>1.8192622466573718E-15</v>
      </c>
      <c r="B28">
        <v>1.8192622466573718E-15</v>
      </c>
      <c r="C28">
        <v>2.8206603719382883E-15</v>
      </c>
      <c r="AC28">
        <v>-0.60868620092149051</v>
      </c>
      <c r="AD28">
        <v>-6.0967865485734879E-2</v>
      </c>
      <c r="AE28">
        <v>0.13279928579222702</v>
      </c>
      <c r="AF28">
        <v>-0.24599618451825872</v>
      </c>
      <c r="AG28">
        <v>0.61423402395908744</v>
      </c>
      <c r="AH28">
        <v>-0.34868641774100351</v>
      </c>
      <c r="AI28">
        <v>-0.10112830314088025</v>
      </c>
      <c r="AJ28">
        <v>0.19632031804993902</v>
      </c>
    </row>
    <row r="29" spans="1:36" x14ac:dyDescent="0.25">
      <c r="A29">
        <v>-3.9909781949618794E-15</v>
      </c>
      <c r="B29">
        <v>-3.9909781949618794E-15</v>
      </c>
      <c r="C29">
        <v>1.6861512186494565E-15</v>
      </c>
      <c r="AC29">
        <v>-0.44276348096115409</v>
      </c>
      <c r="AD29">
        <v>-4.4348540033220106E-2</v>
      </c>
      <c r="AE29">
        <v>0.356641638676919</v>
      </c>
      <c r="AF29">
        <v>-0.33170489560458766</v>
      </c>
      <c r="AG29">
        <v>-0.38116760841047131</v>
      </c>
      <c r="AH29">
        <v>0.60733123400649847</v>
      </c>
      <c r="AI29">
        <v>-0.17990745357751275</v>
      </c>
      <c r="AJ29">
        <v>0.13515045454572394</v>
      </c>
    </row>
    <row r="30" spans="1:36" x14ac:dyDescent="0.25">
      <c r="A30">
        <v>-2.8650337510305462E-15</v>
      </c>
      <c r="B30">
        <v>-2.8650337510305462E-15</v>
      </c>
      <c r="C30">
        <v>1.9463597400459776E-15</v>
      </c>
      <c r="AC30">
        <v>1.8910089118642424E-2</v>
      </c>
      <c r="AD30">
        <v>1.89409217419955E-3</v>
      </c>
      <c r="AE30">
        <v>0.4279460772530625</v>
      </c>
      <c r="AF30">
        <v>-0.24618371948209392</v>
      </c>
      <c r="AG30">
        <v>-0.15509723167426218</v>
      </c>
      <c r="AH30">
        <v>-0.22017400280159233</v>
      </c>
      <c r="AI30">
        <v>0.82644340948755068</v>
      </c>
      <c r="AJ30">
        <v>-1.8817553027300489E-2</v>
      </c>
    </row>
    <row r="31" spans="1:36" x14ac:dyDescent="0.25">
      <c r="A31">
        <v>2.0512896002782876E-15</v>
      </c>
      <c r="B31">
        <v>2.0512896002782876E-15</v>
      </c>
      <c r="C31">
        <v>1.609823385706477E-15</v>
      </c>
      <c r="AC31">
        <v>0.44103870514116111</v>
      </c>
      <c r="AD31">
        <v>4.4175781229049443E-2</v>
      </c>
      <c r="AE31">
        <v>0.22157130142499165</v>
      </c>
      <c r="AF31">
        <v>-8.4497050639448529E-3</v>
      </c>
      <c r="AG31">
        <v>0.1566254787941937</v>
      </c>
      <c r="AH31">
        <v>8.274103992275772E-2</v>
      </c>
      <c r="AI31">
        <v>-5.6688878803117702E-2</v>
      </c>
      <c r="AJ31">
        <v>0.84839664810418391</v>
      </c>
    </row>
    <row r="32" spans="1:36" x14ac:dyDescent="0.25">
      <c r="A32">
        <v>5.4647321858057555E-15</v>
      </c>
      <c r="B32">
        <v>5.4647321858057555E-15</v>
      </c>
      <c r="C32">
        <v>0</v>
      </c>
    </row>
    <row r="33" spans="1:31" x14ac:dyDescent="0.25">
      <c r="Y33" t="s">
        <v>18</v>
      </c>
      <c r="AC33" t="s">
        <v>14</v>
      </c>
    </row>
    <row r="34" spans="1:31" x14ac:dyDescent="0.25">
      <c r="A34" t="s">
        <v>15</v>
      </c>
      <c r="B34" t="s">
        <v>12</v>
      </c>
      <c r="Y34">
        <f>A3</f>
        <v>12.832681232845054</v>
      </c>
      <c r="Z34">
        <f t="shared" ref="Z34:AA34" si="39">B3</f>
        <v>12.832681232845054</v>
      </c>
      <c r="AA34">
        <f t="shared" si="39"/>
        <v>-17.144650356428635</v>
      </c>
      <c r="AC34">
        <f t="array" ref="AC34:AE41">MMULT(AC24:AJ31,A25:C32)</f>
        <v>12.832681232845079</v>
      </c>
      <c r="AD34">
        <v>12.832681232845079</v>
      </c>
      <c r="AE34">
        <v>-17.144650356428635</v>
      </c>
    </row>
    <row r="35" spans="1:31" x14ac:dyDescent="0.25">
      <c r="A35">
        <v>8</v>
      </c>
      <c r="B35">
        <v>8</v>
      </c>
      <c r="Y35">
        <f t="shared" ref="Y35:Y41" si="40">A4</f>
        <v>5.3727203385661895</v>
      </c>
      <c r="Z35">
        <f t="shared" ref="Z35:Z41" si="41">B4</f>
        <v>5.3727203385661895</v>
      </c>
      <c r="AA35">
        <f t="shared" ref="AA35:AA41" si="42">C4</f>
        <v>-4.8811427524532647</v>
      </c>
      <c r="AC35">
        <v>5.3727203385661904</v>
      </c>
      <c r="AD35">
        <v>5.3727203385661904</v>
      </c>
      <c r="AE35">
        <v>-4.8811427524532665</v>
      </c>
    </row>
    <row r="36" spans="1:31" x14ac:dyDescent="0.25">
      <c r="A36">
        <f>AC24</f>
        <v>-0.31447205910232445</v>
      </c>
      <c r="B36">
        <f t="shared" ref="B36:H36" si="43">AD24</f>
        <v>-0.13166152865430925</v>
      </c>
      <c r="C36">
        <f t="shared" si="43"/>
        <v>-0.57032651609656793</v>
      </c>
      <c r="D36">
        <f t="shared" si="43"/>
        <v>-2.7714432098600715E-2</v>
      </c>
      <c r="E36">
        <f t="shared" si="43"/>
        <v>-0.50162692287290922</v>
      </c>
      <c r="F36">
        <f t="shared" si="43"/>
        <v>-0.2947437688944608</v>
      </c>
      <c r="G36">
        <f t="shared" si="43"/>
        <v>0.13213123332005908</v>
      </c>
      <c r="H36">
        <f t="shared" si="43"/>
        <v>0.44918817808934336</v>
      </c>
      <c r="Y36">
        <f t="shared" si="40"/>
        <v>11.975748254187216</v>
      </c>
      <c r="Z36">
        <f t="shared" si="41"/>
        <v>11.975748254187216</v>
      </c>
      <c r="AA36">
        <f t="shared" si="42"/>
        <v>-2.0862583502972534</v>
      </c>
      <c r="AC36">
        <v>11.97574825418722</v>
      </c>
      <c r="AD36">
        <v>11.97574825418722</v>
      </c>
      <c r="AE36">
        <v>-2.0862583502972498</v>
      </c>
    </row>
    <row r="37" spans="1:31" x14ac:dyDescent="0.25">
      <c r="A37">
        <f t="shared" ref="A37:A43" si="44">AC25</f>
        <v>-0.13166152865430925</v>
      </c>
      <c r="B37">
        <f t="shared" ref="B37:B43" si="45">AD25</f>
        <v>0.98681237991515192</v>
      </c>
      <c r="C37">
        <f t="shared" ref="C37:C43" si="46">AE25</f>
        <v>-5.7125642512813046E-2</v>
      </c>
      <c r="D37">
        <f t="shared" ref="D37:D43" si="47">AF25</f>
        <v>-2.7759620074235256E-3</v>
      </c>
      <c r="E37">
        <f t="shared" ref="E37:E43" si="48">AG25</f>
        <v>-5.0244481822388651E-2</v>
      </c>
      <c r="F37">
        <f t="shared" ref="F37:F43" si="49">AH25</f>
        <v>-2.9522434429286173E-2</v>
      </c>
      <c r="G37">
        <f t="shared" ref="G37:G43" si="50">AI25</f>
        <v>1.3234667136080938E-2</v>
      </c>
      <c r="H37">
        <f t="shared" ref="H37:H43" si="51">AJ25</f>
        <v>4.4992057283496249E-2</v>
      </c>
      <c r="Y37">
        <f t="shared" si="40"/>
        <v>7.7678657824598787</v>
      </c>
      <c r="Z37">
        <f t="shared" si="41"/>
        <v>7.7678657824598787</v>
      </c>
      <c r="AA37">
        <f t="shared" si="42"/>
        <v>22.110470108929739</v>
      </c>
      <c r="AC37">
        <v>7.7678657824598814</v>
      </c>
      <c r="AD37">
        <v>7.7678657824598814</v>
      </c>
      <c r="AE37">
        <v>22.110470108929743</v>
      </c>
    </row>
    <row r="38" spans="1:31" x14ac:dyDescent="0.25">
      <c r="A38">
        <f t="shared" si="44"/>
        <v>-0.29347243529638989</v>
      </c>
      <c r="B38">
        <f t="shared" si="45"/>
        <v>-2.93950937803979E-2</v>
      </c>
      <c r="C38">
        <f t="shared" si="46"/>
        <v>-0.1537053243134508</v>
      </c>
      <c r="D38">
        <f t="shared" si="47"/>
        <v>0.59676823952939606</v>
      </c>
      <c r="E38">
        <f t="shared" si="48"/>
        <v>0.28490309379435536</v>
      </c>
      <c r="F38">
        <f t="shared" si="49"/>
        <v>0.48294373901889864</v>
      </c>
      <c r="G38">
        <f t="shared" si="50"/>
        <v>0.44924128043460337</v>
      </c>
      <c r="H38">
        <f t="shared" si="51"/>
        <v>0.13049920992810199</v>
      </c>
      <c r="Y38">
        <f t="shared" si="40"/>
        <v>24.838696352083119</v>
      </c>
      <c r="Z38">
        <f t="shared" si="41"/>
        <v>24.838696352083119</v>
      </c>
      <c r="AA38">
        <f t="shared" si="42"/>
        <v>12.761744712530202</v>
      </c>
      <c r="AC38">
        <v>24.838696352083126</v>
      </c>
      <c r="AD38">
        <v>24.838696352083126</v>
      </c>
      <c r="AE38">
        <v>12.761744712530204</v>
      </c>
    </row>
    <row r="39" spans="1:31" x14ac:dyDescent="0.25">
      <c r="A39">
        <f t="shared" si="44"/>
        <v>-0.19035591262006837</v>
      </c>
      <c r="B39">
        <f t="shared" si="45"/>
        <v>-1.9066628514766579E-2</v>
      </c>
      <c r="C39">
        <f t="shared" si="46"/>
        <v>0.52036372268425302</v>
      </c>
      <c r="D39">
        <f t="shared" si="47"/>
        <v>0.64177238235847534</v>
      </c>
      <c r="E39">
        <f t="shared" si="48"/>
        <v>-0.30580594446642007</v>
      </c>
      <c r="F39">
        <f t="shared" si="49"/>
        <v>-0.36505309831806448</v>
      </c>
      <c r="G39">
        <f t="shared" si="50"/>
        <v>-0.22744777226065455</v>
      </c>
      <c r="H39">
        <f t="shared" si="51"/>
        <v>4.7300805435227827E-2</v>
      </c>
      <c r="Y39">
        <f t="shared" si="40"/>
        <v>18.06787740996274</v>
      </c>
      <c r="Z39">
        <f t="shared" si="41"/>
        <v>18.06787740996274</v>
      </c>
      <c r="AA39">
        <f t="shared" si="42"/>
        <v>19.123227480634199</v>
      </c>
      <c r="AC39">
        <v>18.067877409962747</v>
      </c>
      <c r="AD39">
        <v>18.067877409962747</v>
      </c>
      <c r="AE39">
        <v>19.123227480634199</v>
      </c>
    </row>
    <row r="40" spans="1:31" x14ac:dyDescent="0.25">
      <c r="A40">
        <f t="shared" si="44"/>
        <v>-0.60868620092149051</v>
      </c>
      <c r="B40">
        <f t="shared" si="45"/>
        <v>-6.0967865485734879E-2</v>
      </c>
      <c r="C40">
        <f t="shared" si="46"/>
        <v>0.13279928579222702</v>
      </c>
      <c r="D40">
        <f t="shared" si="47"/>
        <v>-0.24599618451825872</v>
      </c>
      <c r="E40">
        <f t="shared" si="48"/>
        <v>0.61423402395908744</v>
      </c>
      <c r="F40">
        <f t="shared" si="49"/>
        <v>-0.34868641774100351</v>
      </c>
      <c r="G40">
        <f t="shared" si="50"/>
        <v>-0.10112830314088025</v>
      </c>
      <c r="H40">
        <f t="shared" si="51"/>
        <v>0.19632031804993902</v>
      </c>
      <c r="Y40">
        <f t="shared" si="40"/>
        <v>-0.77166520433305053</v>
      </c>
      <c r="Z40">
        <f t="shared" si="41"/>
        <v>-0.77166520433305053</v>
      </c>
      <c r="AA40">
        <f t="shared" si="42"/>
        <v>15.953500007153757</v>
      </c>
      <c r="AC40">
        <v>-0.77166520433305075</v>
      </c>
      <c r="AD40">
        <v>-0.77166520433305075</v>
      </c>
      <c r="AE40">
        <v>15.953500007153751</v>
      </c>
    </row>
    <row r="41" spans="1:31" x14ac:dyDescent="0.25">
      <c r="A41">
        <f t="shared" si="44"/>
        <v>-0.44276348096115409</v>
      </c>
      <c r="B41">
        <f t="shared" si="45"/>
        <v>-4.4348540033220106E-2</v>
      </c>
      <c r="C41">
        <f t="shared" si="46"/>
        <v>0.356641638676919</v>
      </c>
      <c r="D41">
        <f t="shared" si="47"/>
        <v>-0.33170489560458766</v>
      </c>
      <c r="E41">
        <f t="shared" si="48"/>
        <v>-0.38116760841047131</v>
      </c>
      <c r="F41">
        <f t="shared" si="49"/>
        <v>0.60733123400649847</v>
      </c>
      <c r="G41">
        <f t="shared" si="50"/>
        <v>-0.17990745357751275</v>
      </c>
      <c r="H41">
        <f t="shared" si="51"/>
        <v>0.13515045454572394</v>
      </c>
      <c r="Y41">
        <f t="shared" si="40"/>
        <v>-17.997494373837785</v>
      </c>
      <c r="Z41">
        <f t="shared" si="41"/>
        <v>-17.997494373837785</v>
      </c>
      <c r="AA41">
        <f t="shared" si="42"/>
        <v>2.7787734711408056</v>
      </c>
      <c r="AC41">
        <v>-17.997494373837789</v>
      </c>
      <c r="AD41">
        <v>-17.997494373837789</v>
      </c>
      <c r="AE41">
        <v>2.778773471140807</v>
      </c>
    </row>
    <row r="42" spans="1:31" x14ac:dyDescent="0.25">
      <c r="A42">
        <f t="shared" si="44"/>
        <v>1.8910089118642424E-2</v>
      </c>
      <c r="B42">
        <f t="shared" si="45"/>
        <v>1.89409217419955E-3</v>
      </c>
      <c r="C42">
        <f t="shared" si="46"/>
        <v>0.4279460772530625</v>
      </c>
      <c r="D42">
        <f t="shared" si="47"/>
        <v>-0.24618371948209392</v>
      </c>
      <c r="E42">
        <f t="shared" si="48"/>
        <v>-0.15509723167426218</v>
      </c>
      <c r="F42">
        <f t="shared" si="49"/>
        <v>-0.22017400280159233</v>
      </c>
      <c r="G42">
        <f t="shared" si="50"/>
        <v>0.82644340948755068</v>
      </c>
      <c r="H42">
        <f t="shared" si="51"/>
        <v>-1.8817553027300489E-2</v>
      </c>
    </row>
    <row r="43" spans="1:31" x14ac:dyDescent="0.25">
      <c r="A43">
        <f t="shared" si="44"/>
        <v>0.44103870514116111</v>
      </c>
      <c r="B43">
        <f t="shared" si="45"/>
        <v>4.4175781229049443E-2</v>
      </c>
      <c r="C43">
        <f t="shared" si="46"/>
        <v>0.22157130142499165</v>
      </c>
      <c r="D43">
        <f t="shared" si="47"/>
        <v>-8.4497050639448529E-3</v>
      </c>
      <c r="E43">
        <f t="shared" si="48"/>
        <v>0.1566254787941937</v>
      </c>
      <c r="F43">
        <f t="shared" si="49"/>
        <v>8.274103992275772E-2</v>
      </c>
      <c r="G43">
        <f t="shared" si="50"/>
        <v>-5.6688878803117702E-2</v>
      </c>
      <c r="H43">
        <f t="shared" si="51"/>
        <v>0.84839664810418391</v>
      </c>
      <c r="Y43" t="b">
        <f>ABS(Y34-AC34)&lt;EXP(-12)</f>
        <v>1</v>
      </c>
      <c r="Z43" t="b">
        <f t="shared" ref="Z43:AA43" si="52">ABS(Z34-AD34)&lt;EXP(-12)</f>
        <v>1</v>
      </c>
      <c r="AA43" t="b">
        <f t="shared" si="52"/>
        <v>1</v>
      </c>
    </row>
    <row r="44" spans="1:31" x14ac:dyDescent="0.25">
      <c r="Y44" t="b">
        <f t="shared" ref="Y44:Y50" si="53">ABS(Y35-AC35)&lt;EXP(-12)</f>
        <v>1</v>
      </c>
      <c r="Z44" t="b">
        <f t="shared" ref="Z44:Z50" si="54">ABS(Z35-AD35)&lt;EXP(-12)</f>
        <v>1</v>
      </c>
      <c r="AA44" t="b">
        <f t="shared" ref="AA44:AA50" si="55">ABS(AA35-AE35)&lt;EXP(-12)</f>
        <v>1</v>
      </c>
    </row>
    <row r="45" spans="1:31" x14ac:dyDescent="0.25">
      <c r="Y45" t="b">
        <f t="shared" si="53"/>
        <v>1</v>
      </c>
      <c r="Z45" t="b">
        <f t="shared" si="54"/>
        <v>1</v>
      </c>
      <c r="AA45" t="b">
        <f t="shared" si="55"/>
        <v>1</v>
      </c>
    </row>
    <row r="46" spans="1:31" x14ac:dyDescent="0.25">
      <c r="Y46" t="b">
        <f t="shared" si="53"/>
        <v>1</v>
      </c>
      <c r="Z46" t="b">
        <f t="shared" si="54"/>
        <v>1</v>
      </c>
      <c r="AA46" t="b">
        <f t="shared" si="55"/>
        <v>1</v>
      </c>
    </row>
    <row r="47" spans="1:31" x14ac:dyDescent="0.25">
      <c r="Y47" t="b">
        <f t="shared" si="53"/>
        <v>1</v>
      </c>
      <c r="Z47" t="b">
        <f t="shared" si="54"/>
        <v>1</v>
      </c>
      <c r="AA47" t="b">
        <f t="shared" si="55"/>
        <v>1</v>
      </c>
    </row>
    <row r="48" spans="1:31" x14ac:dyDescent="0.25">
      <c r="Y48" t="b">
        <f t="shared" si="53"/>
        <v>1</v>
      </c>
      <c r="Z48" t="b">
        <f t="shared" si="54"/>
        <v>1</v>
      </c>
      <c r="AA48" t="b">
        <f t="shared" si="55"/>
        <v>1</v>
      </c>
    </row>
    <row r="49" spans="25:27" x14ac:dyDescent="0.25">
      <c r="Y49" t="b">
        <f t="shared" si="53"/>
        <v>1</v>
      </c>
      <c r="Z49" t="b">
        <f t="shared" si="54"/>
        <v>1</v>
      </c>
      <c r="AA49" t="b">
        <f t="shared" si="55"/>
        <v>1</v>
      </c>
    </row>
    <row r="50" spans="25:27" x14ac:dyDescent="0.25">
      <c r="Y50" t="b">
        <f t="shared" si="53"/>
        <v>1</v>
      </c>
      <c r="Z50" t="b">
        <f t="shared" si="54"/>
        <v>1</v>
      </c>
      <c r="AA50" t="b">
        <f t="shared" si="5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:E12"/>
    </sheetView>
  </sheetViews>
  <sheetFormatPr defaultRowHeight="15" x14ac:dyDescent="0.25"/>
  <sheetData>
    <row r="1" spans="1:8" x14ac:dyDescent="0.25">
      <c r="A1">
        <f ca="1">50*RAND()-25</f>
        <v>-12.325089327521422</v>
      </c>
      <c r="B1">
        <f t="shared" ref="B1:H16" ca="1" si="0">50*RAND()-25</f>
        <v>17.876634164595131</v>
      </c>
      <c r="C1">
        <f t="shared" ca="1" si="0"/>
        <v>7.3469889660289525</v>
      </c>
      <c r="D1">
        <f t="shared" ca="1" si="0"/>
        <v>-24.416113822881293</v>
      </c>
      <c r="E1">
        <f t="shared" ca="1" si="0"/>
        <v>-20.28803114614518</v>
      </c>
      <c r="F1">
        <f t="shared" ca="1" si="0"/>
        <v>3.9140003682091091</v>
      </c>
      <c r="G1">
        <f t="shared" ca="1" si="0"/>
        <v>-5.1646695604329551</v>
      </c>
      <c r="H1">
        <f t="shared" ca="1" si="0"/>
        <v>9.5136939752717211</v>
      </c>
    </row>
    <row r="2" spans="1:8" x14ac:dyDescent="0.25">
      <c r="A2">
        <f t="shared" ref="A2:H30" ca="1" si="1">50*RAND()-25</f>
        <v>-8.7055425368117234</v>
      </c>
      <c r="B2">
        <f t="shared" ca="1" si="0"/>
        <v>18.463494090905371</v>
      </c>
      <c r="C2">
        <f t="shared" ca="1" si="0"/>
        <v>20.988218836361774</v>
      </c>
      <c r="D2">
        <f t="shared" ca="1" si="0"/>
        <v>17.39366222247223</v>
      </c>
      <c r="E2">
        <f t="shared" ca="1" si="0"/>
        <v>23.01979566886606</v>
      </c>
      <c r="F2">
        <f t="shared" ca="1" si="0"/>
        <v>-24.154081886766143</v>
      </c>
      <c r="G2">
        <f t="shared" ca="1" si="0"/>
        <v>-16.598263905692502</v>
      </c>
      <c r="H2">
        <f t="shared" ca="1" si="0"/>
        <v>18.380381634424012</v>
      </c>
    </row>
    <row r="3" spans="1:8" x14ac:dyDescent="0.25">
      <c r="A3">
        <f t="shared" ca="1" si="1"/>
        <v>16.795258761442675</v>
      </c>
      <c r="B3">
        <f t="shared" ca="1" si="0"/>
        <v>-6.3256229100364045</v>
      </c>
      <c r="C3">
        <f t="shared" ca="1" si="0"/>
        <v>21.451682182213396</v>
      </c>
      <c r="D3">
        <f t="shared" ca="1" si="0"/>
        <v>13.84131006331161</v>
      </c>
      <c r="E3">
        <f t="shared" ca="1" si="0"/>
        <v>-0.28624387242985705</v>
      </c>
      <c r="F3">
        <f t="shared" ca="1" si="0"/>
        <v>17.3167434135745</v>
      </c>
      <c r="G3">
        <f t="shared" ca="1" si="0"/>
        <v>7.6262847945894521</v>
      </c>
      <c r="H3">
        <f t="shared" ca="1" si="0"/>
        <v>9.3780953820738944</v>
      </c>
    </row>
    <row r="4" spans="1:8" x14ac:dyDescent="0.25">
      <c r="A4">
        <f t="shared" ca="1" si="1"/>
        <v>2.1908226507250603</v>
      </c>
      <c r="B4">
        <f t="shared" ca="1" si="0"/>
        <v>19.395201103384302</v>
      </c>
      <c r="C4">
        <f t="shared" ca="1" si="0"/>
        <v>-21.592799125861379</v>
      </c>
      <c r="D4">
        <f t="shared" ca="1" si="0"/>
        <v>13.055532621837223</v>
      </c>
      <c r="E4">
        <f t="shared" ca="1" si="0"/>
        <v>-5.682386589266887</v>
      </c>
      <c r="F4">
        <f t="shared" ca="1" si="0"/>
        <v>-15.340419184679998</v>
      </c>
      <c r="G4">
        <f t="shared" ca="1" si="0"/>
        <v>21.520741753961886</v>
      </c>
      <c r="H4">
        <f t="shared" ca="1" si="0"/>
        <v>-23.746864527686778</v>
      </c>
    </row>
    <row r="5" spans="1:8" x14ac:dyDescent="0.25">
      <c r="A5">
        <f t="shared" ca="1" si="1"/>
        <v>-10.697181874682805</v>
      </c>
      <c r="B5">
        <f t="shared" ca="1" si="0"/>
        <v>20.317724741130363</v>
      </c>
      <c r="C5">
        <f t="shared" ca="1" si="0"/>
        <v>-17.059007332301519</v>
      </c>
      <c r="D5">
        <f t="shared" ca="1" si="0"/>
        <v>1.5277470556251131</v>
      </c>
      <c r="E5">
        <f t="shared" ca="1" si="0"/>
        <v>-6.0091343949419347</v>
      </c>
      <c r="F5">
        <f t="shared" ca="1" si="0"/>
        <v>-24.25864737517167</v>
      </c>
      <c r="G5">
        <f t="shared" ca="1" si="0"/>
        <v>-21.158077820277715</v>
      </c>
      <c r="H5">
        <f t="shared" ca="1" si="0"/>
        <v>-24.389617882513591</v>
      </c>
    </row>
    <row r="6" spans="1:8" x14ac:dyDescent="0.25">
      <c r="A6">
        <f t="shared" ca="1" si="1"/>
        <v>-7.1008956185067689</v>
      </c>
      <c r="B6">
        <f t="shared" ca="1" si="0"/>
        <v>-9.1726642236684022</v>
      </c>
      <c r="C6">
        <f t="shared" ca="1" si="0"/>
        <v>-7.1089104436128991</v>
      </c>
      <c r="D6">
        <f t="shared" ca="1" si="0"/>
        <v>-14.833333655217034</v>
      </c>
      <c r="E6">
        <f t="shared" ca="1" si="0"/>
        <v>3.2703378884896281</v>
      </c>
      <c r="F6">
        <f t="shared" ca="1" si="0"/>
        <v>-23.024124922828026</v>
      </c>
      <c r="G6">
        <f t="shared" ca="1" si="0"/>
        <v>23.67944201144924</v>
      </c>
      <c r="H6">
        <f t="shared" ca="1" si="0"/>
        <v>16.786194465512089</v>
      </c>
    </row>
    <row r="7" spans="1:8" x14ac:dyDescent="0.25">
      <c r="A7">
        <f t="shared" ca="1" si="1"/>
        <v>10.477966638597621</v>
      </c>
      <c r="B7">
        <f t="shared" ca="1" si="0"/>
        <v>21.131520248150018</v>
      </c>
      <c r="C7">
        <f t="shared" ca="1" si="0"/>
        <v>-17.936989576060924</v>
      </c>
      <c r="D7">
        <f t="shared" ca="1" si="0"/>
        <v>-0.80095701363592653</v>
      </c>
      <c r="E7">
        <f t="shared" ca="1" si="0"/>
        <v>2.05018672126333</v>
      </c>
      <c r="F7">
        <f t="shared" ca="1" si="0"/>
        <v>-16.274834375680502</v>
      </c>
      <c r="G7">
        <f t="shared" ca="1" si="0"/>
        <v>-4.5174119748030144</v>
      </c>
      <c r="H7">
        <f t="shared" ca="1" si="0"/>
        <v>9.5408814852001953</v>
      </c>
    </row>
    <row r="8" spans="1:8" x14ac:dyDescent="0.25">
      <c r="A8">
        <f t="shared" ca="1" si="1"/>
        <v>-21.831782598619142</v>
      </c>
      <c r="B8">
        <f t="shared" ca="1" si="0"/>
        <v>9.9785354201492495</v>
      </c>
      <c r="C8">
        <f t="shared" ca="1" si="0"/>
        <v>16.12439635615052</v>
      </c>
      <c r="D8">
        <f t="shared" ca="1" si="0"/>
        <v>-8.5137142744967811</v>
      </c>
      <c r="E8">
        <f t="shared" ca="1" si="0"/>
        <v>-24.113413192286131</v>
      </c>
      <c r="F8">
        <f t="shared" ca="1" si="0"/>
        <v>-5.9547112063249976</v>
      </c>
      <c r="G8">
        <f t="shared" ca="1" si="0"/>
        <v>-12.082966507848136</v>
      </c>
      <c r="H8">
        <f t="shared" ca="1" si="0"/>
        <v>21.446601013849957</v>
      </c>
    </row>
    <row r="9" spans="1:8" x14ac:dyDescent="0.25">
      <c r="A9">
        <f t="shared" ca="1" si="1"/>
        <v>6.390159451210458</v>
      </c>
      <c r="B9">
        <f t="shared" ca="1" si="0"/>
        <v>14.488377909182091</v>
      </c>
      <c r="C9">
        <f t="shared" ca="1" si="0"/>
        <v>-19.631664068490256</v>
      </c>
      <c r="D9">
        <f t="shared" ca="1" si="0"/>
        <v>10.763135060714298</v>
      </c>
      <c r="E9">
        <f t="shared" ca="1" si="0"/>
        <v>-9.6786369968473061</v>
      </c>
      <c r="F9">
        <f t="shared" ca="1" si="0"/>
        <v>-11.71724505193572</v>
      </c>
      <c r="G9">
        <f t="shared" ca="1" si="0"/>
        <v>-6.4102730989127821</v>
      </c>
      <c r="H9">
        <f t="shared" ca="1" si="0"/>
        <v>9.3246436669243877</v>
      </c>
    </row>
    <row r="10" spans="1:8" x14ac:dyDescent="0.25">
      <c r="A10">
        <f t="shared" ca="1" si="1"/>
        <v>1.6636566970384514</v>
      </c>
      <c r="B10">
        <f t="shared" ca="1" si="0"/>
        <v>17.954677494734213</v>
      </c>
      <c r="C10">
        <f t="shared" ca="1" si="0"/>
        <v>14.550627827964092</v>
      </c>
      <c r="D10">
        <f t="shared" ca="1" si="0"/>
        <v>17.128015369013895</v>
      </c>
      <c r="E10">
        <f t="shared" ca="1" si="0"/>
        <v>13.099950841729154</v>
      </c>
      <c r="F10">
        <f t="shared" ca="1" si="0"/>
        <v>-9.5236310831699083</v>
      </c>
      <c r="G10">
        <f t="shared" ca="1" si="0"/>
        <v>-6.9361008230151775</v>
      </c>
      <c r="H10">
        <f t="shared" ca="1" si="0"/>
        <v>7.0295510950594888</v>
      </c>
    </row>
    <row r="11" spans="1:8" x14ac:dyDescent="0.25">
      <c r="A11">
        <f t="shared" ca="1" si="1"/>
        <v>-5.7979949698993849</v>
      </c>
      <c r="B11">
        <f t="shared" ca="1" si="0"/>
        <v>11.669044161224207</v>
      </c>
      <c r="C11">
        <f t="shared" ca="1" si="0"/>
        <v>-18.709485781011544</v>
      </c>
      <c r="D11">
        <f t="shared" ca="1" si="0"/>
        <v>-7.6929303992490539</v>
      </c>
      <c r="E11">
        <f t="shared" ca="1" si="0"/>
        <v>-8.3884841523256597</v>
      </c>
      <c r="F11">
        <f t="shared" ca="1" si="0"/>
        <v>1.3978942427170082</v>
      </c>
      <c r="G11">
        <f t="shared" ca="1" si="0"/>
        <v>21.586999568517065</v>
      </c>
      <c r="H11">
        <f t="shared" ca="1" si="0"/>
        <v>5.6591085680606739</v>
      </c>
    </row>
    <row r="12" spans="1:8" x14ac:dyDescent="0.25">
      <c r="A12">
        <f t="shared" ca="1" si="1"/>
        <v>-19.527146899782306</v>
      </c>
      <c r="B12">
        <f t="shared" ca="1" si="0"/>
        <v>-16.018397683751267</v>
      </c>
      <c r="C12">
        <f t="shared" ca="1" si="0"/>
        <v>7.8060564532879155</v>
      </c>
      <c r="D12">
        <f t="shared" ca="1" si="0"/>
        <v>4.9279331173415883</v>
      </c>
      <c r="E12">
        <f t="shared" ca="1" si="0"/>
        <v>-10.47371119431002</v>
      </c>
      <c r="F12">
        <f t="shared" ca="1" si="0"/>
        <v>-3.613806809482579</v>
      </c>
      <c r="G12">
        <f t="shared" ca="1" si="0"/>
        <v>-18.220766238252757</v>
      </c>
      <c r="H12">
        <f t="shared" ca="1" si="0"/>
        <v>-9.498692900705441</v>
      </c>
    </row>
    <row r="13" spans="1:8" x14ac:dyDescent="0.25">
      <c r="A13">
        <f t="shared" ca="1" si="1"/>
        <v>-21.32837774696749</v>
      </c>
      <c r="B13">
        <f t="shared" ca="1" si="0"/>
        <v>-21.6462330849414</v>
      </c>
      <c r="C13">
        <f t="shared" ca="1" si="0"/>
        <v>-17.514497713283706</v>
      </c>
      <c r="D13">
        <f t="shared" ca="1" si="0"/>
        <v>24.249500793993597</v>
      </c>
      <c r="E13">
        <f t="shared" ca="1" si="0"/>
        <v>5.3449092540238929</v>
      </c>
      <c r="F13">
        <f t="shared" ca="1" si="0"/>
        <v>-18.279790246743865</v>
      </c>
      <c r="G13">
        <f t="shared" ca="1" si="0"/>
        <v>18.06800961518428</v>
      </c>
      <c r="H13">
        <f t="shared" ca="1" si="0"/>
        <v>5.9311829520538488</v>
      </c>
    </row>
    <row r="14" spans="1:8" x14ac:dyDescent="0.25">
      <c r="A14">
        <f t="shared" ca="1" si="1"/>
        <v>-4.0589682034564198</v>
      </c>
      <c r="B14">
        <f t="shared" ca="1" si="0"/>
        <v>-18.383651312203359</v>
      </c>
      <c r="C14">
        <f t="shared" ca="1" si="0"/>
        <v>-18.525286691925118</v>
      </c>
      <c r="D14">
        <f t="shared" ca="1" si="0"/>
        <v>21.732756290456059</v>
      </c>
      <c r="E14">
        <f t="shared" ca="1" si="0"/>
        <v>16.479431878863068</v>
      </c>
      <c r="F14">
        <f t="shared" ca="1" si="0"/>
        <v>0.52440862109973096</v>
      </c>
      <c r="G14">
        <f t="shared" ca="1" si="0"/>
        <v>-22.751571501704081</v>
      </c>
      <c r="H14">
        <f t="shared" ca="1" si="0"/>
        <v>15.275332681323562</v>
      </c>
    </row>
    <row r="15" spans="1:8" x14ac:dyDescent="0.25">
      <c r="A15">
        <f t="shared" ca="1" si="1"/>
        <v>0.52580447242554129</v>
      </c>
      <c r="B15">
        <f t="shared" ca="1" si="0"/>
        <v>-11.54102166793659</v>
      </c>
      <c r="C15">
        <f t="shared" ca="1" si="0"/>
        <v>14.410870981849236</v>
      </c>
      <c r="D15">
        <f t="shared" ca="1" si="0"/>
        <v>-23.723521230178722</v>
      </c>
      <c r="E15">
        <f t="shared" ca="1" si="0"/>
        <v>20.829580638466247</v>
      </c>
      <c r="F15">
        <f t="shared" ca="1" si="0"/>
        <v>21.324343494946199</v>
      </c>
      <c r="G15">
        <f t="shared" ca="1" si="0"/>
        <v>23.087675602892297</v>
      </c>
      <c r="H15">
        <f t="shared" ca="1" si="0"/>
        <v>2.4262946600611528</v>
      </c>
    </row>
    <row r="16" spans="1:8" x14ac:dyDescent="0.25">
      <c r="A16">
        <f t="shared" ca="1" si="1"/>
        <v>-11.76507675622258</v>
      </c>
      <c r="B16">
        <f t="shared" ca="1" si="0"/>
        <v>3.208390658676457</v>
      </c>
      <c r="C16">
        <f t="shared" ca="1" si="0"/>
        <v>-5.7414603832849913</v>
      </c>
      <c r="D16">
        <f t="shared" ca="1" si="0"/>
        <v>-19.238448423860195</v>
      </c>
      <c r="E16">
        <f t="shared" ca="1" si="0"/>
        <v>-23.330853164001319</v>
      </c>
      <c r="F16">
        <f t="shared" ca="1" si="0"/>
        <v>-0.83606301575546738</v>
      </c>
      <c r="G16">
        <f t="shared" ca="1" si="0"/>
        <v>-3.4587102143474659</v>
      </c>
      <c r="H16">
        <f t="shared" ca="1" si="0"/>
        <v>23.821828799342867</v>
      </c>
    </row>
    <row r="17" spans="1:8" x14ac:dyDescent="0.25">
      <c r="A17">
        <f t="shared" ca="1" si="1"/>
        <v>18.140618333749181</v>
      </c>
      <c r="B17">
        <f t="shared" ca="1" si="1"/>
        <v>-12.400454560949804</v>
      </c>
      <c r="C17">
        <f t="shared" ca="1" si="1"/>
        <v>-11.466318622492089</v>
      </c>
      <c r="D17">
        <f t="shared" ca="1" si="1"/>
        <v>14.370085112301439</v>
      </c>
      <c r="E17">
        <f t="shared" ca="1" si="1"/>
        <v>19.402657032105559</v>
      </c>
      <c r="F17">
        <f t="shared" ca="1" si="1"/>
        <v>-8.1723820067390989</v>
      </c>
      <c r="G17">
        <f t="shared" ca="1" si="1"/>
        <v>15.970310588935419</v>
      </c>
      <c r="H17">
        <f t="shared" ca="1" si="1"/>
        <v>0.51733967584218732</v>
      </c>
    </row>
    <row r="18" spans="1:8" x14ac:dyDescent="0.25">
      <c r="A18">
        <f t="shared" ca="1" si="1"/>
        <v>-8.6730838236149523</v>
      </c>
      <c r="B18">
        <f t="shared" ca="1" si="1"/>
        <v>8.6848521931328762</v>
      </c>
      <c r="C18">
        <f t="shared" ca="1" si="1"/>
        <v>5.1895704056069647</v>
      </c>
      <c r="D18">
        <f t="shared" ca="1" si="1"/>
        <v>11.869140164318189</v>
      </c>
      <c r="E18">
        <f t="shared" ca="1" si="1"/>
        <v>-9.1654806873623045</v>
      </c>
      <c r="F18">
        <f t="shared" ca="1" si="1"/>
        <v>-10.344293759411627</v>
      </c>
      <c r="G18">
        <f t="shared" ca="1" si="1"/>
        <v>23.094694921861723</v>
      </c>
      <c r="H18">
        <f t="shared" ca="1" si="1"/>
        <v>15.721028440867855</v>
      </c>
    </row>
    <row r="19" spans="1:8" x14ac:dyDescent="0.25">
      <c r="A19">
        <f t="shared" ca="1" si="1"/>
        <v>9.5595044942507386</v>
      </c>
      <c r="B19">
        <f t="shared" ca="1" si="1"/>
        <v>16.714016158112941</v>
      </c>
      <c r="C19">
        <f t="shared" ca="1" si="1"/>
        <v>-23.33829709404996</v>
      </c>
      <c r="D19">
        <f t="shared" ca="1" si="1"/>
        <v>-6.18441396175783</v>
      </c>
      <c r="E19">
        <f t="shared" ca="1" si="1"/>
        <v>-19.527066334455039</v>
      </c>
      <c r="F19">
        <f t="shared" ca="1" si="1"/>
        <v>8.9880208504494661</v>
      </c>
      <c r="G19">
        <f t="shared" ca="1" si="1"/>
        <v>17.547533490710535</v>
      </c>
      <c r="H19">
        <f t="shared" ca="1" si="1"/>
        <v>-23.355609372399329</v>
      </c>
    </row>
    <row r="20" spans="1:8" x14ac:dyDescent="0.25">
      <c r="A20">
        <f t="shared" ca="1" si="1"/>
        <v>-0.1975641539303723</v>
      </c>
      <c r="B20">
        <f t="shared" ca="1" si="1"/>
        <v>-2.8524187233590013</v>
      </c>
      <c r="C20">
        <f t="shared" ca="1" si="1"/>
        <v>10.364207168861824</v>
      </c>
      <c r="D20">
        <f t="shared" ca="1" si="1"/>
        <v>-8.8959608532707577</v>
      </c>
      <c r="E20">
        <f t="shared" ca="1" si="1"/>
        <v>16.03799123307077</v>
      </c>
      <c r="F20">
        <f t="shared" ca="1" si="1"/>
        <v>-4.2407384369426246</v>
      </c>
      <c r="G20">
        <f t="shared" ca="1" si="1"/>
        <v>18.251368055854293</v>
      </c>
      <c r="H20">
        <f t="shared" ca="1" si="1"/>
        <v>-21.452326132083876</v>
      </c>
    </row>
    <row r="21" spans="1:8" x14ac:dyDescent="0.25">
      <c r="A21">
        <f t="shared" ca="1" si="1"/>
        <v>-20.687885646113529</v>
      </c>
      <c r="B21">
        <f t="shared" ca="1" si="1"/>
        <v>3.9958233579036957</v>
      </c>
      <c r="C21">
        <f t="shared" ca="1" si="1"/>
        <v>-13.085307904018334</v>
      </c>
      <c r="D21">
        <f t="shared" ca="1" si="1"/>
        <v>-6.43661895086775</v>
      </c>
      <c r="E21">
        <f t="shared" ca="1" si="1"/>
        <v>-15.133402933532897</v>
      </c>
      <c r="F21">
        <f t="shared" ca="1" si="1"/>
        <v>8.1845586512162569</v>
      </c>
      <c r="G21">
        <f t="shared" ca="1" si="1"/>
        <v>11.781284401877379</v>
      </c>
      <c r="H21">
        <f t="shared" ca="1" si="1"/>
        <v>15.887810941559657</v>
      </c>
    </row>
    <row r="22" spans="1:8" x14ac:dyDescent="0.25">
      <c r="A22">
        <f t="shared" ca="1" si="1"/>
        <v>-16.107297340817667</v>
      </c>
      <c r="B22">
        <f t="shared" ca="1" si="1"/>
        <v>11.697127715454705</v>
      </c>
      <c r="C22">
        <f t="shared" ca="1" si="1"/>
        <v>-9.2258674294850014</v>
      </c>
      <c r="D22">
        <f t="shared" ca="1" si="1"/>
        <v>23.32659226639182</v>
      </c>
      <c r="E22">
        <f t="shared" ca="1" si="1"/>
        <v>-0.23249730353056464</v>
      </c>
      <c r="F22">
        <f t="shared" ca="1" si="1"/>
        <v>8.0765640683224831</v>
      </c>
      <c r="G22">
        <f t="shared" ca="1" si="1"/>
        <v>18.236745966660514</v>
      </c>
      <c r="H22">
        <f t="shared" ca="1" si="1"/>
        <v>-19.386320990802563</v>
      </c>
    </row>
    <row r="23" spans="1:8" x14ac:dyDescent="0.25">
      <c r="A23">
        <f t="shared" ca="1" si="1"/>
        <v>2.3270146607019981</v>
      </c>
      <c r="B23">
        <f t="shared" ca="1" si="1"/>
        <v>11.606300260466426</v>
      </c>
      <c r="C23">
        <f t="shared" ca="1" si="1"/>
        <v>21.103715954756417</v>
      </c>
      <c r="D23">
        <f t="shared" ca="1" si="1"/>
        <v>-1.9636416500140434</v>
      </c>
      <c r="E23">
        <f t="shared" ca="1" si="1"/>
        <v>17.308558436343652</v>
      </c>
      <c r="F23">
        <f t="shared" ca="1" si="1"/>
        <v>-20.949425660914599</v>
      </c>
      <c r="G23">
        <f t="shared" ca="1" si="1"/>
        <v>8.2238689589132434</v>
      </c>
      <c r="H23">
        <f t="shared" ca="1" si="1"/>
        <v>-2.0941522623256503</v>
      </c>
    </row>
    <row r="24" spans="1:8" x14ac:dyDescent="0.25">
      <c r="A24">
        <f t="shared" ca="1" si="1"/>
        <v>-1.7466071097800118</v>
      </c>
      <c r="B24">
        <f t="shared" ca="1" si="1"/>
        <v>3.7715219997948353</v>
      </c>
      <c r="C24">
        <f t="shared" ca="1" si="1"/>
        <v>19.928192354812261</v>
      </c>
      <c r="D24">
        <f t="shared" ca="1" si="1"/>
        <v>-6.973881631870583</v>
      </c>
      <c r="E24">
        <f t="shared" ca="1" si="1"/>
        <v>-10.189240533705918</v>
      </c>
      <c r="F24">
        <f t="shared" ca="1" si="1"/>
        <v>-15.082323633300598</v>
      </c>
      <c r="G24">
        <f t="shared" ca="1" si="1"/>
        <v>3.4408865943511486</v>
      </c>
      <c r="H24">
        <f t="shared" ca="1" si="1"/>
        <v>21.727935597768287</v>
      </c>
    </row>
    <row r="25" spans="1:8" x14ac:dyDescent="0.25">
      <c r="A25">
        <f t="shared" ca="1" si="1"/>
        <v>-22.346386466034474</v>
      </c>
      <c r="B25">
        <f t="shared" ca="1" si="1"/>
        <v>22.114069553375451</v>
      </c>
      <c r="C25">
        <f t="shared" ca="1" si="1"/>
        <v>15.49400766824067</v>
      </c>
      <c r="D25">
        <f t="shared" ca="1" si="1"/>
        <v>20.764486532184634</v>
      </c>
      <c r="E25">
        <f t="shared" ca="1" si="1"/>
        <v>-22.057919798367127</v>
      </c>
      <c r="F25">
        <f t="shared" ca="1" si="1"/>
        <v>-16.668892533225971</v>
      </c>
      <c r="G25">
        <f t="shared" ca="1" si="1"/>
        <v>-8.5820673398806626</v>
      </c>
      <c r="H25">
        <f t="shared" ca="1" si="1"/>
        <v>19.922417217695461</v>
      </c>
    </row>
    <row r="26" spans="1:8" x14ac:dyDescent="0.25">
      <c r="A26">
        <f t="shared" ca="1" si="1"/>
        <v>-19.71769388338922</v>
      </c>
      <c r="B26">
        <f t="shared" ca="1" si="1"/>
        <v>5.0499387499274029</v>
      </c>
      <c r="C26">
        <f t="shared" ca="1" si="1"/>
        <v>10.659578797637629</v>
      </c>
      <c r="D26">
        <f t="shared" ca="1" si="1"/>
        <v>16.431597481936727</v>
      </c>
      <c r="E26">
        <f t="shared" ca="1" si="1"/>
        <v>-10.382583985622629</v>
      </c>
      <c r="F26">
        <f t="shared" ca="1" si="1"/>
        <v>19.663591890523143</v>
      </c>
      <c r="G26">
        <f t="shared" ca="1" si="1"/>
        <v>20.552713227040883</v>
      </c>
      <c r="H26">
        <f t="shared" ca="1" si="1"/>
        <v>-1.5648758438467318</v>
      </c>
    </row>
    <row r="27" spans="1:8" x14ac:dyDescent="0.25">
      <c r="A27">
        <f t="shared" ca="1" si="1"/>
        <v>3.0687914194754242</v>
      </c>
      <c r="B27">
        <f t="shared" ca="1" si="1"/>
        <v>10.480610898085239</v>
      </c>
      <c r="C27">
        <f t="shared" ca="1" si="1"/>
        <v>-11.424702780913282</v>
      </c>
      <c r="D27">
        <f t="shared" ca="1" si="1"/>
        <v>19.487761986987081</v>
      </c>
      <c r="E27">
        <f t="shared" ca="1" si="1"/>
        <v>-8.0348256227647141</v>
      </c>
      <c r="F27">
        <f t="shared" ca="1" si="1"/>
        <v>4.6754354699179821</v>
      </c>
      <c r="G27">
        <f t="shared" ca="1" si="1"/>
        <v>-23.159297080663737</v>
      </c>
      <c r="H27">
        <f t="shared" ca="1" si="1"/>
        <v>-21.106954430702139</v>
      </c>
    </row>
    <row r="28" spans="1:8" x14ac:dyDescent="0.25">
      <c r="A28">
        <f t="shared" ca="1" si="1"/>
        <v>-13.829717483533871</v>
      </c>
      <c r="B28">
        <f t="shared" ca="1" si="1"/>
        <v>-13.479811136529641</v>
      </c>
      <c r="C28">
        <f t="shared" ca="1" si="1"/>
        <v>14.973978392817585</v>
      </c>
      <c r="D28">
        <f t="shared" ca="1" si="1"/>
        <v>-23.575477562191764</v>
      </c>
      <c r="E28">
        <f t="shared" ca="1" si="1"/>
        <v>-22.638766975435409</v>
      </c>
      <c r="F28">
        <f t="shared" ca="1" si="1"/>
        <v>14.261887810355766</v>
      </c>
      <c r="G28">
        <f t="shared" ca="1" si="1"/>
        <v>18.50553726111881</v>
      </c>
      <c r="H28">
        <f t="shared" ca="1" si="1"/>
        <v>-19.138928749883295</v>
      </c>
    </row>
    <row r="29" spans="1:8" x14ac:dyDescent="0.25">
      <c r="A29">
        <f t="shared" ca="1" si="1"/>
        <v>15.752845811751349</v>
      </c>
      <c r="B29">
        <f t="shared" ca="1" si="1"/>
        <v>13.259315316028996</v>
      </c>
      <c r="C29">
        <f t="shared" ca="1" si="1"/>
        <v>-11.349456501852712</v>
      </c>
      <c r="D29">
        <f t="shared" ca="1" si="1"/>
        <v>-3.8297521467526003</v>
      </c>
      <c r="E29">
        <f t="shared" ca="1" si="1"/>
        <v>21.909593489460697</v>
      </c>
      <c r="F29">
        <f t="shared" ca="1" si="1"/>
        <v>-24.764456674605821</v>
      </c>
      <c r="G29">
        <f t="shared" ca="1" si="1"/>
        <v>7.8255794600081288</v>
      </c>
      <c r="H29">
        <f t="shared" ca="1" si="1"/>
        <v>-8.295242936492798</v>
      </c>
    </row>
    <row r="30" spans="1:8" x14ac:dyDescent="0.25">
      <c r="A30">
        <f t="shared" ca="1" si="1"/>
        <v>-23.591612092876517</v>
      </c>
      <c r="B30">
        <f t="shared" ca="1" si="1"/>
        <v>-24.55373196631685</v>
      </c>
      <c r="C30">
        <f t="shared" ca="1" si="1"/>
        <v>11.699093029873985</v>
      </c>
      <c r="D30">
        <f t="shared" ca="1" si="1"/>
        <v>-11.047317388854527</v>
      </c>
      <c r="E30">
        <f t="shared" ca="1" si="1"/>
        <v>24.432729478605687</v>
      </c>
      <c r="F30">
        <f t="shared" ca="1" si="1"/>
        <v>-6.3320363725406459</v>
      </c>
      <c r="G30">
        <f t="shared" ca="1" si="1"/>
        <v>-22.531335688566717</v>
      </c>
      <c r="H30">
        <f t="shared" ca="1" si="1"/>
        <v>0.44547073973989626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6x6</vt:lpstr>
      <vt:lpstr>9x3</vt:lpstr>
      <vt:lpstr>Degen 8x3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2016-03-21T13:00:17Z</dcterms:created>
  <dcterms:modified xsi:type="dcterms:W3CDTF">2016-11-22T13:48:56Z</dcterms:modified>
</cp:coreProperties>
</file>