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CLASSES/CS CLASSES/CS4641/"/>
    </mc:Choice>
  </mc:AlternateContent>
  <xr:revisionPtr revIDLastSave="464" documentId="8_{7973F0FE-65BA-AE44-9198-7D2072267179}" xr6:coauthVersionLast="45" xr6:coauthVersionMax="45" xr10:uidLastSave="{C56604A3-9D1F-4BC7-9911-C18FBC1EE3A4}"/>
  <bookViews>
    <workbookView xWindow="17000" yWindow="0" windowWidth="16600" windowHeight="21000" xr2:uid="{994C54A7-34B8-A243-A3DB-1BD1FD7E79A8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C54" i="1"/>
  <c r="D54" i="1"/>
  <c r="E54" i="1"/>
  <c r="F54" i="1"/>
  <c r="G54" i="1"/>
  <c r="H54" i="1"/>
  <c r="I54" i="1"/>
  <c r="B54" i="1"/>
</calcChain>
</file>

<file path=xl/sharedStrings.xml><?xml version="1.0" encoding="utf-8"?>
<sst xmlns="http://schemas.openxmlformats.org/spreadsheetml/2006/main" count="55" uniqueCount="54">
  <si>
    <t>State/Month</t>
  </si>
  <si>
    <t>% Change 2016-2018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</si>
  <si>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</si>
  <si>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</si>
  <si>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</si>
  <si>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</si>
  <si>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</si>
  <si>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</si>
  <si>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</si>
  <si>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</si>
  <si>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</si>
  <si>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</si>
  <si>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</si>
  <si>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</si>
  <si>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</si>
  <si>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</si>
  <si>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</si>
  <si>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</si>
  <si>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</si>
  <si>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</si>
  <si>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</si>
  <si>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</si>
  <si>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</si>
  <si>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</si>
  <si>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</si>
  <si>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</si>
  <si>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</si>
  <si>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</si>
  <si>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</si>
  <si>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</si>
  <si>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</si>
  <si>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</si>
  <si>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</si>
  <si>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</si>
  <si>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</si>
  <si>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</si>
  <si>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</si>
  <si>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</si>
  <si>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</si>
  <si>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</si>
  <si>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</si>
  <si>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</si>
  <si>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</si>
  <si>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</si>
  <si>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</si>
  <si>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Tennesee</t>
  </si>
  <si>
    <t>Texas</t>
  </si>
  <si>
    <t>Utah</t>
  </si>
  <si>
    <t>Vermont</t>
  </si>
  <si>
    <t>Virginia</t>
  </si>
  <si>
    <t>Washington</t>
  </si>
  <si>
    <t>West Virgina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</si>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</sst>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5AC2-33AF-7F45-A86C-648757D6E258}">
  <dimension ref="A2:K54"/>
  <sheetViews>
    <sheetView tabSelected="1" zoomScale="157" zoomScaleNormal="157" workbookViewId="0">
      <pane xSplit="1" topLeftCell="B29" activePane="topRight" state="frozen"/>
      <selection pane="topRight" activeCell="K3" sqref="K3:K53"/>
    </sheetView>
  </sheetViews>
  <sheetFormatPr defaultColWidth="11" defaultRowHeight="15.75"/>
  <cols>
    <col min="1" max="1" width="17" style="4" customWidth="1"/>
    <col min="2" max="2" width="10.25" customWidth="1"/>
    <col min="3" max="3" width="10" customWidth="1"/>
    <col min="4" max="4" width="9.625" customWidth="1"/>
    <col min="10" max="10" width="17.875" customWidth="1"/>
  </cols>
  <sheetData>
    <row r="2" spans="1:11">
      <c r="A2" s="10" t="s">
        <v>0</v>
      </c>
      <c r="B2" s="1">
        <v>2011</v>
      </c>
      <c r="C2" s="1">
        <v>2012</v>
      </c>
      <c r="D2" s="1">
        <v>2013</v>
      </c>
      <c r="E2" s="2">
        <v>2014</v>
      </c>
      <c r="F2" s="2">
        <v>2015</v>
      </c>
      <c r="G2" s="2">
        <v>2016</v>
      </c>
      <c r="H2" s="1">
        <v>2017</v>
      </c>
      <c r="I2" s="3">
        <v>2018</v>
      </c>
      <c r="J2" t="s">
        <v>1</v>
      </c>
      <c r="K2" t="s">
        <v>2</v>
      </c>
    </row>
    <row r="3" spans="1:11">
      <c r="A3" s="5" t="s">
        <v>3</v>
      </c>
      <c r="B3" s="4">
        <v>18</v>
      </c>
      <c r="C3" s="4">
        <v>55</v>
      </c>
      <c r="D3" s="4">
        <v>77</v>
      </c>
      <c r="E3" s="4">
        <v>87</v>
      </c>
      <c r="F3" s="4">
        <v>2825</v>
      </c>
      <c r="G3" s="4">
        <v>2730</v>
      </c>
      <c r="H3" s="4">
        <v>163</v>
      </c>
      <c r="I3" s="7">
        <v>527</v>
      </c>
      <c r="J3">
        <f>(I3-G3)/G3*100</f>
        <v>-80.695970695970701</v>
      </c>
      <c r="K3">
        <f>SUM(B3:I3)</f>
        <v>6482</v>
      </c>
    </row>
    <row r="4" spans="1:11">
      <c r="A4" s="5" t="s">
        <v>4</v>
      </c>
      <c r="B4" s="4">
        <v>2</v>
      </c>
      <c r="C4" s="4">
        <v>3</v>
      </c>
      <c r="D4" s="4">
        <v>17</v>
      </c>
      <c r="E4" s="4">
        <v>11</v>
      </c>
      <c r="F4" s="4">
        <v>348</v>
      </c>
      <c r="G4" s="4">
        <v>436</v>
      </c>
      <c r="H4" s="4">
        <v>40</v>
      </c>
      <c r="I4" s="7">
        <v>98</v>
      </c>
      <c r="J4">
        <f t="shared" ref="J4:J53" si="0">(I4-G4)/G4*100</f>
        <v>-77.522935779816521</v>
      </c>
      <c r="K4">
        <f t="shared" ref="K4:K53" si="1">SUM(B4:I4)</f>
        <v>955</v>
      </c>
    </row>
    <row r="5" spans="1:11">
      <c r="A5" s="5" t="s">
        <v>5</v>
      </c>
      <c r="B5" s="4">
        <v>355</v>
      </c>
      <c r="C5" s="4">
        <v>183</v>
      </c>
      <c r="D5" s="4">
        <v>705</v>
      </c>
      <c r="E5" s="4">
        <v>766</v>
      </c>
      <c r="F5" s="4">
        <v>9045</v>
      </c>
      <c r="G5" s="4">
        <v>9585</v>
      </c>
      <c r="H5" s="4">
        <v>1826</v>
      </c>
      <c r="I5" s="7">
        <v>5569</v>
      </c>
      <c r="J5">
        <f t="shared" si="0"/>
        <v>-41.898800208659367</v>
      </c>
      <c r="K5">
        <f t="shared" si="1"/>
        <v>28034</v>
      </c>
    </row>
    <row r="6" spans="1:11">
      <c r="A6" s="5" t="s">
        <v>6</v>
      </c>
      <c r="B6" s="4">
        <v>2</v>
      </c>
      <c r="C6" s="4">
        <v>8</v>
      </c>
      <c r="D6" s="4">
        <v>24</v>
      </c>
      <c r="E6" s="4">
        <v>41</v>
      </c>
      <c r="F6" s="4">
        <v>1578</v>
      </c>
      <c r="G6" s="4">
        <v>1847</v>
      </c>
      <c r="H6" s="4">
        <v>72</v>
      </c>
      <c r="I6" s="7">
        <v>260</v>
      </c>
      <c r="J6">
        <f t="shared" si="0"/>
        <v>-85.92311857065512</v>
      </c>
      <c r="K6">
        <f t="shared" si="1"/>
        <v>3832</v>
      </c>
    </row>
    <row r="7" spans="1:11">
      <c r="A7" s="5" t="s">
        <v>7</v>
      </c>
      <c r="B7" s="4">
        <v>5062</v>
      </c>
      <c r="C7" s="4">
        <v>5160</v>
      </c>
      <c r="D7" s="4">
        <v>20943</v>
      </c>
      <c r="E7" s="4">
        <v>28749</v>
      </c>
      <c r="F7" s="4">
        <v>178380</v>
      </c>
      <c r="G7" s="4">
        <v>169743</v>
      </c>
      <c r="H7" s="4">
        <v>49765</v>
      </c>
      <c r="I7" s="7">
        <v>91171</v>
      </c>
      <c r="J7">
        <f t="shared" si="0"/>
        <v>-46.288801305503021</v>
      </c>
      <c r="K7">
        <f t="shared" si="1"/>
        <v>548973</v>
      </c>
    </row>
    <row r="8" spans="1:11">
      <c r="A8" s="5" t="s">
        <v>8</v>
      </c>
      <c r="B8" s="4">
        <v>29</v>
      </c>
      <c r="C8" s="4">
        <v>281</v>
      </c>
      <c r="D8" s="4">
        <v>799</v>
      </c>
      <c r="E8" s="4">
        <v>821</v>
      </c>
      <c r="F8" s="4">
        <v>6634</v>
      </c>
      <c r="G8" s="4">
        <v>7611</v>
      </c>
      <c r="H8" s="4">
        <v>2654</v>
      </c>
      <c r="I8" s="7">
        <v>4929</v>
      </c>
      <c r="J8">
        <f t="shared" si="0"/>
        <v>-35.238470634607808</v>
      </c>
      <c r="K8">
        <f t="shared" si="1"/>
        <v>23758</v>
      </c>
    </row>
    <row r="9" spans="1:11">
      <c r="A9" s="5" t="s">
        <v>9</v>
      </c>
      <c r="B9" s="4">
        <v>8</v>
      </c>
      <c r="C9" s="4">
        <v>78</v>
      </c>
      <c r="D9" s="4">
        <v>400</v>
      </c>
      <c r="E9" s="4">
        <v>321</v>
      </c>
      <c r="F9" s="4">
        <v>3925</v>
      </c>
      <c r="G9" s="4">
        <v>4692</v>
      </c>
      <c r="H9" s="4">
        <v>982</v>
      </c>
      <c r="I9" s="7">
        <v>1844</v>
      </c>
      <c r="J9">
        <f t="shared" si="0"/>
        <v>-60.699062233589082</v>
      </c>
      <c r="K9">
        <f t="shared" si="1"/>
        <v>12250</v>
      </c>
    </row>
    <row r="10" spans="1:11">
      <c r="A10" s="5" t="s">
        <v>10</v>
      </c>
      <c r="B10" s="4">
        <v>1</v>
      </c>
      <c r="C10" s="4">
        <v>18</v>
      </c>
      <c r="D10" s="4">
        <v>34</v>
      </c>
      <c r="E10" s="4">
        <v>43</v>
      </c>
      <c r="F10" s="4">
        <v>1150</v>
      </c>
      <c r="G10" s="4">
        <v>1330</v>
      </c>
      <c r="H10" s="4">
        <v>134</v>
      </c>
      <c r="I10" s="7">
        <v>345</v>
      </c>
      <c r="J10">
        <f t="shared" si="0"/>
        <v>-74.060150375939855</v>
      </c>
      <c r="K10">
        <f t="shared" si="1"/>
        <v>3055</v>
      </c>
    </row>
    <row r="11" spans="1:11">
      <c r="A11" s="5" t="s">
        <v>11</v>
      </c>
      <c r="B11" s="4">
        <v>3</v>
      </c>
      <c r="C11" s="4">
        <v>18</v>
      </c>
      <c r="D11" s="4">
        <v>102</v>
      </c>
      <c r="E11" s="4">
        <v>77</v>
      </c>
      <c r="F11" s="4">
        <v>1219</v>
      </c>
      <c r="G11" s="4">
        <v>1334</v>
      </c>
      <c r="H11" s="4">
        <v>192</v>
      </c>
      <c r="I11" s="7">
        <v>406</v>
      </c>
      <c r="J11">
        <f t="shared" si="0"/>
        <v>-69.565217391304344</v>
      </c>
      <c r="K11">
        <f t="shared" si="1"/>
        <v>3351</v>
      </c>
    </row>
    <row r="12" spans="1:11">
      <c r="A12" s="5" t="s">
        <v>12</v>
      </c>
      <c r="B12" s="4">
        <v>181</v>
      </c>
      <c r="C12" s="4">
        <v>527</v>
      </c>
      <c r="D12" s="4">
        <v>1817</v>
      </c>
      <c r="E12" s="4">
        <v>2021</v>
      </c>
      <c r="F12" s="4">
        <v>29331</v>
      </c>
      <c r="G12" s="4">
        <v>26177</v>
      </c>
      <c r="H12" s="4">
        <v>3485</v>
      </c>
      <c r="I12" s="7">
        <v>9804</v>
      </c>
      <c r="J12">
        <f t="shared" si="0"/>
        <v>-62.547274324788937</v>
      </c>
      <c r="K12">
        <f t="shared" si="1"/>
        <v>73343</v>
      </c>
    </row>
    <row r="13" spans="1:11">
      <c r="A13" s="5" t="s">
        <v>13</v>
      </c>
      <c r="B13" s="4">
        <v>97</v>
      </c>
      <c r="C13" s="4">
        <v>396</v>
      </c>
      <c r="D13" s="4">
        <v>4054</v>
      </c>
      <c r="E13" s="4">
        <v>9945</v>
      </c>
      <c r="F13" s="4">
        <v>14620</v>
      </c>
      <c r="G13" s="4">
        <v>9381</v>
      </c>
      <c r="H13" s="4">
        <v>1374</v>
      </c>
      <c r="I13" s="7">
        <v>4479</v>
      </c>
      <c r="J13">
        <f t="shared" si="0"/>
        <v>-52.25455708346658</v>
      </c>
      <c r="K13">
        <f t="shared" si="1"/>
        <v>44346</v>
      </c>
    </row>
    <row r="14" spans="1:11">
      <c r="A14" s="5" t="s">
        <v>14</v>
      </c>
      <c r="B14" s="4">
        <v>360</v>
      </c>
      <c r="C14" s="4">
        <v>346</v>
      </c>
      <c r="D14" s="4">
        <v>792</v>
      </c>
      <c r="E14" s="4">
        <v>865</v>
      </c>
      <c r="F14" s="4">
        <v>2744</v>
      </c>
      <c r="G14" s="4">
        <v>3682</v>
      </c>
      <c r="H14" s="4">
        <v>1325</v>
      </c>
      <c r="I14" s="7">
        <v>1552</v>
      </c>
      <c r="J14">
        <f t="shared" si="0"/>
        <v>-57.848995111352529</v>
      </c>
      <c r="K14">
        <f t="shared" si="1"/>
        <v>11666</v>
      </c>
    </row>
    <row r="15" spans="1:11">
      <c r="A15" s="5" t="s">
        <v>15</v>
      </c>
      <c r="B15" s="4">
        <v>4</v>
      </c>
      <c r="C15" s="4">
        <v>12</v>
      </c>
      <c r="D15" s="4">
        <v>48</v>
      </c>
      <c r="E15" s="4">
        <v>51</v>
      </c>
      <c r="F15" s="4">
        <v>1421</v>
      </c>
      <c r="G15" s="4">
        <v>1518</v>
      </c>
      <c r="H15" s="4">
        <v>86</v>
      </c>
      <c r="I15" s="7">
        <v>291</v>
      </c>
      <c r="J15">
        <f t="shared" si="0"/>
        <v>-80.830039525691703</v>
      </c>
      <c r="K15">
        <f t="shared" si="1"/>
        <v>3431</v>
      </c>
    </row>
    <row r="16" spans="1:11">
      <c r="A16" s="5" t="s">
        <v>16</v>
      </c>
      <c r="B16" s="4">
        <v>69</v>
      </c>
      <c r="C16" s="4">
        <v>371</v>
      </c>
      <c r="D16" s="4">
        <v>1482</v>
      </c>
      <c r="E16" s="4">
        <v>1033</v>
      </c>
      <c r="F16" s="4">
        <v>15700</v>
      </c>
      <c r="G16" s="4">
        <v>16424</v>
      </c>
      <c r="H16" s="4">
        <v>2380</v>
      </c>
      <c r="I16" s="7">
        <v>5428</v>
      </c>
      <c r="J16">
        <f t="shared" si="0"/>
        <v>-66.950803701899659</v>
      </c>
      <c r="K16">
        <f t="shared" si="1"/>
        <v>42887</v>
      </c>
    </row>
    <row r="17" spans="1:11">
      <c r="A17" s="5" t="s">
        <v>17</v>
      </c>
      <c r="B17" s="4">
        <v>5</v>
      </c>
      <c r="C17" s="4">
        <v>90</v>
      </c>
      <c r="D17" s="4">
        <v>204</v>
      </c>
      <c r="E17" s="4">
        <v>288</v>
      </c>
      <c r="F17" s="4">
        <v>4913</v>
      </c>
      <c r="G17" s="4">
        <v>4591</v>
      </c>
      <c r="H17" s="4">
        <v>437</v>
      </c>
      <c r="I17" s="7">
        <v>1367</v>
      </c>
      <c r="J17">
        <f t="shared" si="0"/>
        <v>-70.224351993029842</v>
      </c>
      <c r="K17">
        <f t="shared" si="1"/>
        <v>11895</v>
      </c>
    </row>
    <row r="18" spans="1:11">
      <c r="A18" s="5" t="s">
        <v>18</v>
      </c>
      <c r="B18" s="4">
        <v>2</v>
      </c>
      <c r="C18" s="4">
        <v>49</v>
      </c>
      <c r="D18" s="4">
        <v>81</v>
      </c>
      <c r="E18" s="4">
        <v>64</v>
      </c>
      <c r="F18" s="4">
        <v>2412</v>
      </c>
      <c r="G18" s="4">
        <v>2611</v>
      </c>
      <c r="H18" s="4">
        <v>133</v>
      </c>
      <c r="I18" s="7">
        <v>483</v>
      </c>
      <c r="J18">
        <f t="shared" si="0"/>
        <v>-81.501340482573724</v>
      </c>
      <c r="K18">
        <f t="shared" si="1"/>
        <v>5835</v>
      </c>
    </row>
    <row r="19" spans="1:11">
      <c r="A19" s="5" t="s">
        <v>19</v>
      </c>
      <c r="B19" s="4">
        <v>3</v>
      </c>
      <c r="C19" s="4">
        <v>32</v>
      </c>
      <c r="D19" s="4">
        <v>95</v>
      </c>
      <c r="E19" s="4">
        <v>65</v>
      </c>
      <c r="F19" s="4">
        <v>2268</v>
      </c>
      <c r="G19" s="4">
        <v>2431</v>
      </c>
      <c r="H19" s="4">
        <v>209</v>
      </c>
      <c r="I19" s="7">
        <v>632</v>
      </c>
      <c r="J19">
        <f t="shared" si="0"/>
        <v>-74.002468120115182</v>
      </c>
      <c r="K19">
        <f t="shared" si="1"/>
        <v>5735</v>
      </c>
    </row>
    <row r="20" spans="1:11">
      <c r="A20" s="5" t="s">
        <v>20</v>
      </c>
      <c r="B20" s="4">
        <v>2</v>
      </c>
      <c r="C20" s="4">
        <v>27</v>
      </c>
      <c r="D20" s="4">
        <v>51</v>
      </c>
      <c r="E20" s="4">
        <v>58</v>
      </c>
      <c r="F20" s="4">
        <v>2773</v>
      </c>
      <c r="G20" s="4">
        <v>2678</v>
      </c>
      <c r="H20" s="4">
        <v>164</v>
      </c>
      <c r="I20" s="7">
        <v>470</v>
      </c>
      <c r="J20">
        <f t="shared" si="0"/>
        <v>-82.449589245705752</v>
      </c>
      <c r="K20">
        <f t="shared" si="1"/>
        <v>6223</v>
      </c>
    </row>
    <row r="21" spans="1:11">
      <c r="A21" s="5" t="s">
        <v>21</v>
      </c>
      <c r="B21" s="4">
        <v>2</v>
      </c>
      <c r="C21" s="4">
        <v>36</v>
      </c>
      <c r="D21" s="4">
        <v>73</v>
      </c>
      <c r="E21" s="4">
        <v>71</v>
      </c>
      <c r="F21" s="4">
        <v>1926</v>
      </c>
      <c r="G21" s="4">
        <v>1680</v>
      </c>
      <c r="H21" s="4">
        <v>123</v>
      </c>
      <c r="I21" s="7">
        <v>392</v>
      </c>
      <c r="J21">
        <f t="shared" si="0"/>
        <v>-76.666666666666671</v>
      </c>
      <c r="K21">
        <f t="shared" si="1"/>
        <v>4303</v>
      </c>
    </row>
    <row r="22" spans="1:11">
      <c r="A22" s="5" t="s">
        <v>22</v>
      </c>
      <c r="B22" s="4">
        <v>0</v>
      </c>
      <c r="C22" s="4">
        <v>20</v>
      </c>
      <c r="D22" s="4">
        <v>48</v>
      </c>
      <c r="E22" s="4">
        <v>55</v>
      </c>
      <c r="F22" s="4">
        <v>1519</v>
      </c>
      <c r="G22" s="4">
        <v>1555</v>
      </c>
      <c r="H22" s="4">
        <v>124</v>
      </c>
      <c r="I22" s="7">
        <v>254</v>
      </c>
      <c r="J22">
        <f t="shared" si="0"/>
        <v>-83.665594855305471</v>
      </c>
      <c r="K22">
        <f t="shared" si="1"/>
        <v>3575</v>
      </c>
    </row>
    <row r="23" spans="1:11">
      <c r="A23" s="5" t="s">
        <v>23</v>
      </c>
      <c r="B23" s="4">
        <v>80</v>
      </c>
      <c r="C23" s="4">
        <v>208</v>
      </c>
      <c r="D23" s="4">
        <v>573</v>
      </c>
      <c r="E23" s="4">
        <v>551</v>
      </c>
      <c r="F23" s="4">
        <v>8713</v>
      </c>
      <c r="G23" s="4">
        <v>9502</v>
      </c>
      <c r="H23" s="4">
        <v>1443</v>
      </c>
      <c r="I23" s="7">
        <v>3815</v>
      </c>
      <c r="J23">
        <f t="shared" si="0"/>
        <v>-59.850557777310044</v>
      </c>
      <c r="K23">
        <f t="shared" si="1"/>
        <v>24885</v>
      </c>
    </row>
    <row r="24" spans="1:11">
      <c r="A24" s="5" t="s">
        <v>24</v>
      </c>
      <c r="B24" s="4">
        <v>7</v>
      </c>
      <c r="C24" s="4">
        <v>216</v>
      </c>
      <c r="D24" s="4">
        <v>592</v>
      </c>
      <c r="E24" s="4">
        <v>747</v>
      </c>
      <c r="F24" s="4">
        <v>8986</v>
      </c>
      <c r="G24" s="4">
        <v>10462</v>
      </c>
      <c r="H24" s="4">
        <v>1885</v>
      </c>
      <c r="I24" s="7">
        <v>4959</v>
      </c>
      <c r="J24">
        <f t="shared" si="0"/>
        <v>-52.59988529917797</v>
      </c>
      <c r="K24">
        <f t="shared" si="1"/>
        <v>27854</v>
      </c>
    </row>
    <row r="25" spans="1:11">
      <c r="A25" s="5" t="s">
        <v>25</v>
      </c>
      <c r="B25" s="4">
        <v>18</v>
      </c>
      <c r="C25" s="4">
        <v>126</v>
      </c>
      <c r="D25" s="4">
        <v>368</v>
      </c>
      <c r="E25" s="4">
        <v>249</v>
      </c>
      <c r="F25" s="4">
        <v>7483</v>
      </c>
      <c r="G25" s="4">
        <v>8595</v>
      </c>
      <c r="H25" s="4">
        <v>738</v>
      </c>
      <c r="I25" s="7">
        <v>1623</v>
      </c>
      <c r="J25">
        <f t="shared" si="0"/>
        <v>-81.116928446771368</v>
      </c>
      <c r="K25">
        <f t="shared" si="1"/>
        <v>19200</v>
      </c>
    </row>
    <row r="26" spans="1:11">
      <c r="A26" s="5" t="s">
        <v>26</v>
      </c>
      <c r="B26" s="4">
        <v>9</v>
      </c>
      <c r="C26" s="4">
        <v>113</v>
      </c>
      <c r="D26" s="4">
        <v>274</v>
      </c>
      <c r="E26" s="4">
        <v>258</v>
      </c>
      <c r="F26" s="4">
        <v>4953</v>
      </c>
      <c r="G26" s="4">
        <v>5624</v>
      </c>
      <c r="H26" s="4">
        <v>738</v>
      </c>
      <c r="I26" s="7">
        <v>1866</v>
      </c>
      <c r="J26">
        <f t="shared" si="0"/>
        <v>-66.820768136557604</v>
      </c>
      <c r="K26">
        <f t="shared" si="1"/>
        <v>13835</v>
      </c>
    </row>
    <row r="27" spans="1:11">
      <c r="A27" s="5" t="s">
        <v>27</v>
      </c>
      <c r="B27" s="4">
        <v>2</v>
      </c>
      <c r="C27" s="4">
        <v>21</v>
      </c>
      <c r="D27" s="4">
        <v>11</v>
      </c>
      <c r="E27" s="4">
        <v>13</v>
      </c>
      <c r="F27" s="4">
        <v>1083</v>
      </c>
      <c r="G27" s="4">
        <v>952</v>
      </c>
      <c r="H27" s="4">
        <v>54</v>
      </c>
      <c r="I27" s="7">
        <v>113</v>
      </c>
      <c r="J27">
        <f t="shared" si="0"/>
        <v>-88.130252100840337</v>
      </c>
      <c r="K27">
        <f t="shared" si="1"/>
        <v>2249</v>
      </c>
    </row>
    <row r="28" spans="1:11">
      <c r="A28" s="5" t="s">
        <v>28</v>
      </c>
      <c r="B28" s="4">
        <v>1</v>
      </c>
      <c r="C28" s="4">
        <v>123</v>
      </c>
      <c r="D28" s="4">
        <v>291</v>
      </c>
      <c r="E28" s="4">
        <v>256</v>
      </c>
      <c r="F28" s="4">
        <v>5417</v>
      </c>
      <c r="G28" s="4">
        <v>5781</v>
      </c>
      <c r="H28" s="4">
        <v>610</v>
      </c>
      <c r="I28" s="7">
        <v>1523</v>
      </c>
      <c r="J28">
        <f t="shared" si="0"/>
        <v>-73.655076976301686</v>
      </c>
      <c r="K28">
        <f t="shared" si="1"/>
        <v>14002</v>
      </c>
    </row>
    <row r="29" spans="1:11">
      <c r="A29" s="5" t="s">
        <v>29</v>
      </c>
      <c r="B29" s="4">
        <v>4</v>
      </c>
      <c r="C29" s="4">
        <v>7</v>
      </c>
      <c r="D29" s="4">
        <v>30</v>
      </c>
      <c r="E29" s="4">
        <v>29</v>
      </c>
      <c r="F29" s="4">
        <v>1074</v>
      </c>
      <c r="G29" s="4">
        <v>1273</v>
      </c>
      <c r="H29" s="4">
        <v>82</v>
      </c>
      <c r="I29" s="7">
        <v>181</v>
      </c>
      <c r="J29">
        <f t="shared" si="0"/>
        <v>-85.781618224666147</v>
      </c>
      <c r="K29">
        <f t="shared" si="1"/>
        <v>2680</v>
      </c>
    </row>
    <row r="30" spans="1:11">
      <c r="A30" s="5" t="s">
        <v>30</v>
      </c>
      <c r="B30" s="4">
        <v>1</v>
      </c>
      <c r="C30" s="4">
        <v>44</v>
      </c>
      <c r="D30" s="4">
        <v>57</v>
      </c>
      <c r="E30" s="4">
        <v>58</v>
      </c>
      <c r="F30" s="4">
        <v>1382</v>
      </c>
      <c r="G30" s="4">
        <v>1480</v>
      </c>
      <c r="H30" s="4">
        <v>101</v>
      </c>
      <c r="I30" s="7">
        <v>375</v>
      </c>
      <c r="J30">
        <f t="shared" si="0"/>
        <v>-74.662162162162161</v>
      </c>
      <c r="K30">
        <f t="shared" si="1"/>
        <v>3498</v>
      </c>
    </row>
    <row r="31" spans="1:11">
      <c r="A31" s="5" t="s">
        <v>31</v>
      </c>
      <c r="B31" s="4">
        <v>12</v>
      </c>
      <c r="C31" s="4">
        <v>83</v>
      </c>
      <c r="D31" s="4">
        <v>235</v>
      </c>
      <c r="E31" s="4">
        <v>270</v>
      </c>
      <c r="F31" s="4">
        <v>3857</v>
      </c>
      <c r="G31" s="4">
        <v>4308</v>
      </c>
      <c r="H31" s="4">
        <v>607</v>
      </c>
      <c r="I31" s="7">
        <v>1688</v>
      </c>
      <c r="J31">
        <f t="shared" si="0"/>
        <v>-60.817084493964714</v>
      </c>
      <c r="K31">
        <f t="shared" si="1"/>
        <v>11060</v>
      </c>
    </row>
    <row r="32" spans="1:11">
      <c r="A32" s="5" t="s">
        <v>32</v>
      </c>
      <c r="B32" s="4">
        <v>3</v>
      </c>
      <c r="C32" s="4">
        <v>42</v>
      </c>
      <c r="D32" s="4">
        <v>101</v>
      </c>
      <c r="E32" s="4">
        <v>83</v>
      </c>
      <c r="F32" s="4">
        <v>1665</v>
      </c>
      <c r="G32" s="4">
        <v>2038</v>
      </c>
      <c r="H32" s="4">
        <v>211</v>
      </c>
      <c r="I32" s="7">
        <v>579</v>
      </c>
      <c r="J32">
        <f t="shared" si="0"/>
        <v>-71.589793915603522</v>
      </c>
      <c r="K32">
        <f t="shared" si="1"/>
        <v>4722</v>
      </c>
    </row>
    <row r="33" spans="1:11">
      <c r="A33" s="5" t="s">
        <v>33</v>
      </c>
      <c r="B33" s="4">
        <v>16</v>
      </c>
      <c r="C33" s="4">
        <v>185</v>
      </c>
      <c r="D33" s="4">
        <v>889</v>
      </c>
      <c r="E33" s="4">
        <v>844</v>
      </c>
      <c r="F33" s="4">
        <v>10390</v>
      </c>
      <c r="G33" s="4">
        <v>11761</v>
      </c>
      <c r="H33" s="4">
        <v>1985</v>
      </c>
      <c r="I33" s="7">
        <v>5651</v>
      </c>
      <c r="J33">
        <f t="shared" si="0"/>
        <v>-51.95136467987416</v>
      </c>
      <c r="K33">
        <f t="shared" si="1"/>
        <v>31721</v>
      </c>
    </row>
    <row r="34" spans="1:11">
      <c r="A34" s="5" t="s">
        <v>34</v>
      </c>
      <c r="B34" s="4">
        <v>5</v>
      </c>
      <c r="C34" s="4">
        <v>43</v>
      </c>
      <c r="D34" s="4">
        <v>74</v>
      </c>
      <c r="E34" s="4">
        <v>101</v>
      </c>
      <c r="F34" s="4">
        <v>1980</v>
      </c>
      <c r="G34" s="4">
        <v>2064</v>
      </c>
      <c r="H34" s="4">
        <v>167</v>
      </c>
      <c r="I34" s="7">
        <v>396</v>
      </c>
      <c r="J34">
        <f t="shared" si="0"/>
        <v>-80.813953488372093</v>
      </c>
      <c r="K34">
        <f t="shared" si="1"/>
        <v>4830</v>
      </c>
    </row>
    <row r="35" spans="1:11">
      <c r="A35" s="5" t="s">
        <v>35</v>
      </c>
      <c r="B35" s="4">
        <v>20</v>
      </c>
      <c r="C35" s="4">
        <v>300</v>
      </c>
      <c r="D35" s="4">
        <v>1107</v>
      </c>
      <c r="E35" s="4">
        <v>1021</v>
      </c>
      <c r="F35" s="4">
        <v>21146</v>
      </c>
      <c r="G35" s="4">
        <v>22202</v>
      </c>
      <c r="H35" s="4">
        <v>3476</v>
      </c>
      <c r="I35" s="7">
        <v>6903</v>
      </c>
      <c r="J35">
        <f t="shared" si="0"/>
        <v>-68.908206467885776</v>
      </c>
      <c r="K35">
        <f t="shared" si="1"/>
        <v>56175</v>
      </c>
    </row>
    <row r="36" spans="1:11">
      <c r="A36" s="5" t="s">
        <v>36</v>
      </c>
      <c r="B36" s="4">
        <v>111</v>
      </c>
      <c r="C36" s="4">
        <v>359</v>
      </c>
      <c r="D36" s="4">
        <v>656</v>
      </c>
      <c r="E36" s="4">
        <v>660</v>
      </c>
      <c r="F36" s="4">
        <v>10460</v>
      </c>
      <c r="G36" s="4">
        <v>9597</v>
      </c>
      <c r="H36" s="4">
        <v>982</v>
      </c>
      <c r="I36" s="7">
        <v>3293</v>
      </c>
      <c r="J36">
        <f t="shared" si="0"/>
        <v>-65.687193914765032</v>
      </c>
      <c r="K36">
        <f t="shared" si="1"/>
        <v>26118</v>
      </c>
    </row>
    <row r="37" spans="1:11">
      <c r="A37" s="5" t="s">
        <v>37</v>
      </c>
      <c r="B37" s="4">
        <v>1</v>
      </c>
      <c r="C37" s="4">
        <v>2</v>
      </c>
      <c r="D37" s="4">
        <v>6</v>
      </c>
      <c r="E37" s="4">
        <v>0</v>
      </c>
      <c r="F37" s="4">
        <v>329</v>
      </c>
      <c r="G37" s="4">
        <v>387</v>
      </c>
      <c r="H37" s="4">
        <v>16</v>
      </c>
      <c r="I37" s="7">
        <v>50</v>
      </c>
      <c r="J37">
        <f t="shared" si="0"/>
        <v>-87.080103359173123</v>
      </c>
      <c r="K37">
        <f t="shared" si="1"/>
        <v>791</v>
      </c>
    </row>
    <row r="38" spans="1:11">
      <c r="A38" s="5" t="s">
        <v>38</v>
      </c>
      <c r="B38" s="4">
        <v>13</v>
      </c>
      <c r="C38" s="4">
        <v>163</v>
      </c>
      <c r="D38" s="4">
        <v>338</v>
      </c>
      <c r="E38" s="4">
        <v>433</v>
      </c>
      <c r="F38" s="4">
        <v>9515</v>
      </c>
      <c r="G38" s="4">
        <v>9935</v>
      </c>
      <c r="H38" s="4">
        <v>983</v>
      </c>
      <c r="I38" s="7">
        <v>3006</v>
      </c>
      <c r="J38">
        <f t="shared" si="0"/>
        <v>-69.743331655762447</v>
      </c>
      <c r="K38">
        <f t="shared" si="1"/>
        <v>24386</v>
      </c>
    </row>
    <row r="39" spans="1:11">
      <c r="A39" s="5" t="s">
        <v>39</v>
      </c>
      <c r="B39" s="4">
        <v>221</v>
      </c>
      <c r="C39" s="4">
        <v>77</v>
      </c>
      <c r="D39" s="4">
        <v>199</v>
      </c>
      <c r="E39" s="4">
        <v>107</v>
      </c>
      <c r="F39" s="4">
        <v>3435</v>
      </c>
      <c r="G39" s="4">
        <v>7905</v>
      </c>
      <c r="H39" s="4">
        <v>530</v>
      </c>
      <c r="I39" s="7">
        <v>2402</v>
      </c>
      <c r="J39">
        <f t="shared" si="0"/>
        <v>-69.614168247944335</v>
      </c>
      <c r="K39">
        <f t="shared" si="1"/>
        <v>14876</v>
      </c>
    </row>
    <row r="40" spans="1:11">
      <c r="A40" s="5" t="s">
        <v>40</v>
      </c>
      <c r="B40" s="4">
        <v>490</v>
      </c>
      <c r="C40" s="4">
        <v>351</v>
      </c>
      <c r="D40" s="4">
        <v>1255</v>
      </c>
      <c r="E40" s="4">
        <v>1293</v>
      </c>
      <c r="F40" s="4">
        <v>9376</v>
      </c>
      <c r="G40" s="4">
        <v>10215</v>
      </c>
      <c r="H40" s="4">
        <v>2291</v>
      </c>
      <c r="I40" s="7">
        <v>3600</v>
      </c>
      <c r="J40">
        <f t="shared" si="0"/>
        <v>-64.757709251101332</v>
      </c>
      <c r="K40">
        <f t="shared" si="1"/>
        <v>28871</v>
      </c>
    </row>
    <row r="41" spans="1:11">
      <c r="A41" s="5" t="s">
        <v>41</v>
      </c>
      <c r="B41" s="4">
        <v>7</v>
      </c>
      <c r="C41" s="4">
        <v>256</v>
      </c>
      <c r="D41" s="4">
        <v>649</v>
      </c>
      <c r="E41" s="4">
        <v>548</v>
      </c>
      <c r="F41" s="4">
        <v>11244</v>
      </c>
      <c r="G41" s="4">
        <v>12958</v>
      </c>
      <c r="H41" s="4">
        <v>1156</v>
      </c>
      <c r="I41" s="7">
        <v>3801</v>
      </c>
      <c r="J41">
        <f t="shared" si="0"/>
        <v>-70.666769563204198</v>
      </c>
      <c r="K41">
        <f t="shared" si="1"/>
        <v>30619</v>
      </c>
    </row>
    <row r="42" spans="1:11">
      <c r="A42" s="5" t="s">
        <v>42</v>
      </c>
      <c r="B42" s="4">
        <v>0</v>
      </c>
      <c r="C42" s="4">
        <v>19</v>
      </c>
      <c r="D42" s="4">
        <v>31</v>
      </c>
      <c r="E42" s="4">
        <v>51</v>
      </c>
      <c r="F42" s="4">
        <v>1024</v>
      </c>
      <c r="G42" s="4">
        <v>1201</v>
      </c>
      <c r="H42" s="4">
        <v>165</v>
      </c>
      <c r="I42" s="7">
        <v>276</v>
      </c>
      <c r="J42">
        <f t="shared" si="0"/>
        <v>-77.019150707743549</v>
      </c>
      <c r="K42">
        <f t="shared" si="1"/>
        <v>2767</v>
      </c>
    </row>
    <row r="43" spans="1:11">
      <c r="A43" s="5" t="s">
        <v>43</v>
      </c>
      <c r="B43" s="4">
        <v>23</v>
      </c>
      <c r="C43" s="4">
        <v>73</v>
      </c>
      <c r="D43" s="4">
        <v>144</v>
      </c>
      <c r="E43" s="4">
        <v>124</v>
      </c>
      <c r="F43" s="4">
        <v>3742</v>
      </c>
      <c r="G43" s="4">
        <v>3508</v>
      </c>
      <c r="H43" s="4">
        <v>223</v>
      </c>
      <c r="I43" s="7">
        <v>689</v>
      </c>
      <c r="J43">
        <f t="shared" si="0"/>
        <v>-80.359179019384257</v>
      </c>
      <c r="K43">
        <f t="shared" si="1"/>
        <v>8526</v>
      </c>
    </row>
    <row r="44" spans="1:11">
      <c r="A44" s="5" t="s">
        <v>44</v>
      </c>
      <c r="B44" s="4">
        <v>0</v>
      </c>
      <c r="C44" s="4">
        <v>4</v>
      </c>
      <c r="D44" s="4">
        <v>9</v>
      </c>
      <c r="E44" s="4">
        <v>12</v>
      </c>
      <c r="F44" s="4">
        <v>464</v>
      </c>
      <c r="G44" s="4">
        <v>472</v>
      </c>
      <c r="H44" s="4">
        <v>33</v>
      </c>
      <c r="I44" s="7">
        <v>69</v>
      </c>
      <c r="J44">
        <f t="shared" si="0"/>
        <v>-85.381355932203391</v>
      </c>
      <c r="K44">
        <f t="shared" si="1"/>
        <v>1063</v>
      </c>
    </row>
    <row r="45" spans="1:11">
      <c r="A45" s="5" t="s">
        <v>45</v>
      </c>
      <c r="B45" s="4">
        <v>336</v>
      </c>
      <c r="C45" s="4">
        <v>416</v>
      </c>
      <c r="D45" s="4">
        <v>573</v>
      </c>
      <c r="E45" s="4">
        <v>384</v>
      </c>
      <c r="F45" s="4">
        <v>4787</v>
      </c>
      <c r="G45" s="4">
        <v>5646</v>
      </c>
      <c r="H45" s="4">
        <v>470</v>
      </c>
      <c r="I45" s="7">
        <v>1387</v>
      </c>
      <c r="J45">
        <f t="shared" si="0"/>
        <v>-75.433935529578463</v>
      </c>
      <c r="K45">
        <f t="shared" si="1"/>
        <v>13999</v>
      </c>
    </row>
    <row r="46" spans="1:11">
      <c r="A46" s="5" t="s">
        <v>46</v>
      </c>
      <c r="B46" s="4">
        <v>450</v>
      </c>
      <c r="C46" s="4">
        <v>476</v>
      </c>
      <c r="D46" s="4">
        <v>1793</v>
      </c>
      <c r="E46" s="4">
        <v>2192</v>
      </c>
      <c r="F46" s="4">
        <v>22547</v>
      </c>
      <c r="G46" s="4">
        <v>22179</v>
      </c>
      <c r="H46" s="4">
        <v>3056</v>
      </c>
      <c r="I46" s="7">
        <v>8232</v>
      </c>
      <c r="J46">
        <f t="shared" si="0"/>
        <v>-62.883809008521574</v>
      </c>
      <c r="K46">
        <f t="shared" si="1"/>
        <v>60925</v>
      </c>
    </row>
    <row r="47" spans="1:11">
      <c r="A47" s="5" t="s">
        <v>47</v>
      </c>
      <c r="B47" s="4">
        <v>5</v>
      </c>
      <c r="C47" s="4">
        <v>104</v>
      </c>
      <c r="D47" s="4">
        <v>349</v>
      </c>
      <c r="E47" s="4">
        <v>478</v>
      </c>
      <c r="F47" s="4">
        <v>3357</v>
      </c>
      <c r="G47" s="4">
        <v>3978</v>
      </c>
      <c r="H47" s="4">
        <v>627</v>
      </c>
      <c r="I47" s="7">
        <v>1627</v>
      </c>
      <c r="J47">
        <f t="shared" si="0"/>
        <v>-59.100050276520868</v>
      </c>
      <c r="K47">
        <f t="shared" si="1"/>
        <v>10525</v>
      </c>
    </row>
    <row r="48" spans="1:11">
      <c r="A48" s="5" t="s">
        <v>48</v>
      </c>
      <c r="B48" s="4">
        <v>4</v>
      </c>
      <c r="C48" s="4">
        <v>28</v>
      </c>
      <c r="D48" s="4">
        <v>69</v>
      </c>
      <c r="E48" s="4">
        <v>79</v>
      </c>
      <c r="F48" s="4">
        <v>1323</v>
      </c>
      <c r="G48" s="4">
        <v>1535</v>
      </c>
      <c r="H48" s="4">
        <v>350</v>
      </c>
      <c r="I48" s="7">
        <v>355</v>
      </c>
      <c r="J48">
        <f t="shared" si="0"/>
        <v>-76.872964169381106</v>
      </c>
      <c r="K48">
        <f t="shared" si="1"/>
        <v>3743</v>
      </c>
    </row>
    <row r="49" spans="1:11">
      <c r="A49" s="5" t="s">
        <v>49</v>
      </c>
      <c r="B49" s="4">
        <v>74</v>
      </c>
      <c r="C49" s="4">
        <v>247</v>
      </c>
      <c r="D49" s="4">
        <v>575</v>
      </c>
      <c r="E49" s="4">
        <v>529</v>
      </c>
      <c r="F49" s="4">
        <v>10445</v>
      </c>
      <c r="G49" s="4">
        <v>10976</v>
      </c>
      <c r="H49" s="4">
        <v>1375</v>
      </c>
      <c r="I49" s="7">
        <v>4502</v>
      </c>
      <c r="J49">
        <f t="shared" si="0"/>
        <v>-58.983236151603499</v>
      </c>
      <c r="K49">
        <f t="shared" si="1"/>
        <v>28723</v>
      </c>
    </row>
    <row r="50" spans="1:11">
      <c r="A50" s="5" t="s">
        <v>50</v>
      </c>
      <c r="B50" s="4">
        <v>1056</v>
      </c>
      <c r="C50" s="4">
        <v>908</v>
      </c>
      <c r="D50" s="4">
        <v>3494</v>
      </c>
      <c r="E50" s="4">
        <v>3354</v>
      </c>
      <c r="F50" s="4">
        <v>16543</v>
      </c>
      <c r="G50" s="4">
        <v>17409</v>
      </c>
      <c r="H50" s="4">
        <v>4615</v>
      </c>
      <c r="I50" s="7">
        <v>9039</v>
      </c>
      <c r="J50">
        <f t="shared" si="0"/>
        <v>-48.078580044804411</v>
      </c>
      <c r="K50">
        <f t="shared" si="1"/>
        <v>56418</v>
      </c>
    </row>
    <row r="51" spans="1:11">
      <c r="A51" s="5" t="s">
        <v>51</v>
      </c>
      <c r="B51" s="4">
        <v>2</v>
      </c>
      <c r="C51" s="4">
        <v>15</v>
      </c>
      <c r="D51" s="4">
        <v>28</v>
      </c>
      <c r="E51" s="4">
        <v>10</v>
      </c>
      <c r="F51" s="4">
        <v>911</v>
      </c>
      <c r="G51" s="4">
        <v>985</v>
      </c>
      <c r="H51" s="4">
        <v>38</v>
      </c>
      <c r="I51" s="7">
        <v>95</v>
      </c>
      <c r="J51">
        <f t="shared" si="0"/>
        <v>-90.35532994923858</v>
      </c>
      <c r="K51">
        <f t="shared" si="1"/>
        <v>2084</v>
      </c>
    </row>
    <row r="52" spans="1:11">
      <c r="A52" s="5" t="s">
        <v>52</v>
      </c>
      <c r="B52" s="4">
        <v>2</v>
      </c>
      <c r="C52" s="4">
        <v>98</v>
      </c>
      <c r="D52" s="4">
        <v>207</v>
      </c>
      <c r="E52" s="4">
        <v>191</v>
      </c>
      <c r="F52" s="4">
        <v>5312</v>
      </c>
      <c r="G52" s="4">
        <v>6457</v>
      </c>
      <c r="H52" s="4">
        <v>912</v>
      </c>
      <c r="I52" s="7">
        <v>1168</v>
      </c>
      <c r="J52">
        <f t="shared" si="0"/>
        <v>-81.911104227969645</v>
      </c>
      <c r="K52">
        <f t="shared" si="1"/>
        <v>14347</v>
      </c>
    </row>
    <row r="53" spans="1:11">
      <c r="A53" s="6" t="s">
        <v>53</v>
      </c>
      <c r="B53" s="8">
        <v>0</v>
      </c>
      <c r="C53" s="8">
        <v>3</v>
      </c>
      <c r="D53" s="8">
        <v>9</v>
      </c>
      <c r="E53" s="8">
        <v>6</v>
      </c>
      <c r="F53" s="8">
        <v>0</v>
      </c>
      <c r="G53" s="8">
        <v>332</v>
      </c>
      <c r="H53" s="8">
        <v>23</v>
      </c>
      <c r="I53" s="9">
        <v>61</v>
      </c>
      <c r="J53">
        <f t="shared" si="0"/>
        <v>-81.626506024096386</v>
      </c>
      <c r="K53">
        <f t="shared" si="1"/>
        <v>434</v>
      </c>
    </row>
    <row r="54" spans="1:11">
      <c r="A54" s="4" t="s">
        <v>2</v>
      </c>
      <c r="B54">
        <f>SUM(B3:B53)</f>
        <v>9178</v>
      </c>
      <c r="C54">
        <f t="shared" ref="C54:I54" si="2">SUM(C3:C53)</f>
        <v>12820</v>
      </c>
      <c r="D54">
        <f t="shared" si="2"/>
        <v>46832</v>
      </c>
      <c r="E54">
        <f t="shared" si="2"/>
        <v>60363</v>
      </c>
      <c r="F54">
        <f t="shared" si="2"/>
        <v>477674</v>
      </c>
      <c r="G54">
        <f t="shared" si="2"/>
        <v>483753</v>
      </c>
      <c r="H54">
        <f t="shared" si="2"/>
        <v>95610</v>
      </c>
      <c r="I54">
        <f t="shared" si="2"/>
        <v>203625</v>
      </c>
    </row>
  </sheetData>
  <sortState xmlns:xlrd2="http://schemas.microsoft.com/office/spreadsheetml/2017/richdata2" ref="A3:I53">
    <sortCondition ref="A3:A5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4D350B-F418-44D8-9477-4E898DD10CF0}"/>
</file>

<file path=customXml/itemProps2.xml><?xml version="1.0" encoding="utf-8"?>
<ds:datastoreItem xmlns:ds="http://schemas.openxmlformats.org/officeDocument/2006/customXml" ds:itemID="{A02A124C-EA0C-40DC-9DEC-67C9F056880C}"/>
</file>

<file path=customXml/itemProps3.xml><?xml version="1.0" encoding="utf-8"?>
<ds:datastoreItem xmlns:ds="http://schemas.openxmlformats.org/officeDocument/2006/customXml" ds:itemID="{0718471E-1B61-4C72-B2A6-4378932188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Lee, Jeonghun</cp:lastModifiedBy>
  <cp:revision/>
  <dcterms:created xsi:type="dcterms:W3CDTF">2020-10-29T12:37:35Z</dcterms:created>
  <dcterms:modified xsi:type="dcterms:W3CDTF">2020-12-05T16:00:08Z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