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15"/>
  <workbookPr defaultThemeVersion="166925"/>
  <xr:revisionPtr revIDLastSave="0" documentId="8_{D0346A84-BF88-4139-B6B8-752CA54B40EF}" xr6:coauthVersionLast="47" xr6:coauthVersionMax="47" xr10:uidLastSave="{00000000-0000-0000-0000-000000000000}"/>
  <bookViews>
    <workbookView xWindow="240" yWindow="105" windowWidth="14805" windowHeight="8010" firstSheet="2" activeTab="3" xr2:uid="{00000000-000D-0000-FFFF-FFFF00000000}"/>
  </bookViews>
  <sheets>
    <sheet name="Frequency Table" sheetId="1" r:id="rId1"/>
    <sheet name="Bar Chart" sheetId="3" r:id="rId2"/>
    <sheet name="Pie Chart" sheetId="4" r:id="rId3"/>
    <sheet name="Pareto diagram" sheetId="5" r:id="rId4"/>
  </sheets>
  <definedNames>
    <definedName name="_xlchart.v1.0" hidden="1">'Pareto diagram'!$A$2:$A$4</definedName>
    <definedName name="_xlchart.v1.1" hidden="1">'Pareto diagram'!$B$1</definedName>
    <definedName name="_xlchart.v1.2" hidden="1">'Pareto diagram'!$B$2:$B$4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5" l="1"/>
  <c r="B5" i="5"/>
  <c r="C5" i="5" s="1"/>
  <c r="C4" i="5"/>
  <c r="D3" i="5"/>
  <c r="C3" i="5"/>
  <c r="E2" i="5"/>
  <c r="B5" i="4"/>
  <c r="C5" i="4" s="1"/>
  <c r="C4" i="4"/>
  <c r="D3" i="4"/>
  <c r="C3" i="4"/>
  <c r="E2" i="4"/>
  <c r="C2" i="4"/>
  <c r="B5" i="3"/>
  <c r="C5" i="3" s="1"/>
  <c r="C4" i="3"/>
  <c r="D3" i="3"/>
  <c r="C3" i="3"/>
  <c r="E2" i="3"/>
  <c r="C2" i="3"/>
  <c r="E3" i="1"/>
  <c r="E4" i="1"/>
  <c r="E2" i="1"/>
  <c r="B5" i="1"/>
  <c r="D3" i="1"/>
  <c r="D4" i="1" s="1"/>
  <c r="D4" i="5" l="1"/>
  <c r="E4" i="5" s="1"/>
  <c r="E3" i="5"/>
  <c r="D4" i="4"/>
  <c r="E4" i="4" s="1"/>
  <c r="E3" i="4"/>
  <c r="D4" i="3"/>
  <c r="E4" i="3" s="1"/>
  <c r="E3" i="3"/>
  <c r="C5" i="1"/>
  <c r="C3" i="1"/>
  <c r="C4" i="1"/>
  <c r="C2" i="1"/>
</calcChain>
</file>

<file path=xl/sharedStrings.xml><?xml version="1.0" encoding="utf-8"?>
<sst xmlns="http://schemas.openxmlformats.org/spreadsheetml/2006/main" count="32" uniqueCount="8">
  <si>
    <t>Frequency</t>
  </si>
  <si>
    <t>Relative Frequency</t>
  </si>
  <si>
    <t>Cumulative Frequency</t>
  </si>
  <si>
    <t>Cumulative Frequency %</t>
  </si>
  <si>
    <t>San Francisco</t>
  </si>
  <si>
    <t>LA</t>
  </si>
  <si>
    <t>New York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</si>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</sst>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3" fontId="0" fillId="0" borderId="1" xfId="0" applyNumberFormat="1" applyBorder="1"/>
    <xf numFmtId="2" fontId="0" fillId="0" borderId="1" xfId="0" applyNumberFormat="1" applyBorder="1"/>
    <xf numFmtId="0" fontId="0" fillId="0" borderId="2" xfId="0" applyBorder="1"/>
    <xf numFmtId="3" fontId="0" fillId="0" borderId="2" xfId="0" applyNumberFormat="1" applyBorder="1"/>
    <xf numFmtId="3" fontId="0" fillId="0" borderId="0" xfId="0" applyNumberFormat="1"/>
    <xf numFmtId="2" fontId="0" fillId="0" borderId="0" xfId="0" applyNumberFormat="1"/>
    <xf numFmtId="3" fontId="0" fillId="0" borderId="4" xfId="0" applyNumberFormat="1" applyBorder="1"/>
    <xf numFmtId="9" fontId="0" fillId="0" borderId="1" xfId="0" applyNumberFormat="1" applyBorder="1"/>
    <xf numFmtId="2" fontId="0" fillId="0" borderId="3" xfId="0" applyNumberFormat="1" applyBorder="1"/>
    <xf numFmtId="2" fontId="0" fillId="0" borderId="4" xfId="0" applyNumberFormat="1" applyBorder="1"/>
    <xf numFmtId="3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Chart'!$A$2:$A$4</c:f>
              <c:strCache>
                <c:ptCount val="3"/>
                <c:pt idx="0">
                  <c:v>San Francisco</c:v>
                </c:pt>
                <c:pt idx="1">
                  <c:v>LA</c:v>
                </c:pt>
                <c:pt idx="2">
                  <c:v>New York</c:v>
                </c:pt>
              </c:strCache>
            </c:strRef>
          </c:cat>
          <c:val>
            <c:numRef>
              <c:f>'Bar Chart'!$B$2:$B$4</c:f>
              <c:numCache>
                <c:formatCode>#,##0</c:formatCode>
                <c:ptCount val="3"/>
                <c:pt idx="0">
                  <c:v>19923</c:v>
                </c:pt>
                <c:pt idx="1">
                  <c:v>17129</c:v>
                </c:pt>
                <c:pt idx="2">
                  <c:v>12327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F3-4C13-9526-7BEA4D285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067352"/>
        <c:axId val="1686964792"/>
      </c:barChart>
      <c:catAx>
        <c:axId val="89506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64792"/>
        <c:crosses val="autoZero"/>
        <c:auto val="1"/>
        <c:lblAlgn val="ctr"/>
        <c:lblOffset val="100"/>
        <c:noMultiLvlLbl val="0"/>
      </c:catAx>
      <c:valAx>
        <c:axId val="168696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06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Chart'!$A$2:$A$4</c:f>
              <c:strCache>
                <c:ptCount val="3"/>
                <c:pt idx="0">
                  <c:v>San Francisco</c:v>
                </c:pt>
                <c:pt idx="1">
                  <c:v>LA</c:v>
                </c:pt>
                <c:pt idx="2">
                  <c:v>New York</c:v>
                </c:pt>
              </c:strCache>
            </c:strRef>
          </c:cat>
          <c:val>
            <c:numRef>
              <c:f>'Bar Chart'!$B$2:$B$4</c:f>
              <c:numCache>
                <c:formatCode>#,##0</c:formatCode>
                <c:ptCount val="3"/>
                <c:pt idx="0">
                  <c:v>19923</c:v>
                </c:pt>
                <c:pt idx="1">
                  <c:v>17129</c:v>
                </c:pt>
                <c:pt idx="2">
                  <c:v>12327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4-4EF7-871A-81FF0EE25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0067576"/>
        <c:axId val="27272856"/>
      </c:barChart>
      <c:catAx>
        <c:axId val="15400675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2856"/>
        <c:crosses val="autoZero"/>
        <c:auto val="1"/>
        <c:lblAlgn val="ctr"/>
        <c:lblOffset val="100"/>
        <c:noMultiLvlLbl val="0"/>
      </c:catAx>
      <c:valAx>
        <c:axId val="2727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06757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CF-4A18-97C4-B9B704D6A6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CF-4A18-97C4-B9B704D6A6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4CF-4A18-97C4-B9B704D6A6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Chart'!$A$2:$A$4</c:f>
              <c:strCache>
                <c:ptCount val="3"/>
                <c:pt idx="0">
                  <c:v>San Francisco</c:v>
                </c:pt>
                <c:pt idx="1">
                  <c:v>LA</c:v>
                </c:pt>
                <c:pt idx="2">
                  <c:v>New York</c:v>
                </c:pt>
              </c:strCache>
            </c:strRef>
          </c:cat>
          <c:val>
            <c:numRef>
              <c:f>'Pie Chart'!$B$2:$B$4</c:f>
              <c:numCache>
                <c:formatCode>#,##0</c:formatCode>
                <c:ptCount val="3"/>
                <c:pt idx="0">
                  <c:v>19923</c:v>
                </c:pt>
                <c:pt idx="1">
                  <c:v>17129</c:v>
                </c:pt>
                <c:pt idx="2">
                  <c:v>12327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F7-46B1-B470-227F8CF67CB6}"/>
            </c:ext>
          </c:extLst>
        </c:ser>
        <c:ser>
          <c:idx val="1"/>
          <c:order val="1"/>
          <c:tx>
            <c:strRef>
              <c:f>'Pie Chart'!$C$1</c:f>
              <c:strCache>
                <c:ptCount val="1"/>
                <c:pt idx="0">
                  <c:v>Relative 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CF-4A18-97C4-B9B704D6A6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CF-4A18-97C4-B9B704D6A6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4CF-4A18-97C4-B9B704D6A620}"/>
              </c:ext>
            </c:extLst>
          </c:dPt>
          <c:cat>
            <c:strRef>
              <c:f>'Pie Chart'!$A$2:$A$4</c:f>
              <c:strCache>
                <c:ptCount val="3"/>
                <c:pt idx="0">
                  <c:v>San Francisco</c:v>
                </c:pt>
                <c:pt idx="1">
                  <c:v>LA</c:v>
                </c:pt>
                <c:pt idx="2">
                  <c:v>New York</c:v>
                </c:pt>
              </c:strCache>
            </c:strRef>
          </c:cat>
          <c:val>
            <c:numRef>
              <c:f>'Pie Chart'!$C$2:$C$4</c:f>
              <c:numCache>
                <c:formatCode>0.00</c:formatCode>
                <c:ptCount val="3"/>
                <c:pt idx="0">
                  <c:v>40.347111120111791</c:v>
                </c:pt>
                <c:pt idx="1">
                  <c:v>34.68883533485895</c:v>
                </c:pt>
                <c:pt idx="2">
                  <c:v>24.964053545029262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F7-46B1-B470-227F8CF6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%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Chart'!$C$1</c:f>
              <c:strCache>
                <c:ptCount val="1"/>
                <c:pt idx="0">
                  <c:v>Relative 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90-4B8A-90C6-09025B813D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90-4B8A-90C6-09025B813D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90-4B8A-90C6-09025B813D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Chart'!$A$2:$A$4</c:f>
              <c:strCache>
                <c:ptCount val="3"/>
                <c:pt idx="0">
                  <c:v>San Francisco</c:v>
                </c:pt>
                <c:pt idx="1">
                  <c:v>LA</c:v>
                </c:pt>
                <c:pt idx="2">
                  <c:v>New York</c:v>
                </c:pt>
              </c:strCache>
            </c:strRef>
          </c:cat>
          <c:val>
            <c:numRef>
              <c:f>'Pie Chart'!$C$2:$C$4</c:f>
              <c:numCache>
                <c:formatCode>0.00</c:formatCode>
                <c:ptCount val="3"/>
                <c:pt idx="0">
                  <c:v>40.347111120111791</c:v>
                </c:pt>
                <c:pt idx="1">
                  <c:v>34.68883533485895</c:v>
                </c:pt>
                <c:pt idx="2">
                  <c:v>24.964053545029262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58-44BE-9166-AD1BA7F29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Sales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Sales</a:t>
          </a:r>
        </a:p>
      </cx:txPr>
    </cx:title>
    <cx:plotArea>
      <cx:plotAreaRegion>
        <cx:series layoutId="clusteredColumn" uniqueId="{9B053280-8C53-4FC3-B9C3-3EEF133F0B66}">
          <cx:tx>
            <cx:txData>
              <cx:f>_xlchart.v1.1</cx:f>
              <cx:v>Frequency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72C9BE8E-9986-468B-95CC-C78B19B56044}">
          <cx:axisId val="2"/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7</xdr:row>
      <xdr:rowOff>47625</xdr:rowOff>
    </xdr:from>
    <xdr:to>
      <xdr:col>3</xdr:col>
      <xdr:colOff>723900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A3C0F-C08D-7D36-33B6-9C33FD0FF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1038225</xdr:colOff>
      <xdr:row>7</xdr:row>
      <xdr:rowOff>114300</xdr:rowOff>
    </xdr:from>
    <xdr:to>
      <xdr:col>9</xdr:col>
      <xdr:colOff>28575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6D381A-2DED-7C76-84F0-251AC53D9348}"/>
            </a:ext>
            <a:ext uri="{147F2762-F138-4A5C-976F-8EAC2B608ADB}">
              <a16:predDERef xmlns:a16="http://schemas.microsoft.com/office/drawing/2014/main" pred="{69EA3C0F-C08D-7D36-33B6-9C33FD0FF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5</xdr:row>
      <xdr:rowOff>180975</xdr:rowOff>
    </xdr:from>
    <xdr:to>
      <xdr:col>3</xdr:col>
      <xdr:colOff>304800</xdr:colOff>
      <xdr:row>21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63DF7D-6751-82B1-C501-7CD1AC2BE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590550</xdr:colOff>
      <xdr:row>5</xdr:row>
      <xdr:rowOff>171450</xdr:rowOff>
    </xdr:from>
    <xdr:to>
      <xdr:col>9</xdr:col>
      <xdr:colOff>276225</xdr:colOff>
      <xdr:row>22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02A68A-9197-66BF-32A9-8D52859513FF}"/>
            </a:ext>
            <a:ext uri="{147F2762-F138-4A5C-976F-8EAC2B608ADB}">
              <a16:predDERef xmlns:a16="http://schemas.microsoft.com/office/drawing/2014/main" pred="{AD63DF7D-6751-82B1-C501-7CD1AC2BE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1076325</xdr:colOff>
      <xdr:row>8</xdr:row>
      <xdr:rowOff>0</xdr:rowOff>
    </xdr:from>
    <xdr:to>
      <xdr:col>4</xdr:col>
      <xdr:colOff>1266825</xdr:colOff>
      <xdr:row>26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33FF4CD-421C-E980-63B9-216F846365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B7" sqref="B7"/>
    </sheetView>
  </sheetViews>
  <sheetFormatPr defaultRowHeight="15"/>
  <cols>
    <col min="1" max="1" width="20" customWidth="1"/>
    <col min="2" max="2" width="21.85546875" customWidth="1"/>
    <col min="3" max="3" width="22.140625" customWidth="1"/>
    <col min="4" max="4" width="24" customWidth="1"/>
    <col min="5" max="5" width="23.140625" customWidth="1"/>
  </cols>
  <sheetData>
    <row r="1" spans="1:5">
      <c r="A1" s="1"/>
      <c r="B1" s="1" t="s">
        <v>0</v>
      </c>
      <c r="C1" s="1" t="s">
        <v>1</v>
      </c>
      <c r="D1" s="8" t="s">
        <v>2</v>
      </c>
      <c r="E1" t="s">
        <v>3</v>
      </c>
    </row>
    <row r="2" spans="1:5">
      <c r="A2" s="1" t="s">
        <v>4</v>
      </c>
      <c r="B2" s="2">
        <v>19923</v>
      </c>
      <c r="C2" s="10">
        <f>B2/B$5 * 100</f>
        <v>40.347111120111791</v>
      </c>
      <c r="D2" s="2">
        <v>19923</v>
      </c>
      <c r="E2" s="9">
        <f>D2/B$5</f>
        <v>0.40347111120111789</v>
      </c>
    </row>
    <row r="3" spans="1:5">
      <c r="A3" s="4" t="s">
        <v>5</v>
      </c>
      <c r="B3" s="5">
        <v>17129</v>
      </c>
      <c r="C3" s="11">
        <f t="shared" ref="C3:C4" si="0">B3/B$5 * 100</f>
        <v>34.68883533485895</v>
      </c>
      <c r="D3" s="2">
        <f>D2+B3</f>
        <v>37052</v>
      </c>
      <c r="E3" s="9">
        <f t="shared" ref="E3:E4" si="1">D3/B$5</f>
        <v>0.75035946454970737</v>
      </c>
    </row>
    <row r="4" spans="1:5">
      <c r="A4" s="1" t="s">
        <v>6</v>
      </c>
      <c r="B4" s="2">
        <v>12327</v>
      </c>
      <c r="C4" s="3">
        <f t="shared" si="0"/>
        <v>24.964053545029262</v>
      </c>
      <c r="D4" s="12">
        <f>D3+B4</f>
        <v>49379</v>
      </c>
      <c r="E4" s="9">
        <f t="shared" si="1"/>
        <v>1</v>
      </c>
    </row>
    <row r="5" spans="1:5">
      <c r="A5" t="s">
        <v>7</v>
      </c>
      <c r="B5" s="6">
        <f>SUM(B2:B4)</f>
        <v>49379</v>
      </c>
      <c r="C5" s="7">
        <f>B5/B$5 * 100</f>
        <v>100</v>
      </c>
      <c r="D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B4388-EB55-46C8-9636-551F46B30485}">
  <dimension ref="A1:E5"/>
  <sheetViews>
    <sheetView workbookViewId="0">
      <selection activeCell="F6" sqref="F6"/>
    </sheetView>
  </sheetViews>
  <sheetFormatPr defaultRowHeight="15"/>
  <cols>
    <col min="1" max="1" width="20" customWidth="1"/>
    <col min="2" max="2" width="21.85546875" customWidth="1"/>
    <col min="3" max="3" width="22.140625" customWidth="1"/>
    <col min="4" max="4" width="24" customWidth="1"/>
    <col min="5" max="5" width="23.140625" customWidth="1"/>
  </cols>
  <sheetData>
    <row r="1" spans="1:5">
      <c r="A1" s="1"/>
      <c r="B1" s="1" t="s">
        <v>0</v>
      </c>
      <c r="C1" s="1" t="s">
        <v>1</v>
      </c>
      <c r="D1" s="8" t="s">
        <v>2</v>
      </c>
      <c r="E1" t="s">
        <v>3</v>
      </c>
    </row>
    <row r="2" spans="1:5">
      <c r="A2" s="1" t="s">
        <v>4</v>
      </c>
      <c r="B2" s="2">
        <v>19923</v>
      </c>
      <c r="C2" s="10">
        <f>B2/B$5 * 100</f>
        <v>40.347111120111791</v>
      </c>
      <c r="D2" s="2">
        <v>19923</v>
      </c>
      <c r="E2" s="9">
        <f>D2/B$5</f>
        <v>0.40347111120111789</v>
      </c>
    </row>
    <row r="3" spans="1:5">
      <c r="A3" s="4" t="s">
        <v>5</v>
      </c>
      <c r="B3" s="5">
        <v>17129</v>
      </c>
      <c r="C3" s="11">
        <f t="shared" ref="C3:C4" si="0">B3/B$5 * 100</f>
        <v>34.68883533485895</v>
      </c>
      <c r="D3" s="2">
        <f>D2+B3</f>
        <v>37052</v>
      </c>
      <c r="E3" s="9">
        <f t="shared" ref="E3:E4" si="1">D3/B$5</f>
        <v>0.75035946454970737</v>
      </c>
    </row>
    <row r="4" spans="1:5">
      <c r="A4" s="1" t="s">
        <v>6</v>
      </c>
      <c r="B4" s="2">
        <v>12327</v>
      </c>
      <c r="C4" s="3">
        <f t="shared" si="0"/>
        <v>24.964053545029262</v>
      </c>
      <c r="D4" s="12">
        <f>D3+B4</f>
        <v>49379</v>
      </c>
      <c r="E4" s="9">
        <f t="shared" si="1"/>
        <v>1</v>
      </c>
    </row>
    <row r="5" spans="1:5">
      <c r="A5" t="s">
        <v>7</v>
      </c>
      <c r="B5" s="6">
        <f>SUM(B2:B4)</f>
        <v>49379</v>
      </c>
      <c r="C5" s="7">
        <f>B5/B$5 * 100</f>
        <v>100</v>
      </c>
      <c r="D5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DB411-8B6F-4009-A1B9-F26912FD2370}">
  <dimension ref="A1:E5"/>
  <sheetViews>
    <sheetView workbookViewId="0">
      <selection activeCell="F26" sqref="F26"/>
    </sheetView>
  </sheetViews>
  <sheetFormatPr defaultRowHeight="15"/>
  <cols>
    <col min="1" max="1" width="20" customWidth="1"/>
    <col min="2" max="2" width="21.85546875" customWidth="1"/>
    <col min="3" max="3" width="22.140625" customWidth="1"/>
    <col min="4" max="4" width="24" customWidth="1"/>
    <col min="5" max="5" width="23.140625" customWidth="1"/>
  </cols>
  <sheetData>
    <row r="1" spans="1:5">
      <c r="A1" s="1"/>
      <c r="B1" s="1" t="s">
        <v>0</v>
      </c>
      <c r="C1" s="1" t="s">
        <v>1</v>
      </c>
      <c r="D1" s="8" t="s">
        <v>2</v>
      </c>
      <c r="E1" t="s">
        <v>3</v>
      </c>
    </row>
    <row r="2" spans="1:5">
      <c r="A2" s="1" t="s">
        <v>4</v>
      </c>
      <c r="B2" s="2">
        <v>19923</v>
      </c>
      <c r="C2" s="10">
        <f>B2/B$5 * 100</f>
        <v>40.347111120111791</v>
      </c>
      <c r="D2" s="2">
        <v>19923</v>
      </c>
      <c r="E2" s="9">
        <f>D2/B$5</f>
        <v>0.40347111120111789</v>
      </c>
    </row>
    <row r="3" spans="1:5">
      <c r="A3" s="4" t="s">
        <v>5</v>
      </c>
      <c r="B3" s="5">
        <v>17129</v>
      </c>
      <c r="C3" s="11">
        <f t="shared" ref="C3:C4" si="0">B3/B$5 * 100</f>
        <v>34.68883533485895</v>
      </c>
      <c r="D3" s="2">
        <f>D2+B3</f>
        <v>37052</v>
      </c>
      <c r="E3" s="9">
        <f t="shared" ref="E3:E4" si="1">D3/B$5</f>
        <v>0.75035946454970737</v>
      </c>
    </row>
    <row r="4" spans="1:5">
      <c r="A4" s="1" t="s">
        <v>6</v>
      </c>
      <c r="B4" s="2">
        <v>12327</v>
      </c>
      <c r="C4" s="3">
        <f t="shared" si="0"/>
        <v>24.964053545029262</v>
      </c>
      <c r="D4" s="12">
        <f>D3+B4</f>
        <v>49379</v>
      </c>
      <c r="E4" s="9">
        <f t="shared" si="1"/>
        <v>1</v>
      </c>
    </row>
    <row r="5" spans="1:5">
      <c r="A5" t="s">
        <v>7</v>
      </c>
      <c r="B5" s="6">
        <f>SUM(B2:B4)</f>
        <v>49379</v>
      </c>
      <c r="C5" s="7">
        <f>B5/B$5 * 100</f>
        <v>100</v>
      </c>
      <c r="D5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C7EEF-0A33-4C92-B8E4-1FFD1AFFA78B}">
  <dimension ref="A1:E5"/>
  <sheetViews>
    <sheetView tabSelected="1" workbookViewId="0">
      <selection activeCell="F7" sqref="F7"/>
    </sheetView>
  </sheetViews>
  <sheetFormatPr defaultRowHeight="15"/>
  <cols>
    <col min="1" max="1" width="20" customWidth="1"/>
    <col min="2" max="2" width="21.85546875" customWidth="1"/>
    <col min="3" max="3" width="22.140625" customWidth="1"/>
    <col min="4" max="4" width="24" customWidth="1"/>
    <col min="5" max="5" width="23.140625" customWidth="1"/>
  </cols>
  <sheetData>
    <row r="1" spans="1:5">
      <c r="A1" s="1"/>
      <c r="B1" s="1" t="s">
        <v>0</v>
      </c>
      <c r="C1" s="1" t="s">
        <v>1</v>
      </c>
      <c r="D1" s="8" t="s">
        <v>2</v>
      </c>
      <c r="E1" t="s">
        <v>3</v>
      </c>
    </row>
    <row r="2" spans="1:5">
      <c r="A2" s="1" t="s">
        <v>4</v>
      </c>
      <c r="B2" s="2">
        <v>19923</v>
      </c>
      <c r="C2" s="10">
        <f>B2/B$5 * 100</f>
        <v>40.347111120111791</v>
      </c>
      <c r="D2" s="2">
        <v>19923</v>
      </c>
      <c r="E2" s="9">
        <f>D2/B$5</f>
        <v>0.40347111120111789</v>
      </c>
    </row>
    <row r="3" spans="1:5">
      <c r="A3" s="4" t="s">
        <v>5</v>
      </c>
      <c r="B3" s="5">
        <v>17129</v>
      </c>
      <c r="C3" s="11">
        <f t="shared" ref="C3:C4" si="0">B3/B$5 * 100</f>
        <v>34.68883533485895</v>
      </c>
      <c r="D3" s="2">
        <f>D2+B3</f>
        <v>37052</v>
      </c>
      <c r="E3" s="9">
        <f t="shared" ref="E3:E4" si="1">D3/B$5</f>
        <v>0.75035946454970737</v>
      </c>
    </row>
    <row r="4" spans="1:5">
      <c r="A4" s="1" t="s">
        <v>6</v>
      </c>
      <c r="B4" s="2">
        <v>12327</v>
      </c>
      <c r="C4" s="3">
        <f t="shared" si="0"/>
        <v>24.964053545029262</v>
      </c>
      <c r="D4" s="12">
        <f>D3+B4</f>
        <v>49379</v>
      </c>
      <c r="E4" s="9">
        <f t="shared" si="1"/>
        <v>1</v>
      </c>
    </row>
    <row r="5" spans="1:5">
      <c r="A5" t="s">
        <v>7</v>
      </c>
      <c r="B5" s="6">
        <f>SUM(B2:B4)</f>
        <v>49379</v>
      </c>
      <c r="C5" s="7">
        <f>B5/B$5 * 100</f>
        <v>100</v>
      </c>
      <c r="D5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2022-06-23T21:44:43Z</dcterms:created>
  <dcterms:modified xsi:type="dcterms:W3CDTF">2022-06-23T23:20:54Z</dcterms:modified>
  <cp:category/>
  <cp:contentStatus/>
</cp:coreProperties>
</file>