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66925"/>
  <xr:revisionPtr revIDLastSave="0" documentId="8_{B6C23905-56E5-4BC4-ADC8-58BA07CB391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requency distribution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H27" i="1"/>
  <c r="H23" i="1"/>
  <c r="H24" i="1"/>
  <c r="H25" i="1"/>
  <c r="H26" i="1"/>
  <c r="H22" i="1"/>
  <c r="H21" i="1"/>
  <c r="G21" i="1"/>
  <c r="G18" i="1"/>
  <c r="C26" i="1"/>
  <c r="G3" i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G6" i="1" l="1"/>
  <c r="H6" i="1" l="1"/>
  <c r="F7" i="1"/>
  <c r="I6" i="1" l="1"/>
  <c r="G7" i="1"/>
  <c r="H7" i="1" s="1"/>
  <c r="I7" i="1" l="1"/>
  <c r="F8" i="1"/>
  <c r="G8" i="1" l="1"/>
  <c r="H8" i="1" s="1"/>
  <c r="I8" i="1" l="1"/>
  <c r="F9" i="1"/>
  <c r="G9" i="1" l="1"/>
  <c r="H9" i="1" s="1"/>
  <c r="I9" i="1" l="1"/>
  <c r="F10" i="1"/>
  <c r="G10" i="1" l="1"/>
  <c r="H10" i="1" s="1"/>
  <c r="I10" i="1" l="1"/>
  <c r="F11" i="1"/>
  <c r="G11" i="1" l="1"/>
  <c r="H11" i="1" s="1"/>
  <c r="I11" i="1" l="1"/>
  <c r="I12" i="1" s="1"/>
  <c r="H12" i="1"/>
</calcChain>
</file>

<file path=xl/sharedStrings.xml><?xml version="1.0" encoding="utf-8"?>
<sst xmlns="http://schemas.openxmlformats.org/spreadsheetml/2006/main" count="18" uniqueCount="10">
  <si>
    <t>Desired Invervals</t>
  </si>
  <si>
    <t>Inverval width</t>
  </si>
  <si>
    <t>`</t>
  </si>
  <si>
    <t>Dataset</t>
  </si>
  <si>
    <t>Frequency</t>
  </si>
  <si>
    <t>Inverval start</t>
  </si>
  <si>
    <t>Inverval end</t>
  </si>
  <si>
    <t>absolute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</si>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</sst>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"/>
  <sheetViews>
    <sheetView tabSelected="1" workbookViewId="0">
      <selection activeCell="L11" sqref="L11"/>
    </sheetView>
  </sheetViews>
  <sheetFormatPr defaultRowHeight="15"/>
  <cols>
    <col min="3" max="3" width="18.140625" customWidth="1"/>
    <col min="4" max="4" width="20" customWidth="1"/>
    <col min="5" max="5" width="18.42578125" customWidth="1"/>
    <col min="6" max="6" width="15.85546875" customWidth="1"/>
    <col min="7" max="7" width="13" customWidth="1"/>
    <col min="8" max="8" width="16.5703125" customWidth="1"/>
    <col min="9" max="9" width="18.7109375" customWidth="1"/>
    <col min="10" max="10" width="18.42578125" customWidth="1"/>
  </cols>
  <sheetData>
    <row r="2" spans="2:11">
      <c r="F2" t="s">
        <v>0</v>
      </c>
      <c r="G2">
        <v>6</v>
      </c>
    </row>
    <row r="3" spans="2:11">
      <c r="F3" t="s">
        <v>1</v>
      </c>
      <c r="G3">
        <f>ROUNDUP((B25-B6)/G2, 0)</f>
        <v>46</v>
      </c>
    </row>
    <row r="4" spans="2:11">
      <c r="K4" t="s">
        <v>2</v>
      </c>
    </row>
    <row r="5" spans="2:11">
      <c r="B5" s="1" t="s">
        <v>3</v>
      </c>
      <c r="C5" s="1" t="s">
        <v>4</v>
      </c>
      <c r="F5" s="1" t="s">
        <v>5</v>
      </c>
      <c r="G5" s="2" t="s">
        <v>6</v>
      </c>
      <c r="H5" s="3" t="s">
        <v>7</v>
      </c>
      <c r="I5" s="1" t="s">
        <v>8</v>
      </c>
    </row>
    <row r="6" spans="2:11">
      <c r="B6">
        <v>8</v>
      </c>
      <c r="C6">
        <v>1</v>
      </c>
      <c r="F6">
        <v>8</v>
      </c>
      <c r="G6">
        <f>F6+G$3</f>
        <v>54</v>
      </c>
      <c r="H6">
        <f>COUNTIF($B$6:$B$25,"&gt;="&amp;F6)-COUNTIF($B$6:$B$25,"&gt;"&amp;G6)</f>
        <v>4</v>
      </c>
      <c r="I6" s="4">
        <f>H6/COUNT($B$6:$B$25)</f>
        <v>0.2</v>
      </c>
    </row>
    <row r="7" spans="2:11">
      <c r="B7">
        <v>30</v>
      </c>
      <c r="C7">
        <v>1</v>
      </c>
      <c r="F7">
        <f>G6</f>
        <v>54</v>
      </c>
      <c r="G7">
        <f>F7+G$3</f>
        <v>100</v>
      </c>
      <c r="H7">
        <f>COUNTIF($B$6:$B$25,"&gt;"&amp;F7)-COUNTIF($B$6:$B$25,"&gt;"&amp;G7)</f>
        <v>2</v>
      </c>
      <c r="I7" s="4">
        <f t="shared" ref="I7:I11" si="0">H7/COUNT($B$6:$B$25)</f>
        <v>0.1</v>
      </c>
    </row>
    <row r="8" spans="2:11">
      <c r="B8">
        <v>30</v>
      </c>
      <c r="C8">
        <v>2</v>
      </c>
      <c r="F8">
        <f t="shared" ref="F8:F11" si="1">G7</f>
        <v>100</v>
      </c>
      <c r="G8">
        <f>F8+G$3</f>
        <v>146</v>
      </c>
      <c r="H8">
        <f t="shared" ref="H8:H11" si="2">COUNTIF($B$6:$B$25,"&gt;"&amp;F8)-COUNTIF($B$6:$B$25,"&gt;"&amp;G8)</f>
        <v>2</v>
      </c>
      <c r="I8" s="4">
        <f t="shared" si="0"/>
        <v>0.1</v>
      </c>
    </row>
    <row r="9" spans="2:11">
      <c r="B9">
        <v>54</v>
      </c>
      <c r="C9">
        <v>1</v>
      </c>
      <c r="E9" t="s">
        <v>2</v>
      </c>
      <c r="F9">
        <f t="shared" si="1"/>
        <v>146</v>
      </c>
      <c r="G9">
        <f t="shared" ref="G7:G11" si="3">F9+G$3</f>
        <v>192</v>
      </c>
      <c r="H9">
        <f t="shared" si="2"/>
        <v>3</v>
      </c>
      <c r="I9" s="4">
        <f t="shared" si="0"/>
        <v>0.15</v>
      </c>
    </row>
    <row r="10" spans="2:11">
      <c r="B10">
        <v>86</v>
      </c>
      <c r="C10">
        <v>1</v>
      </c>
      <c r="F10">
        <f t="shared" si="1"/>
        <v>192</v>
      </c>
      <c r="G10">
        <f t="shared" si="3"/>
        <v>238</v>
      </c>
      <c r="H10">
        <f t="shared" si="2"/>
        <v>1</v>
      </c>
      <c r="I10" s="4">
        <f t="shared" si="0"/>
        <v>0.05</v>
      </c>
    </row>
    <row r="11" spans="2:11">
      <c r="B11">
        <v>94</v>
      </c>
      <c r="C11">
        <v>1</v>
      </c>
      <c r="F11">
        <f t="shared" si="1"/>
        <v>238</v>
      </c>
      <c r="G11">
        <f t="shared" si="3"/>
        <v>284</v>
      </c>
      <c r="H11">
        <f t="shared" si="2"/>
        <v>8</v>
      </c>
      <c r="I11" s="4">
        <f t="shared" si="0"/>
        <v>0.4</v>
      </c>
    </row>
    <row r="12" spans="2:11">
      <c r="B12">
        <v>102</v>
      </c>
      <c r="C12">
        <v>1</v>
      </c>
      <c r="H12">
        <f>SUM(H6:H11)</f>
        <v>20</v>
      </c>
      <c r="I12" s="4">
        <f>SUM(I6:I11)</f>
        <v>1</v>
      </c>
    </row>
    <row r="13" spans="2:11">
      <c r="B13">
        <v>110</v>
      </c>
      <c r="C13">
        <v>1</v>
      </c>
      <c r="J13" t="s">
        <v>2</v>
      </c>
    </row>
    <row r="14" spans="2:11">
      <c r="B14">
        <v>169</v>
      </c>
      <c r="C14">
        <v>1</v>
      </c>
    </row>
    <row r="15" spans="2:11">
      <c r="B15">
        <v>170</v>
      </c>
      <c r="C15">
        <v>1</v>
      </c>
    </row>
    <row r="16" spans="2:11">
      <c r="B16">
        <v>176</v>
      </c>
      <c r="C16">
        <v>1</v>
      </c>
    </row>
    <row r="17" spans="1:9">
      <c r="B17">
        <v>236</v>
      </c>
      <c r="C17">
        <v>1</v>
      </c>
      <c r="F17" t="s">
        <v>0</v>
      </c>
      <c r="G17">
        <v>6</v>
      </c>
    </row>
    <row r="18" spans="1:9">
      <c r="B18">
        <v>240</v>
      </c>
      <c r="C18">
        <v>1</v>
      </c>
      <c r="F18" t="s">
        <v>1</v>
      </c>
      <c r="G18" s="4">
        <f>(B25-B6)/G17</f>
        <v>45.666666666666664</v>
      </c>
    </row>
    <row r="19" spans="1:9">
      <c r="B19">
        <v>241</v>
      </c>
      <c r="C19">
        <v>1</v>
      </c>
    </row>
    <row r="20" spans="1:9">
      <c r="B20">
        <v>242</v>
      </c>
      <c r="C20">
        <v>1</v>
      </c>
      <c r="F20" s="1" t="s">
        <v>5</v>
      </c>
      <c r="G20" s="2" t="s">
        <v>6</v>
      </c>
      <c r="H20" s="3" t="s">
        <v>7</v>
      </c>
      <c r="I20" s="1" t="s">
        <v>8</v>
      </c>
    </row>
    <row r="21" spans="1:9">
      <c r="B21">
        <v>255</v>
      </c>
      <c r="C21">
        <v>1</v>
      </c>
      <c r="F21" s="4">
        <v>8</v>
      </c>
      <c r="G21" s="4">
        <f>F21+G$18</f>
        <v>53.666666666666664</v>
      </c>
      <c r="H21">
        <f>COUNTIF($B$6:$B$25,"&gt;="&amp;F21) - COUNTIF($B$6:$B$25,"&gt;"&amp;G21)</f>
        <v>3</v>
      </c>
      <c r="I21" s="4">
        <f>H21/COUNT(B$6:B$25)</f>
        <v>0.15</v>
      </c>
    </row>
    <row r="22" spans="1:9">
      <c r="B22">
        <v>262</v>
      </c>
      <c r="C22">
        <v>1</v>
      </c>
      <c r="F22" s="4">
        <f>G21</f>
        <v>53.666666666666664</v>
      </c>
      <c r="G22" s="4">
        <f>F22+G$18</f>
        <v>99.333333333333329</v>
      </c>
      <c r="H22">
        <f>COUNTIF($B$6:$B$25,"&gt;"&amp;F22) - COUNTIF($B$6:$B$25,"&gt;"&amp;G22)</f>
        <v>3</v>
      </c>
      <c r="I22" s="4">
        <f t="shared" ref="I22:I27" si="4">H22/COUNT(B$6:B$25)</f>
        <v>0.15</v>
      </c>
    </row>
    <row r="23" spans="1:9">
      <c r="B23">
        <v>276</v>
      </c>
      <c r="C23">
        <v>1</v>
      </c>
      <c r="F23" s="4">
        <f t="shared" ref="F23:F26" si="5">G22</f>
        <v>99.333333333333329</v>
      </c>
      <c r="G23" s="4">
        <f t="shared" ref="G23:G26" si="6">F23+G$18</f>
        <v>145</v>
      </c>
      <c r="H23">
        <f t="shared" ref="H23:H26" si="7">COUNTIF($B$6:$B$25,"&gt;"&amp;F23) - COUNTIF($B$6:$B$25,"&gt;"&amp;G23)</f>
        <v>2</v>
      </c>
      <c r="I23" s="4">
        <f t="shared" si="4"/>
        <v>0.1</v>
      </c>
    </row>
    <row r="24" spans="1:9">
      <c r="B24">
        <v>279</v>
      </c>
      <c r="C24">
        <v>1</v>
      </c>
      <c r="F24" s="4">
        <f t="shared" si="5"/>
        <v>145</v>
      </c>
      <c r="G24" s="4">
        <f t="shared" si="6"/>
        <v>190.66666666666666</v>
      </c>
      <c r="H24">
        <f t="shared" si="7"/>
        <v>3</v>
      </c>
      <c r="I24" s="4">
        <f t="shared" si="4"/>
        <v>0.15</v>
      </c>
    </row>
    <row r="25" spans="1:9">
      <c r="B25">
        <v>282</v>
      </c>
      <c r="C25">
        <v>1</v>
      </c>
      <c r="F25" s="4">
        <f t="shared" si="5"/>
        <v>190.66666666666666</v>
      </c>
      <c r="G25" s="4">
        <f t="shared" si="6"/>
        <v>236.33333333333331</v>
      </c>
      <c r="H25">
        <f t="shared" si="7"/>
        <v>1</v>
      </c>
      <c r="I25" s="4">
        <f t="shared" si="4"/>
        <v>0.05</v>
      </c>
    </row>
    <row r="26" spans="1:9">
      <c r="A26" t="s">
        <v>9</v>
      </c>
      <c r="C26">
        <f>SUM($C6:$C$25)</f>
        <v>21</v>
      </c>
      <c r="F26" s="4">
        <f t="shared" si="5"/>
        <v>236.33333333333331</v>
      </c>
      <c r="G26" s="4">
        <f t="shared" si="6"/>
        <v>282</v>
      </c>
      <c r="H26">
        <f t="shared" si="7"/>
        <v>8</v>
      </c>
      <c r="I26" s="4">
        <f t="shared" si="4"/>
        <v>0.4</v>
      </c>
    </row>
    <row r="27" spans="1:9">
      <c r="H27">
        <f>SUM(H21:H26)</f>
        <v>20</v>
      </c>
      <c r="I27" s="4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2022-06-25T22:33:18Z</dcterms:created>
  <dcterms:modified xsi:type="dcterms:W3CDTF">2022-06-26T02:25:24Z</dcterms:modified>
  <cp:category/>
  <cp:contentStatus/>
</cp:coreProperties>
</file>