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8"/>
  <workbookPr defaultThemeVersion="166925"/>
  <xr:revisionPtr revIDLastSave="0" documentId="8_{CB1C1E8B-FE77-426B-AA9A-8672226EC97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G4" i="1"/>
  <c r="G6" i="1"/>
  <c r="H6" i="1" s="1"/>
  <c r="I6" i="1" l="1"/>
  <c r="F7" i="1"/>
  <c r="G7" i="1" l="1"/>
  <c r="F8" i="1" l="1"/>
  <c r="H7" i="1"/>
  <c r="I7" i="1" l="1"/>
  <c r="G8" i="1"/>
  <c r="F9" i="1" s="1"/>
  <c r="H8" i="1"/>
  <c r="I8" i="1" l="1"/>
  <c r="G9" i="1"/>
  <c r="F10" i="1" s="1"/>
  <c r="H9" i="1"/>
  <c r="I9" i="1" l="1"/>
  <c r="G10" i="1"/>
  <c r="F11" i="1" s="1"/>
  <c r="H10" i="1"/>
  <c r="I10" i="1" l="1"/>
  <c r="G11" i="1"/>
  <c r="F12" i="1" s="1"/>
  <c r="H11" i="1"/>
  <c r="I11" i="1" l="1"/>
  <c r="G12" i="1"/>
  <c r="F13" i="1" s="1"/>
  <c r="H12" i="1"/>
  <c r="I12" i="1" l="1"/>
  <c r="G13" i="1"/>
  <c r="F14" i="1" s="1"/>
  <c r="H13" i="1"/>
  <c r="I13" i="1" l="1"/>
  <c r="G14" i="1"/>
  <c r="F15" i="1" s="1"/>
  <c r="H14" i="1"/>
  <c r="I14" i="1" l="1"/>
  <c r="H15" i="1"/>
  <c r="I15" i="1" l="1"/>
  <c r="I16" i="1" s="1"/>
  <c r="H16" i="1"/>
</calcChain>
</file>

<file path=xl/sharedStrings.xml><?xml version="1.0" encoding="utf-8"?>
<sst xmlns="http://schemas.openxmlformats.org/spreadsheetml/2006/main" count="25" uniqueCount="11">
  <si>
    <t xml:space="preserve">Intervals: </t>
  </si>
  <si>
    <t xml:space="preserve">Interval width: </t>
  </si>
  <si>
    <t>Data</t>
  </si>
  <si>
    <t>Interval start</t>
  </si>
  <si>
    <t>Intervals end</t>
  </si>
  <si>
    <t>absolute frequency</t>
  </si>
  <si>
    <t>relative frequency</t>
  </si>
  <si>
    <t>TOTAL</t>
  </si>
  <si>
    <t xml:space="preserve"> </t>
  </si>
  <si>
    <t>Bins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</si>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</sst>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rgb="FF000000"/>
      <name val="Calibri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2" borderId="0" xfId="0" applyFont="1" applyFill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Sheet1!$F$20:$F$30</c:f>
              <c:numCache>
                <c:formatCode>General</c:formatCode>
                <c:ptCount val="11"/>
                <c:pt idx="0">
                  <c:v>13</c:v>
                </c:pt>
                <c:pt idx="1">
                  <c:v>106</c:v>
                </c:pt>
                <c:pt idx="2">
                  <c:v>199</c:v>
                </c:pt>
                <c:pt idx="3">
                  <c:v>292</c:v>
                </c:pt>
                <c:pt idx="4">
                  <c:v>385</c:v>
                </c:pt>
                <c:pt idx="5">
                  <c:v>478</c:v>
                </c:pt>
                <c:pt idx="6">
                  <c:v>571</c:v>
                </c:pt>
                <c:pt idx="7">
                  <c:v>664</c:v>
                </c:pt>
                <c:pt idx="8">
                  <c:v>757</c:v>
                </c:pt>
                <c:pt idx="9">
                  <c:v>850</c:v>
                </c:pt>
                <c:pt idx="10">
                  <c:v>943</c:v>
                </c:pt>
              </c:numCache>
            </c:numRef>
          </c:xVal>
          <c:yVal>
            <c:numRef>
              <c:f>Sheet1!$G$20:$G$30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086-4B6E-BD90-984BD8A7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83784"/>
        <c:axId val="1989628471"/>
      </c:scatterChart>
      <c:valAx>
        <c:axId val="322183784"/>
        <c:scaling>
          <c:orientation val="minMax"/>
          <c:max val="943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28471"/>
        <c:crosses val="autoZero"/>
        <c:crossBetween val="midCat"/>
        <c:majorUnit val="93"/>
      </c:valAx>
      <c:valAx>
        <c:axId val="1989628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8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rgbClr val="FFE69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rgbClr val="000000"/>
                </a:solidFill>
                <a:prstDash val="solid"/>
                <a:round/>
              </a:ln>
              <a:effectLst/>
            </c:spPr>
          </c:errBars>
          <c:errBars>
            <c:errDir val="x"/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Sheet1!$F$20:$F$30</c:f>
              <c:numCache>
                <c:formatCode>General</c:formatCode>
                <c:ptCount val="11"/>
                <c:pt idx="0">
                  <c:v>13</c:v>
                </c:pt>
                <c:pt idx="1">
                  <c:v>106</c:v>
                </c:pt>
                <c:pt idx="2">
                  <c:v>199</c:v>
                </c:pt>
                <c:pt idx="3">
                  <c:v>292</c:v>
                </c:pt>
                <c:pt idx="4">
                  <c:v>385</c:v>
                </c:pt>
                <c:pt idx="5">
                  <c:v>478</c:v>
                </c:pt>
                <c:pt idx="6">
                  <c:v>571</c:v>
                </c:pt>
                <c:pt idx="7">
                  <c:v>664</c:v>
                </c:pt>
                <c:pt idx="8">
                  <c:v>757</c:v>
                </c:pt>
                <c:pt idx="9">
                  <c:v>850</c:v>
                </c:pt>
                <c:pt idx="10">
                  <c:v>943</c:v>
                </c:pt>
              </c:numCache>
            </c:numRef>
          </c:xVal>
          <c:yVal>
            <c:numRef>
              <c:f>Sheet1!$G$20:$G$30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D-4F71-BE80-842227EE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83784"/>
        <c:axId val="1989628471"/>
      </c:scatterChart>
      <c:valAx>
        <c:axId val="322183784"/>
        <c:scaling>
          <c:orientation val="minMax"/>
          <c:max val="943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28471"/>
        <c:crosses val="autoZero"/>
        <c:crossBetween val="midCat"/>
        <c:majorUnit val="93"/>
      </c:valAx>
      <c:valAx>
        <c:axId val="1989628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8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22</xdr:row>
      <xdr:rowOff>47625</xdr:rowOff>
    </xdr:from>
    <xdr:to>
      <xdr:col>20</xdr:col>
      <xdr:colOff>180975</xdr:colOff>
      <xdr:row>40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4DAD04-A4DC-685A-B6DE-46B478ECF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</xdr:row>
      <xdr:rowOff>171450</xdr:rowOff>
    </xdr:from>
    <xdr:to>
      <xdr:col>20</xdr:col>
      <xdr:colOff>238125</xdr:colOff>
      <xdr:row>21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99BEC0-16BC-4F57-A7A7-9E1C5E9FBCC5}"/>
            </a:ext>
            <a:ext uri="{147F2762-F138-4A5C-976F-8EAC2B608ADB}">
              <a16:predDERef xmlns:a16="http://schemas.microsoft.com/office/drawing/2014/main" pred="{624DAD04-A4DC-685A-B6DE-46B478ECF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30"/>
  <sheetViews>
    <sheetView tabSelected="1" workbookViewId="0">
      <selection activeCell="F19" sqref="F19:G30"/>
    </sheetView>
  </sheetViews>
  <sheetFormatPr defaultRowHeight="15"/>
  <cols>
    <col min="6" max="6" width="13.28515625" customWidth="1"/>
    <col min="7" max="7" width="13.7109375" customWidth="1"/>
    <col min="8" max="8" width="17.7109375" customWidth="1"/>
    <col min="9" max="9" width="17.28515625" customWidth="1"/>
  </cols>
  <sheetData>
    <row r="3" spans="2:9">
      <c r="F3" t="s">
        <v>0</v>
      </c>
      <c r="G3">
        <v>10</v>
      </c>
    </row>
    <row r="4" spans="2:9">
      <c r="F4" t="s">
        <v>1</v>
      </c>
      <c r="G4">
        <f>ROUNDUP((B25-B6)/G3,0)</f>
        <v>93</v>
      </c>
    </row>
    <row r="5" spans="2:9">
      <c r="B5" s="2" t="s">
        <v>2</v>
      </c>
      <c r="F5" s="1" t="s">
        <v>3</v>
      </c>
      <c r="G5" s="1" t="s">
        <v>4</v>
      </c>
      <c r="H5" s="1" t="s">
        <v>5</v>
      </c>
      <c r="I5" s="1" t="s">
        <v>6</v>
      </c>
    </row>
    <row r="6" spans="2:9">
      <c r="B6" s="3">
        <v>13</v>
      </c>
      <c r="F6">
        <v>13</v>
      </c>
      <c r="G6">
        <f>F6+G$4</f>
        <v>106</v>
      </c>
      <c r="H6">
        <f>COUNTIFS($B$6:$B$25,"&gt;="&amp;F6,$B$6:$B$25,"&lt;="&amp;G6)</f>
        <v>2</v>
      </c>
      <c r="I6" s="5">
        <f>H6/20</f>
        <v>0.1</v>
      </c>
    </row>
    <row r="7" spans="2:9">
      <c r="B7" s="3">
        <v>68</v>
      </c>
      <c r="F7">
        <f>G6</f>
        <v>106</v>
      </c>
      <c r="G7">
        <f>F7+G$4</f>
        <v>199</v>
      </c>
      <c r="H7">
        <f>COUNTIFS($B$6:$B$25,"&gt;"&amp;F7,$B$6:$B$25,"&lt;="&amp;G7)</f>
        <v>2</v>
      </c>
      <c r="I7" s="5">
        <f t="shared" ref="I7:I15" si="0">H7/20</f>
        <v>0.1</v>
      </c>
    </row>
    <row r="8" spans="2:9">
      <c r="B8" s="3">
        <v>165</v>
      </c>
      <c r="F8">
        <f t="shared" ref="F8:F15" si="1">G7</f>
        <v>199</v>
      </c>
      <c r="G8">
        <f t="shared" ref="G8:G15" si="2">F8+G$4</f>
        <v>292</v>
      </c>
      <c r="H8">
        <f>COUNTIFS($B$6:$B$25,"&gt;"&amp;F8,$B$6:$B$25,"&lt;="&amp;G8)</f>
        <v>2</v>
      </c>
      <c r="I8" s="5">
        <f t="shared" si="0"/>
        <v>0.1</v>
      </c>
    </row>
    <row r="9" spans="2:9">
      <c r="B9" s="3">
        <v>193</v>
      </c>
      <c r="F9">
        <f t="shared" si="1"/>
        <v>292</v>
      </c>
      <c r="G9">
        <f t="shared" si="2"/>
        <v>385</v>
      </c>
      <c r="H9">
        <f>COUNTIFS($B6:$B25,"&gt;"&amp;F9,$B$6:$B$25,"&lt;="&amp;G9)</f>
        <v>1</v>
      </c>
      <c r="I9" s="5">
        <f t="shared" si="0"/>
        <v>0.05</v>
      </c>
    </row>
    <row r="10" spans="2:9">
      <c r="B10" s="3">
        <v>216</v>
      </c>
      <c r="F10">
        <f t="shared" si="1"/>
        <v>385</v>
      </c>
      <c r="G10">
        <f t="shared" si="2"/>
        <v>478</v>
      </c>
      <c r="H10">
        <f>COUNTIFS($B$6:$B$25,"&gt;"&amp;F10,$B$6:$B$25,"&lt;="&amp;G10)</f>
        <v>1</v>
      </c>
      <c r="I10" s="5">
        <f t="shared" si="0"/>
        <v>0.05</v>
      </c>
    </row>
    <row r="11" spans="2:9">
      <c r="B11" s="3">
        <v>228</v>
      </c>
      <c r="F11">
        <f t="shared" si="1"/>
        <v>478</v>
      </c>
      <c r="G11">
        <f t="shared" si="2"/>
        <v>571</v>
      </c>
      <c r="H11">
        <f>COUNTIFS($B$6:$B$25,"&gt;"&amp;F11,$B$6:$B$25,"&lt;="&amp;G11)</f>
        <v>3</v>
      </c>
      <c r="I11" s="5">
        <f t="shared" si="0"/>
        <v>0.15</v>
      </c>
    </row>
    <row r="12" spans="2:9">
      <c r="B12" s="3">
        <v>361</v>
      </c>
      <c r="F12">
        <f t="shared" si="1"/>
        <v>571</v>
      </c>
      <c r="G12">
        <f t="shared" si="2"/>
        <v>664</v>
      </c>
      <c r="H12">
        <f>COUNTIFS($B$6:$B$25,"&gt;"&amp;F12,$B$6:$B$25,"&lt;="&amp;G12)</f>
        <v>2</v>
      </c>
      <c r="I12" s="5">
        <f t="shared" si="0"/>
        <v>0.1</v>
      </c>
    </row>
    <row r="13" spans="2:9">
      <c r="B13" s="3">
        <v>470</v>
      </c>
      <c r="F13">
        <f t="shared" si="1"/>
        <v>664</v>
      </c>
      <c r="G13">
        <f t="shared" si="2"/>
        <v>757</v>
      </c>
      <c r="H13">
        <f>COUNTIFS($B$6:$B$25,"&gt;"&amp;F13,$B$6:$B$25,"&lt;="&amp;G13)</f>
        <v>3</v>
      </c>
      <c r="I13" s="5">
        <f t="shared" si="0"/>
        <v>0.15</v>
      </c>
    </row>
    <row r="14" spans="2:9">
      <c r="B14" s="3">
        <v>500</v>
      </c>
      <c r="F14">
        <f t="shared" si="1"/>
        <v>757</v>
      </c>
      <c r="G14">
        <f t="shared" si="2"/>
        <v>850</v>
      </c>
      <c r="H14">
        <f>COUNTIFS($B$6:$B$25,"&gt;"&amp;F14,$B$6:$B$25,"&lt;="&amp;G14)</f>
        <v>1</v>
      </c>
      <c r="I14" s="5">
        <f t="shared" si="0"/>
        <v>0.05</v>
      </c>
    </row>
    <row r="15" spans="2:9">
      <c r="B15" s="3">
        <v>529</v>
      </c>
      <c r="F15" s="4">
        <f t="shared" si="1"/>
        <v>850</v>
      </c>
      <c r="G15" s="4">
        <f>F15+G$4</f>
        <v>943</v>
      </c>
      <c r="H15" s="4">
        <f>COUNTIFS($B$6:$B$25,"&gt;"&amp;F15,$B$6:$B$25,"&lt;="&amp;G15)</f>
        <v>3</v>
      </c>
      <c r="I15" s="6">
        <f t="shared" si="0"/>
        <v>0.15</v>
      </c>
    </row>
    <row r="16" spans="2:9">
      <c r="B16" s="3">
        <v>544</v>
      </c>
      <c r="F16" t="s">
        <v>7</v>
      </c>
      <c r="G16" t="s">
        <v>8</v>
      </c>
      <c r="H16">
        <f>SUM(H6:H15,0)</f>
        <v>20</v>
      </c>
      <c r="I16" s="5">
        <f>SUM(I6:I15,0)</f>
        <v>1</v>
      </c>
    </row>
    <row r="17" spans="2:9">
      <c r="B17" s="3">
        <v>602</v>
      </c>
      <c r="G17" t="s">
        <v>8</v>
      </c>
    </row>
    <row r="18" spans="2:9">
      <c r="B18" s="3">
        <v>647</v>
      </c>
      <c r="F18" s="8" t="s">
        <v>8</v>
      </c>
      <c r="G18" s="8" t="s">
        <v>8</v>
      </c>
      <c r="H18" s="8" t="s">
        <v>8</v>
      </c>
      <c r="I18" s="8"/>
    </row>
    <row r="19" spans="2:9">
      <c r="B19" s="3">
        <v>692</v>
      </c>
      <c r="F19" t="s">
        <v>9</v>
      </c>
      <c r="G19" t="s">
        <v>10</v>
      </c>
      <c r="H19" s="7" t="s">
        <v>8</v>
      </c>
    </row>
    <row r="20" spans="2:9">
      <c r="B20" s="3">
        <v>696</v>
      </c>
      <c r="F20">
        <v>13</v>
      </c>
      <c r="G20">
        <v>1</v>
      </c>
      <c r="H20" s="7" t="s">
        <v>8</v>
      </c>
    </row>
    <row r="21" spans="2:9">
      <c r="B21" s="3">
        <v>699</v>
      </c>
      <c r="F21">
        <v>106</v>
      </c>
      <c r="G21">
        <v>2</v>
      </c>
      <c r="H21" s="7" t="s">
        <v>8</v>
      </c>
    </row>
    <row r="22" spans="2:9">
      <c r="B22" s="3">
        <v>809</v>
      </c>
      <c r="F22">
        <v>199</v>
      </c>
      <c r="G22">
        <v>2</v>
      </c>
      <c r="H22" s="7" t="s">
        <v>8</v>
      </c>
    </row>
    <row r="23" spans="2:9">
      <c r="B23" s="3">
        <v>892</v>
      </c>
      <c r="F23">
        <v>292</v>
      </c>
      <c r="G23">
        <v>1</v>
      </c>
      <c r="H23" s="7" t="s">
        <v>8</v>
      </c>
    </row>
    <row r="24" spans="2:9">
      <c r="B24" s="3">
        <v>899</v>
      </c>
      <c r="F24">
        <v>385</v>
      </c>
      <c r="G24">
        <v>1</v>
      </c>
      <c r="H24" s="7" t="s">
        <v>8</v>
      </c>
    </row>
    <row r="25" spans="2:9">
      <c r="B25" s="3">
        <v>936</v>
      </c>
      <c r="F25">
        <v>478</v>
      </c>
      <c r="G25">
        <v>3</v>
      </c>
      <c r="H25" s="7" t="s">
        <v>8</v>
      </c>
    </row>
    <row r="26" spans="2:9">
      <c r="F26">
        <v>571</v>
      </c>
      <c r="G26">
        <v>2</v>
      </c>
      <c r="H26" s="7" t="s">
        <v>8</v>
      </c>
    </row>
    <row r="27" spans="2:9">
      <c r="F27">
        <v>664</v>
      </c>
      <c r="G27">
        <v>3</v>
      </c>
      <c r="H27" s="7" t="s">
        <v>8</v>
      </c>
    </row>
    <row r="28" spans="2:9">
      <c r="F28">
        <v>757</v>
      </c>
      <c r="G28">
        <v>1</v>
      </c>
      <c r="H28" s="7" t="s">
        <v>8</v>
      </c>
    </row>
    <row r="29" spans="2:9">
      <c r="F29">
        <v>850</v>
      </c>
      <c r="G29">
        <v>3</v>
      </c>
    </row>
    <row r="30" spans="2:9">
      <c r="F30">
        <v>943</v>
      </c>
      <c r="G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2022-07-02T01:52:03Z</dcterms:created>
  <dcterms:modified xsi:type="dcterms:W3CDTF">2022-07-06T10:34:49Z</dcterms:modified>
  <cp:category/>
  <cp:contentStatus/>
</cp:coreProperties>
</file>