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2018年上半期" sheetId="1" r:id="rId4"/>
    <sheet name="2018年下半期" sheetId="2" r:id="rId5"/>
  </sheets>
</workbook>
</file>

<file path=xl/sharedStrings.xml><?xml version="1.0" encoding="utf-8"?>
<sst xmlns="http://schemas.openxmlformats.org/spreadsheetml/2006/main" uniqueCount="74">
  <si>
    <t>1月</t>
  </si>
  <si>
    <t>4月</t>
  </si>
  <si>
    <t>氏　　名</t>
  </si>
  <si>
    <t>勤務総
時間数</t>
  </si>
  <si>
    <t>出勤
日数
（日）</t>
  </si>
  <si>
    <t>休日
日数
（日）
(11日)</t>
  </si>
  <si>
    <t>備考</t>
  </si>
  <si>
    <t>月</t>
  </si>
  <si>
    <t>火</t>
  </si>
  <si>
    <t>水</t>
  </si>
  <si>
    <t>木</t>
  </si>
  <si>
    <t>金</t>
  </si>
  <si>
    <t>土</t>
  </si>
  <si>
    <t>日</t>
  </si>
  <si>
    <t>サンプル</t>
  </si>
  <si>
    <t>D</t>
  </si>
  <si>
    <t>一田中 太郎 (US)</t>
  </si>
  <si>
    <t>V</t>
  </si>
  <si>
    <t>T</t>
  </si>
  <si>
    <t>I</t>
  </si>
  <si>
    <t>田中 太郎 (US)</t>
  </si>
  <si>
    <t>二田中 太郎２ (US)</t>
  </si>
  <si>
    <t>D2</t>
  </si>
  <si>
    <t>D1</t>
  </si>
  <si>
    <t>田中 太郎２ (US)</t>
  </si>
  <si>
    <t>PM</t>
  </si>
  <si>
    <t>三田中 太郎３ (US)</t>
  </si>
  <si>
    <t>田中 太郎３ (US)</t>
  </si>
  <si>
    <t>DR</t>
  </si>
  <si>
    <t>四田中 太郎４ (US)</t>
  </si>
  <si>
    <t>田中 太郎４ (US)</t>
  </si>
  <si>
    <t>五田中 太郎 (US)</t>
  </si>
  <si>
    <t>六田中 太郎 (US)</t>
  </si>
  <si>
    <t>七田中 太郎 (US)</t>
  </si>
  <si>
    <t>八田中 太郎 (US)</t>
  </si>
  <si>
    <t>K</t>
  </si>
  <si>
    <t>九田中 太郎 (US)</t>
  </si>
  <si>
    <t>十田中 太郎 (US)</t>
  </si>
  <si>
    <t>2月</t>
  </si>
  <si>
    <t>5月</t>
  </si>
  <si>
    <t>AM</t>
  </si>
  <si>
    <t>RI</t>
  </si>
  <si>
    <t>US休日</t>
  </si>
  <si>
    <t>3月</t>
  </si>
  <si>
    <t>6月</t>
  </si>
  <si>
    <t>休暇</t>
  </si>
  <si>
    <t>AM…AM休  PM…PM休 V…全休</t>
  </si>
  <si>
    <t>教育(DSI等)で不在</t>
  </si>
  <si>
    <t>氏名</t>
  </si>
  <si>
    <t>出勤(計)</t>
  </si>
  <si>
    <t>休日(計)</t>
  </si>
  <si>
    <t>R</t>
  </si>
  <si>
    <t>準備期間</t>
  </si>
  <si>
    <t>出張移動</t>
  </si>
  <si>
    <t>出張</t>
  </si>
  <si>
    <t>2017/12/22休み繰り越し: 出勤日-1</t>
  </si>
  <si>
    <t>引継ぎ、CKSU当番</t>
  </si>
  <si>
    <t>引継ぎ/RemoteService当番（主）</t>
  </si>
  <si>
    <t>引継ぎ/RemoteService当番（副）</t>
  </si>
  <si>
    <t>リモート勤務</t>
  </si>
  <si>
    <t>7月</t>
  </si>
  <si>
    <t>10月</t>
  </si>
  <si>
    <t>n/a</t>
  </si>
  <si>
    <t>DI</t>
  </si>
  <si>
    <t>\</t>
  </si>
  <si>
    <t>8月</t>
  </si>
  <si>
    <t>11月</t>
  </si>
  <si>
    <t>3 or 4: Event at 1F breakroom in SC by Ming</t>
  </si>
  <si>
    <t>9月</t>
  </si>
  <si>
    <t>12月</t>
  </si>
  <si>
    <t>田中 太郎子 (SC)</t>
  </si>
  <si>
    <t>田中 太郎 (SC)</t>
  </si>
  <si>
    <t>田中太郎(Irving)</t>
  </si>
  <si>
    <t>田中 太郎子 (Irving)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</si>
</sst>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&quot;NEC Oracle Response Center 勤務表 (&quot;yyyy&quot;年&quot;m&quot;月)&quot;"/>
    <numFmt numFmtId="60" formatCode="&quot;NEC Oracle Response Center America 勤務表 (&quot;yyyy&quot;年&quot;m&quot;月)&quot;"/>
    <numFmt numFmtId="61" formatCode="yyyy&quot;年&quot;m&quot;月&quot;d&quot;日&quot;"/>
    <numFmt numFmtId="62" formatCode="0.00&quot; &quot;;(0.00)"/>
    <numFmt numFmtId="63" formatCode="0&quot; &quot;"/>
    <numFmt numFmtId="64" formatCode="#&quot;日&quot;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6"/>
      <color indexed="8"/>
      <name val="ＭＳ Ｐゴシック"/>
    </font>
    <font>
      <sz val="11"/>
      <color indexed="22"/>
      <name val="Calibri"/>
    </font>
  </fonts>
  <fills count="1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59" fontId="3" borderId="1" applyNumberFormat="1" applyFont="1" applyFill="0" applyBorder="1" applyAlignment="1" applyProtection="0">
      <alignment horizontal="left" vertical="bottom"/>
    </xf>
    <xf numFmtId="49" fontId="3" borderId="1" applyNumberFormat="1" applyFont="1" applyFill="0" applyBorder="1" applyAlignment="1" applyProtection="0">
      <alignment horizontal="left" vertical="bottom"/>
    </xf>
    <xf numFmtId="60" fontId="3" borderId="1" applyNumberFormat="1" applyFont="1" applyFill="0" applyBorder="1" applyAlignment="1" applyProtection="0">
      <alignment horizontal="left" vertical="bottom"/>
    </xf>
    <xf numFmtId="0" fontId="0" borderId="1" applyNumberFormat="0" applyFont="1" applyFill="0" applyBorder="1" applyAlignment="1" applyProtection="0">
      <alignment vertical="bottom"/>
    </xf>
    <xf numFmtId="61" fontId="0" borderId="1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horizontal="center" vertical="bottom"/>
    </xf>
    <xf numFmtId="49" fontId="0" fillId="2" borderId="3" applyNumberFormat="1" applyFont="1" applyFill="1" applyBorder="1" applyAlignment="1" applyProtection="0">
      <alignment horizontal="center" vertical="bottom" wrapText="1"/>
    </xf>
    <xf numFmtId="0" fontId="0" fillId="3" borderId="3" applyNumberFormat="1" applyFont="1" applyFill="1" applyBorder="1" applyAlignment="1" applyProtection="0">
      <alignment horizontal="center" vertical="bottom"/>
    </xf>
    <xf numFmtId="0" fontId="0" borderId="3" applyNumberFormat="1" applyFont="1" applyFill="0" applyBorder="1" applyAlignment="1" applyProtection="0">
      <alignment vertical="bottom"/>
    </xf>
    <xf numFmtId="0" fontId="0" fillId="4" borderId="3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horizontal="center" vertical="top" wrapText="1"/>
    </xf>
    <xf numFmtId="49" fontId="0" fillId="2" borderId="3" applyNumberFormat="1" applyFont="1" applyFill="1" applyBorder="1" applyAlignment="1" applyProtection="0">
      <alignment horizontal="center" vertical="top"/>
    </xf>
    <xf numFmtId="0" fontId="0" borderId="5" applyNumberFormat="0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horizontal="center" vertical="bottom"/>
    </xf>
    <xf numFmtId="49" fontId="0" fillId="2" borderId="4" applyNumberFormat="1" applyFont="1" applyFill="1" applyBorder="1" applyAlignment="1" applyProtection="0">
      <alignment horizontal="center" vertical="bottom" wrapText="1"/>
    </xf>
    <xf numFmtId="0" fontId="0" borderId="3" applyNumberFormat="0" applyFont="1" applyFill="0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horizontal="center" vertical="top"/>
    </xf>
    <xf numFmtId="0" fontId="0" borderId="3" applyNumberFormat="0" applyFont="1" applyFill="0" applyBorder="1" applyAlignment="1" applyProtection="0">
      <alignment horizontal="center" vertical="bottom"/>
    </xf>
    <xf numFmtId="49" fontId="0" fillId="3" borderId="3" applyNumberFormat="1" applyFont="1" applyFill="1" applyBorder="1" applyAlignment="1" applyProtection="0">
      <alignment horizontal="center" vertical="bottom"/>
    </xf>
    <xf numFmtId="49" fontId="0" borderId="3" applyNumberFormat="1" applyFont="1" applyFill="0" applyBorder="1" applyAlignment="1" applyProtection="0">
      <alignment vertical="bottom"/>
    </xf>
    <xf numFmtId="49" fontId="0" fillId="4" borderId="3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top"/>
    </xf>
    <xf numFmtId="0" fontId="0" fillId="2" borderId="6" applyNumberFormat="0" applyFont="1" applyFill="1" applyBorder="1" applyAlignment="1" applyProtection="0">
      <alignment horizontal="center" vertical="top" wrapText="1"/>
    </xf>
    <xf numFmtId="0" fontId="0" fillId="2" borderId="3" applyNumberFormat="0" applyFont="1" applyFill="1" applyBorder="1" applyAlignment="1" applyProtection="0">
      <alignment horizontal="center" vertical="top"/>
    </xf>
    <xf numFmtId="0" fontId="0" borderId="6" applyNumberFormat="0" applyFont="1" applyFill="0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horizontal="center" vertical="bottom" wrapText="1"/>
    </xf>
    <xf numFmtId="0" fontId="0" fillId="2" borderId="6" applyNumberFormat="0" applyFont="1" applyFill="1" applyBorder="1" applyAlignment="1" applyProtection="0">
      <alignment horizontal="center" vertical="top"/>
    </xf>
    <xf numFmtId="49" fontId="0" fillId="5" borderId="3" applyNumberFormat="1" applyFont="1" applyFill="1" applyBorder="1" applyAlignment="1" applyProtection="0">
      <alignment vertical="bottom"/>
    </xf>
    <xf numFmtId="62" fontId="0" borderId="3" applyNumberFormat="1" applyFont="1" applyFill="0" applyBorder="1" applyAlignment="1" applyProtection="0">
      <alignment vertical="bottom"/>
    </xf>
    <xf numFmtId="0" fontId="0" fillId="5" borderId="3" applyNumberFormat="0" applyFont="1" applyFill="1" applyBorder="1" applyAlignment="1" applyProtection="0">
      <alignment horizontal="center" vertical="bottom"/>
    </xf>
    <xf numFmtId="49" fontId="0" fillId="5" borderId="3" applyNumberFormat="1" applyFont="1" applyFill="1" applyBorder="1" applyAlignment="1" applyProtection="0">
      <alignment horizontal="center" vertical="bottom"/>
    </xf>
    <xf numFmtId="63" fontId="0" borderId="3" applyNumberFormat="1" applyFont="1" applyFill="0" applyBorder="1" applyAlignment="1" applyProtection="0">
      <alignment vertical="bottom"/>
    </xf>
    <xf numFmtId="49" fontId="0" fillId="6" borderId="3" applyNumberFormat="1" applyFont="1" applyFill="1" applyBorder="1" applyAlignment="1" applyProtection="0">
      <alignment horizontal="center" vertical="bottom"/>
    </xf>
    <xf numFmtId="49" fontId="0" fillId="7" borderId="3" applyNumberFormat="1" applyFont="1" applyFill="1" applyBorder="1" applyAlignment="1" applyProtection="0">
      <alignment horizontal="center" vertical="bottom"/>
    </xf>
    <xf numFmtId="49" fontId="0" fillId="8" borderId="3" applyNumberFormat="1" applyFont="1" applyFill="1" applyBorder="1" applyAlignment="1" applyProtection="0">
      <alignment horizontal="center" vertical="center"/>
    </xf>
    <xf numFmtId="49" fontId="0" fillId="9" borderId="3" applyNumberFormat="1" applyFont="1" applyFill="1" applyBorder="1" applyAlignment="1" applyProtection="0">
      <alignment horizontal="center" vertical="center"/>
    </xf>
    <xf numFmtId="49" fontId="0" fillId="10" borderId="3" applyNumberFormat="1" applyFont="1" applyFill="1" applyBorder="1" applyAlignment="1" applyProtection="0">
      <alignment horizontal="center" vertical="bottom"/>
    </xf>
    <xf numFmtId="0" fontId="0" fillId="5" borderId="3" applyNumberFormat="0" applyFont="1" applyFill="1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horizontal="center" vertical="bottom"/>
    </xf>
    <xf numFmtId="49" fontId="0" borderId="10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horizontal="left" vertical="bottom"/>
    </xf>
    <xf numFmtId="49" fontId="0" borderId="2" applyNumberFormat="1" applyFont="1" applyFill="0" applyBorder="1" applyAlignment="1" applyProtection="0">
      <alignment vertical="bottom"/>
    </xf>
    <xf numFmtId="49" fontId="0" borderId="11" applyNumberFormat="1" applyFont="1" applyFill="0" applyBorder="1" applyAlignment="1" applyProtection="0">
      <alignment horizontal="center" vertical="bottom"/>
    </xf>
    <xf numFmtId="0" fontId="0" borderId="12" applyNumberFormat="0" applyFont="1" applyFill="0" applyBorder="1" applyAlignment="1" applyProtection="0">
      <alignment horizontal="center" vertical="bottom"/>
    </xf>
    <xf numFmtId="0" fontId="0" borderId="8" applyNumberFormat="0" applyFont="1" applyFill="0" applyBorder="1" applyAlignment="1" applyProtection="0">
      <alignment horizontal="center" vertical="bottom"/>
    </xf>
    <xf numFmtId="0" fontId="0" borderId="10" applyNumberFormat="0" applyFont="1" applyFill="0" applyBorder="1" applyAlignment="1" applyProtection="0">
      <alignment vertical="bottom"/>
    </xf>
    <xf numFmtId="49" fontId="0" fillId="11" borderId="3" applyNumberFormat="1" applyFont="1" applyFill="1" applyBorder="1" applyAlignment="1" applyProtection="0">
      <alignment horizontal="center" vertical="bottom"/>
    </xf>
    <xf numFmtId="63" fontId="0" borderId="11" applyNumberFormat="1" applyFont="1" applyFill="0" applyBorder="1" applyAlignment="1" applyProtection="0">
      <alignment horizontal="center" vertical="bottom"/>
    </xf>
    <xf numFmtId="63" fontId="0" borderId="12" applyNumberFormat="1" applyFont="1" applyFill="0" applyBorder="1" applyAlignment="1" applyProtection="0">
      <alignment horizontal="center" vertical="bottom"/>
    </xf>
    <xf numFmtId="64" fontId="0" borderId="11" applyNumberFormat="1" applyFont="1" applyFill="0" applyBorder="1" applyAlignment="1" applyProtection="0">
      <alignment horizontal="center" vertical="bottom"/>
    </xf>
    <xf numFmtId="64" fontId="0" borderId="8" applyNumberFormat="1" applyFont="1" applyFill="0" applyBorder="1" applyAlignment="1" applyProtection="0">
      <alignment horizontal="center" vertical="bottom"/>
    </xf>
    <xf numFmtId="64" fontId="0" borderId="12" applyNumberFormat="1" applyFont="1" applyFill="0" applyBorder="1" applyAlignment="1" applyProtection="0">
      <alignment horizontal="center" vertical="bottom"/>
    </xf>
    <xf numFmtId="49" fontId="0" fillId="2" borderId="3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59" fontId="3" fillId="2" borderId="1" applyNumberFormat="1" applyFont="1" applyFill="1" applyBorder="1" applyAlignment="1" applyProtection="0">
      <alignment horizontal="left" vertical="bottom"/>
    </xf>
    <xf numFmtId="49" fontId="3" fillId="2" borderId="1" applyNumberFormat="1" applyFont="1" applyFill="1" applyBorder="1" applyAlignment="1" applyProtection="0">
      <alignment horizontal="left" vertical="bottom"/>
    </xf>
    <xf numFmtId="60" fontId="3" fillId="2" borderId="1" applyNumberFormat="1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61" fontId="0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horizontal="center"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horizontal="center"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horizontal="center"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horizontal="center" vertical="bottom"/>
    </xf>
    <xf numFmtId="62" fontId="0" fillId="2" borderId="3" applyNumberFormat="1" applyFont="1" applyFill="1" applyBorder="1" applyAlignment="1" applyProtection="0">
      <alignment vertical="bottom"/>
    </xf>
    <xf numFmtId="63" fontId="0" fillId="2" borderId="3" applyNumberFormat="1" applyFont="1" applyFill="1" applyBorder="1" applyAlignment="1" applyProtection="0">
      <alignment vertical="bottom"/>
    </xf>
    <xf numFmtId="0" fontId="0" fillId="5" borderId="3" applyNumberFormat="1" applyFont="1" applyFill="1" applyBorder="1" applyAlignment="1" applyProtection="0">
      <alignment horizontal="center"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12" borderId="3" applyNumberFormat="1" applyFont="1" applyFill="1" applyBorder="1" applyAlignment="1" applyProtection="0">
      <alignment vertical="bottom"/>
    </xf>
    <xf numFmtId="49" fontId="0" fillId="12" borderId="3" applyNumberFormat="1" applyFont="1" applyFill="1" applyBorder="1" applyAlignment="1" applyProtection="0">
      <alignment vertical="bottom"/>
    </xf>
    <xf numFmtId="49" fontId="4" fillId="2" borderId="7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horizontal="left" vertical="bottom"/>
    </xf>
    <xf numFmtId="49" fontId="0" fillId="2" borderId="11" applyNumberFormat="1" applyFont="1" applyFill="1" applyBorder="1" applyAlignment="1" applyProtection="0">
      <alignment horizontal="center" vertical="bottom"/>
    </xf>
    <xf numFmtId="0" fontId="0" fillId="2" borderId="12" applyNumberFormat="0" applyFont="1" applyFill="1" applyBorder="1" applyAlignment="1" applyProtection="0">
      <alignment horizontal="center" vertical="bottom"/>
    </xf>
    <xf numFmtId="0" fontId="0" fillId="2" borderId="8" applyNumberFormat="0" applyFont="1" applyFill="1" applyBorder="1" applyAlignment="1" applyProtection="0">
      <alignment horizontal="center" vertical="bottom"/>
    </xf>
    <xf numFmtId="0" fontId="0" fillId="2" borderId="10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63" fontId="0" fillId="2" borderId="11" applyNumberFormat="1" applyFont="1" applyFill="1" applyBorder="1" applyAlignment="1" applyProtection="0">
      <alignment horizontal="center" vertical="bottom"/>
    </xf>
    <xf numFmtId="63" fontId="0" fillId="2" borderId="12" applyNumberFormat="1" applyFont="1" applyFill="1" applyBorder="1" applyAlignment="1" applyProtection="0">
      <alignment horizontal="center" vertical="bottom"/>
    </xf>
    <xf numFmtId="64" fontId="0" fillId="2" borderId="11" applyNumberFormat="1" applyFont="1" applyFill="1" applyBorder="1" applyAlignment="1" applyProtection="0">
      <alignment horizontal="center" vertical="bottom"/>
    </xf>
    <xf numFmtId="64" fontId="0" fillId="2" borderId="8" applyNumberFormat="1" applyFont="1" applyFill="1" applyBorder="1" applyAlignment="1" applyProtection="0">
      <alignment horizontal="center" vertical="bottom"/>
    </xf>
    <xf numFmtId="64" fontId="0" fillId="2" borderId="12" applyNumberFormat="1" applyFont="1" applyFill="1" applyBorder="1" applyAlignment="1" applyProtection="0">
      <alignment horizontal="center" vertical="bottom"/>
    </xf>
    <xf numFmtId="0" fontId="0" fillId="2" borderId="14" applyNumberFormat="0" applyFont="1" applyFill="1" applyBorder="1" applyAlignment="1" applyProtection="0">
      <alignment vertical="bottom"/>
    </xf>
    <xf numFmtId="49" fontId="0" fillId="13" borderId="3" applyNumberFormat="1" applyFont="1" applyFill="1" applyBorder="1" applyAlignment="1" applyProtection="0">
      <alignment horizontal="center" vertical="bottom"/>
    </xf>
    <xf numFmtId="0" fontId="0" fillId="2" borderId="15" applyNumberFormat="0" applyFont="1" applyFill="1" applyBorder="1" applyAlignment="1" applyProtection="0">
      <alignment vertical="bottom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99cc"/>
      <rgbColor rgb="ffdadada"/>
      <rgbColor rgb="ffffe1e1"/>
      <rgbColor rgb="ffff0000"/>
      <rgbColor rgb="ffffff99"/>
      <rgbColor rgb="ffccccff"/>
      <rgbColor rgb="ffa2bd90"/>
      <rgbColor rgb="ffffcc00"/>
      <rgbColor rgb="ff99ccff"/>
      <rgbColor rgb="ff92d050"/>
      <rgbColor rgb="ff00b050"/>
      <rgbColor rgb="ff548135"/>
      <rgbColor rgb="ffffc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U61"/>
  <sheetViews>
    <sheetView workbookViewId="0" showGridLines="0" defaultGridColor="1"/>
  </sheetViews>
  <sheetFormatPr defaultColWidth="8.83333" defaultRowHeight="15" customHeight="1" outlineLevelRow="0" outlineLevelCol="0"/>
  <cols>
    <col min="1" max="1" width="19" style="1" customWidth="1"/>
    <col min="2" max="2" width="10.1719" style="1" customWidth="1"/>
    <col min="3" max="33" width="3.5" style="1" customWidth="1"/>
    <col min="34" max="34" width="8.5" style="1" customWidth="1"/>
    <col min="35" max="35" width="7.85156" style="1" customWidth="1"/>
    <col min="36" max="36" width="5.5" style="1" customWidth="1"/>
    <col min="37" max="37" width="8.85156" style="1" customWidth="1"/>
    <col min="38" max="38" width="17.3516" style="1" customWidth="1"/>
    <col min="39" max="39" width="10.1719" style="1" customWidth="1"/>
    <col min="40" max="70" width="3.5" style="1" customWidth="1"/>
    <col min="71" max="72" width="7.85156" style="1" customWidth="1"/>
    <col min="73" max="73" width="5.5" style="1" customWidth="1"/>
    <col min="74" max="256" width="8.85156" style="1" customWidth="1"/>
  </cols>
  <sheetData>
    <row r="1" ht="19.5" customHeight="1">
      <c r="A1" s="2"/>
      <c r="B1" t="s" s="3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  <c r="AI1" s="5"/>
      <c r="AJ1" s="6"/>
      <c r="AK1" s="7"/>
      <c r="AL1" s="2"/>
      <c r="AM1" t="s" s="3">
        <v>1</v>
      </c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5"/>
      <c r="BT1" s="5"/>
      <c r="BU1" s="6"/>
    </row>
    <row r="2" ht="15" customHeight="1">
      <c r="A2" t="s" s="8">
        <v>2</v>
      </c>
      <c r="B2" t="s" s="9">
        <v>3</v>
      </c>
      <c r="C2" s="10">
        <v>1</v>
      </c>
      <c r="D2" s="11">
        <v>2</v>
      </c>
      <c r="E2" s="11">
        <v>3</v>
      </c>
      <c r="F2" s="11">
        <v>4</v>
      </c>
      <c r="G2" s="11">
        <v>5</v>
      </c>
      <c r="H2" s="12">
        <v>6</v>
      </c>
      <c r="I2" s="12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2">
        <v>13</v>
      </c>
      <c r="P2" s="12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2">
        <v>20</v>
      </c>
      <c r="W2" s="12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2">
        <v>27</v>
      </c>
      <c r="AD2" s="12">
        <v>28</v>
      </c>
      <c r="AE2" s="11">
        <v>29</v>
      </c>
      <c r="AF2" s="11">
        <v>30</v>
      </c>
      <c r="AG2" s="11">
        <v>31</v>
      </c>
      <c r="AH2" t="s" s="13">
        <v>4</v>
      </c>
      <c r="AI2" t="s" s="13">
        <v>5</v>
      </c>
      <c r="AJ2" t="s" s="14">
        <v>6</v>
      </c>
      <c r="AK2" s="15"/>
      <c r="AL2" t="s" s="16">
        <v>2</v>
      </c>
      <c r="AM2" t="s" s="17">
        <v>3</v>
      </c>
      <c r="AN2" s="12">
        <v>1</v>
      </c>
      <c r="AO2" s="11">
        <v>2</v>
      </c>
      <c r="AP2" s="11">
        <v>3</v>
      </c>
      <c r="AQ2" s="11">
        <v>4</v>
      </c>
      <c r="AR2" s="11">
        <v>5</v>
      </c>
      <c r="AS2" s="11">
        <v>6</v>
      </c>
      <c r="AT2" s="12">
        <v>7</v>
      </c>
      <c r="AU2" s="12">
        <v>8</v>
      </c>
      <c r="AV2" s="11">
        <v>9</v>
      </c>
      <c r="AW2" s="11">
        <v>10</v>
      </c>
      <c r="AX2" s="11">
        <v>11</v>
      </c>
      <c r="AY2" s="11">
        <v>12</v>
      </c>
      <c r="AZ2" s="11">
        <v>13</v>
      </c>
      <c r="BA2" s="12">
        <v>14</v>
      </c>
      <c r="BB2" s="12">
        <v>15</v>
      </c>
      <c r="BC2" s="11">
        <v>16</v>
      </c>
      <c r="BD2" s="11">
        <v>17</v>
      </c>
      <c r="BE2" s="11">
        <v>18</v>
      </c>
      <c r="BF2" s="11">
        <v>19</v>
      </c>
      <c r="BG2" s="11">
        <v>20</v>
      </c>
      <c r="BH2" s="12">
        <v>21</v>
      </c>
      <c r="BI2" s="12">
        <v>22</v>
      </c>
      <c r="BJ2" s="11">
        <v>23</v>
      </c>
      <c r="BK2" s="11">
        <v>24</v>
      </c>
      <c r="BL2" s="11">
        <v>25</v>
      </c>
      <c r="BM2" s="11">
        <v>26</v>
      </c>
      <c r="BN2" s="11">
        <v>27</v>
      </c>
      <c r="BO2" s="12">
        <v>28</v>
      </c>
      <c r="BP2" s="12">
        <v>29</v>
      </c>
      <c r="BQ2" s="11">
        <v>30</v>
      </c>
      <c r="BR2" s="18"/>
      <c r="BS2" t="s" s="13">
        <v>4</v>
      </c>
      <c r="BT2" t="s" s="13">
        <v>5</v>
      </c>
      <c r="BU2" t="s" s="19">
        <v>6</v>
      </c>
    </row>
    <row r="3" ht="75.6" customHeight="1">
      <c r="A3" s="18"/>
      <c r="B3" s="20"/>
      <c r="C3" t="s" s="21">
        <v>7</v>
      </c>
      <c r="D3" t="s" s="8">
        <v>8</v>
      </c>
      <c r="E3" t="s" s="22">
        <v>9</v>
      </c>
      <c r="F3" t="s" s="22">
        <v>10</v>
      </c>
      <c r="G3" t="s" s="22">
        <v>11</v>
      </c>
      <c r="H3" t="s" s="23">
        <v>12</v>
      </c>
      <c r="I3" t="s" s="23">
        <v>13</v>
      </c>
      <c r="J3" t="s" s="22">
        <v>7</v>
      </c>
      <c r="K3" t="s" s="22">
        <v>8</v>
      </c>
      <c r="L3" t="s" s="22">
        <v>9</v>
      </c>
      <c r="M3" t="s" s="22">
        <v>10</v>
      </c>
      <c r="N3" t="s" s="22">
        <v>11</v>
      </c>
      <c r="O3" t="s" s="23">
        <v>12</v>
      </c>
      <c r="P3" t="s" s="23">
        <v>13</v>
      </c>
      <c r="Q3" t="s" s="22">
        <v>7</v>
      </c>
      <c r="R3" t="s" s="22">
        <v>8</v>
      </c>
      <c r="S3" t="s" s="22">
        <v>9</v>
      </c>
      <c r="T3" t="s" s="22">
        <v>10</v>
      </c>
      <c r="U3" t="s" s="22">
        <v>11</v>
      </c>
      <c r="V3" t="s" s="23">
        <v>12</v>
      </c>
      <c r="W3" t="s" s="23">
        <v>13</v>
      </c>
      <c r="X3" t="s" s="22">
        <v>7</v>
      </c>
      <c r="Y3" t="s" s="22">
        <v>8</v>
      </c>
      <c r="Z3" t="s" s="22">
        <v>9</v>
      </c>
      <c r="AA3" t="s" s="22">
        <v>10</v>
      </c>
      <c r="AB3" t="s" s="22">
        <v>11</v>
      </c>
      <c r="AC3" t="s" s="23">
        <v>12</v>
      </c>
      <c r="AD3" t="s" s="23">
        <v>13</v>
      </c>
      <c r="AE3" t="s" s="22">
        <v>7</v>
      </c>
      <c r="AF3" t="s" s="22">
        <v>8</v>
      </c>
      <c r="AG3" t="s" s="22">
        <v>9</v>
      </c>
      <c r="AH3" s="24"/>
      <c r="AI3" s="25"/>
      <c r="AJ3" s="26"/>
      <c r="AK3" s="15"/>
      <c r="AL3" s="27"/>
      <c r="AM3" s="28"/>
      <c r="AN3" t="s" s="23">
        <v>13</v>
      </c>
      <c r="AO3" t="s" s="22">
        <v>7</v>
      </c>
      <c r="AP3" t="s" s="22">
        <v>8</v>
      </c>
      <c r="AQ3" t="s" s="22">
        <v>9</v>
      </c>
      <c r="AR3" t="s" s="22">
        <v>10</v>
      </c>
      <c r="AS3" t="s" s="22">
        <v>11</v>
      </c>
      <c r="AT3" t="s" s="23">
        <v>12</v>
      </c>
      <c r="AU3" t="s" s="23">
        <v>13</v>
      </c>
      <c r="AV3" t="s" s="22">
        <v>7</v>
      </c>
      <c r="AW3" t="s" s="22">
        <v>8</v>
      </c>
      <c r="AX3" t="s" s="22">
        <v>9</v>
      </c>
      <c r="AY3" t="s" s="22">
        <v>10</v>
      </c>
      <c r="AZ3" t="s" s="22">
        <v>11</v>
      </c>
      <c r="BA3" t="s" s="23">
        <v>12</v>
      </c>
      <c r="BB3" t="s" s="23">
        <v>13</v>
      </c>
      <c r="BC3" t="s" s="22">
        <v>7</v>
      </c>
      <c r="BD3" t="s" s="22">
        <v>8</v>
      </c>
      <c r="BE3" t="s" s="22">
        <v>9</v>
      </c>
      <c r="BF3" t="s" s="22">
        <v>10</v>
      </c>
      <c r="BG3" t="s" s="22">
        <v>11</v>
      </c>
      <c r="BH3" t="s" s="23">
        <v>12</v>
      </c>
      <c r="BI3" t="s" s="23">
        <v>13</v>
      </c>
      <c r="BJ3" t="s" s="22">
        <v>7</v>
      </c>
      <c r="BK3" t="s" s="22">
        <v>8</v>
      </c>
      <c r="BL3" t="s" s="22">
        <v>9</v>
      </c>
      <c r="BM3" t="s" s="22">
        <v>10</v>
      </c>
      <c r="BN3" t="s" s="22">
        <v>11</v>
      </c>
      <c r="BO3" t="s" s="23">
        <v>12</v>
      </c>
      <c r="BP3" t="s" s="23">
        <v>13</v>
      </c>
      <c r="BQ3" t="s" s="22">
        <v>7</v>
      </c>
      <c r="BR3" s="18"/>
      <c r="BS3" s="25"/>
      <c r="BT3" s="25"/>
      <c r="BU3" s="29"/>
    </row>
    <row r="4" ht="15" customHeight="1" hidden="1">
      <c r="A4" t="s" s="30">
        <v>14</v>
      </c>
      <c r="B4" s="31">
        <f>(COUNTA(C4:AG4)-COUNTIF(C4:AG4,"リ"))*8</f>
        <v>176</v>
      </c>
      <c r="C4" s="32"/>
      <c r="D4" t="s" s="33">
        <v>15</v>
      </c>
      <c r="E4" t="s" s="33">
        <v>15</v>
      </c>
      <c r="F4" t="s" s="33">
        <v>15</v>
      </c>
      <c r="G4" t="s" s="33">
        <v>15</v>
      </c>
      <c r="H4" s="32"/>
      <c r="I4" s="32"/>
      <c r="J4" t="s" s="33">
        <v>15</v>
      </c>
      <c r="K4" t="s" s="33">
        <v>15</v>
      </c>
      <c r="L4" t="s" s="33">
        <v>15</v>
      </c>
      <c r="M4" t="s" s="33">
        <v>15</v>
      </c>
      <c r="N4" t="s" s="33">
        <v>15</v>
      </c>
      <c r="O4" s="32"/>
      <c r="P4" s="32"/>
      <c r="Q4" t="s" s="33">
        <v>15</v>
      </c>
      <c r="R4" t="s" s="33">
        <v>15</v>
      </c>
      <c r="S4" t="s" s="33">
        <v>15</v>
      </c>
      <c r="T4" t="s" s="33">
        <v>15</v>
      </c>
      <c r="U4" t="s" s="33">
        <v>15</v>
      </c>
      <c r="V4" s="32"/>
      <c r="W4" s="32"/>
      <c r="X4" t="s" s="33">
        <v>15</v>
      </c>
      <c r="Y4" t="s" s="33">
        <v>15</v>
      </c>
      <c r="Z4" t="s" s="33">
        <v>15</v>
      </c>
      <c r="AA4" t="s" s="33">
        <v>15</v>
      </c>
      <c r="AB4" t="s" s="33">
        <v>15</v>
      </c>
      <c r="AC4" s="32"/>
      <c r="AD4" s="32"/>
      <c r="AE4" t="s" s="33">
        <v>15</v>
      </c>
      <c r="AF4" t="s" s="33">
        <v>15</v>
      </c>
      <c r="AG4" t="s" s="33">
        <v>15</v>
      </c>
      <c r="AH4" s="34">
        <f>COUNTA(C4:AG4)</f>
        <v>22</v>
      </c>
      <c r="AI4" s="11">
        <f>COUNTBLANK(C4:AG4)</f>
        <v>9</v>
      </c>
      <c r="AJ4" s="26"/>
      <c r="AK4" s="15"/>
      <c r="AL4" t="s" s="30">
        <v>14</v>
      </c>
      <c r="AM4" s="31">
        <f>(COUNTA(AN4:BR4)-COUNTIF(AN4:BR4,"リ"))*8</f>
        <v>168</v>
      </c>
      <c r="AN4" s="32"/>
      <c r="AO4" t="s" s="33">
        <v>15</v>
      </c>
      <c r="AP4" t="s" s="33">
        <v>15</v>
      </c>
      <c r="AQ4" t="s" s="33">
        <v>15</v>
      </c>
      <c r="AR4" t="s" s="33">
        <v>15</v>
      </c>
      <c r="AS4" t="s" s="33">
        <v>15</v>
      </c>
      <c r="AT4" s="32"/>
      <c r="AU4" s="32"/>
      <c r="AV4" t="s" s="33">
        <v>15</v>
      </c>
      <c r="AW4" t="s" s="33">
        <v>15</v>
      </c>
      <c r="AX4" t="s" s="33">
        <v>15</v>
      </c>
      <c r="AY4" t="s" s="33">
        <v>15</v>
      </c>
      <c r="AZ4" t="s" s="33">
        <v>15</v>
      </c>
      <c r="BA4" s="32"/>
      <c r="BB4" s="32"/>
      <c r="BC4" t="s" s="33">
        <v>15</v>
      </c>
      <c r="BD4" t="s" s="33">
        <v>15</v>
      </c>
      <c r="BE4" t="s" s="33">
        <v>15</v>
      </c>
      <c r="BF4" t="s" s="33">
        <v>15</v>
      </c>
      <c r="BG4" t="s" s="33">
        <v>15</v>
      </c>
      <c r="BH4" s="32"/>
      <c r="BI4" s="32"/>
      <c r="BJ4" t="s" s="33">
        <v>15</v>
      </c>
      <c r="BK4" t="s" s="33">
        <v>15</v>
      </c>
      <c r="BL4" t="s" s="33">
        <v>15</v>
      </c>
      <c r="BM4" t="s" s="33">
        <v>15</v>
      </c>
      <c r="BN4" t="s" s="33">
        <v>15</v>
      </c>
      <c r="BO4" s="32"/>
      <c r="BP4" s="32"/>
      <c r="BQ4" t="s" s="33">
        <v>15</v>
      </c>
      <c r="BR4" s="18"/>
      <c r="BS4" s="34">
        <f>COUNTA(AN4:BQ4)</f>
        <v>21</v>
      </c>
      <c r="BT4" s="11">
        <f>COUNTBLANK(AN4:BQ4)</f>
        <v>9</v>
      </c>
      <c r="BU4" s="26"/>
    </row>
    <row r="5" ht="15" customHeight="1">
      <c r="A5" t="s" s="30">
        <v>16</v>
      </c>
      <c r="B5" s="31">
        <f>(COUNTA(C5:AG5)-COUNTIF(C5:AG5,"リ"))*8</f>
        <v>184</v>
      </c>
      <c r="C5" s="32"/>
      <c r="D5" t="s" s="33">
        <v>15</v>
      </c>
      <c r="E5" t="s" s="33">
        <v>15</v>
      </c>
      <c r="F5" t="s" s="33">
        <v>15</v>
      </c>
      <c r="G5" t="s" s="33">
        <v>15</v>
      </c>
      <c r="H5" s="32"/>
      <c r="I5" s="32"/>
      <c r="J5" t="s" s="33">
        <v>15</v>
      </c>
      <c r="K5" t="s" s="33">
        <v>15</v>
      </c>
      <c r="L5" t="s" s="33">
        <v>15</v>
      </c>
      <c r="M5" t="s" s="33">
        <v>15</v>
      </c>
      <c r="N5" t="s" s="33">
        <v>15</v>
      </c>
      <c r="O5" s="32"/>
      <c r="P5" s="32"/>
      <c r="Q5" t="s" s="35">
        <v>17</v>
      </c>
      <c r="R5" t="s" s="33">
        <v>15</v>
      </c>
      <c r="S5" t="s" s="33">
        <v>15</v>
      </c>
      <c r="T5" t="s" s="33">
        <v>15</v>
      </c>
      <c r="U5" t="s" s="33">
        <v>15</v>
      </c>
      <c r="V5" s="32"/>
      <c r="W5" s="32"/>
      <c r="X5" t="s" s="33">
        <v>15</v>
      </c>
      <c r="Y5" t="s" s="33">
        <v>15</v>
      </c>
      <c r="Z5" t="s" s="33">
        <v>15</v>
      </c>
      <c r="AA5" t="s" s="36">
        <v>18</v>
      </c>
      <c r="AB5" t="s" s="36">
        <v>18</v>
      </c>
      <c r="AC5" t="s" s="37">
        <v>19</v>
      </c>
      <c r="AD5" s="32"/>
      <c r="AE5" t="s" s="33">
        <v>15</v>
      </c>
      <c r="AF5" t="s" s="33">
        <v>15</v>
      </c>
      <c r="AG5" t="s" s="33">
        <v>15</v>
      </c>
      <c r="AH5" s="34">
        <f>COUNTA(C5:AG5)</f>
        <v>23</v>
      </c>
      <c r="AI5" s="11">
        <f>COUNTBLANK(C5:AG5)</f>
        <v>8</v>
      </c>
      <c r="AJ5" s="18"/>
      <c r="AK5" s="15"/>
      <c r="AL5" t="s" s="30">
        <v>20</v>
      </c>
      <c r="AM5" s="31">
        <f>(COUNTA(AN5:BR5)-COUNTIF(AN5:BR5,"リ"))*8</f>
        <v>168</v>
      </c>
      <c r="AN5" s="32"/>
      <c r="AO5" t="s" s="33">
        <v>15</v>
      </c>
      <c r="AP5" t="s" s="33">
        <v>15</v>
      </c>
      <c r="AQ5" t="s" s="33">
        <v>15</v>
      </c>
      <c r="AR5" t="s" s="33">
        <v>15</v>
      </c>
      <c r="AS5" t="s" s="35">
        <v>17</v>
      </c>
      <c r="AT5" s="32"/>
      <c r="AU5" s="32"/>
      <c r="AV5" t="s" s="35">
        <v>17</v>
      </c>
      <c r="AW5" t="s" s="35">
        <v>17</v>
      </c>
      <c r="AX5" t="s" s="35">
        <v>17</v>
      </c>
      <c r="AY5" t="s" s="35">
        <v>17</v>
      </c>
      <c r="AZ5" t="s" s="35">
        <v>17</v>
      </c>
      <c r="BA5" s="32"/>
      <c r="BB5" s="32"/>
      <c r="BC5" t="s" s="33">
        <v>15</v>
      </c>
      <c r="BD5" t="s" s="33">
        <v>15</v>
      </c>
      <c r="BE5" t="s" s="33">
        <v>15</v>
      </c>
      <c r="BF5" t="s" s="33">
        <v>15</v>
      </c>
      <c r="BG5" t="s" s="33">
        <v>15</v>
      </c>
      <c r="BH5" s="32"/>
      <c r="BI5" s="32"/>
      <c r="BJ5" t="s" s="33">
        <v>15</v>
      </c>
      <c r="BK5" t="s" s="33">
        <v>15</v>
      </c>
      <c r="BL5" t="s" s="33">
        <v>15</v>
      </c>
      <c r="BM5" t="s" s="33">
        <v>15</v>
      </c>
      <c r="BN5" t="s" s="33">
        <v>15</v>
      </c>
      <c r="BO5" s="32"/>
      <c r="BP5" s="32"/>
      <c r="BQ5" t="s" s="33">
        <v>15</v>
      </c>
      <c r="BR5" s="18"/>
      <c r="BS5" s="34">
        <f>COUNTA(AN5:BQ5)</f>
        <v>21</v>
      </c>
      <c r="BT5" s="11">
        <f>COUNTBLANK(AN5:BQ5)</f>
        <v>9</v>
      </c>
      <c r="BU5" s="18"/>
    </row>
    <row r="6" ht="15" customHeight="1">
      <c r="A6" t="s" s="30">
        <v>21</v>
      </c>
      <c r="B6" s="31">
        <f>(COUNTA(C6:AG6)-COUNTIF(C6:AG6,"リ"))*8</f>
        <v>184</v>
      </c>
      <c r="C6" t="s" s="38">
        <v>22</v>
      </c>
      <c r="D6" t="s" s="38">
        <v>22</v>
      </c>
      <c r="E6" t="s" s="33">
        <v>15</v>
      </c>
      <c r="F6" t="s" s="33">
        <v>15</v>
      </c>
      <c r="G6" s="32"/>
      <c r="H6" s="32"/>
      <c r="I6" t="s" s="38">
        <v>22</v>
      </c>
      <c r="J6" t="s" s="38">
        <v>22</v>
      </c>
      <c r="K6" t="s" s="33">
        <v>15</v>
      </c>
      <c r="L6" t="s" s="33">
        <v>15</v>
      </c>
      <c r="M6" t="s" s="35">
        <v>17</v>
      </c>
      <c r="N6" s="32"/>
      <c r="O6" s="32"/>
      <c r="P6" t="s" s="38">
        <v>22</v>
      </c>
      <c r="Q6" t="s" s="33">
        <v>15</v>
      </c>
      <c r="R6" t="s" s="33">
        <v>15</v>
      </c>
      <c r="S6" t="s" s="33">
        <v>15</v>
      </c>
      <c r="T6" t="s" s="33">
        <v>15</v>
      </c>
      <c r="U6" s="32"/>
      <c r="V6" s="32"/>
      <c r="W6" t="s" s="38">
        <v>23</v>
      </c>
      <c r="X6" t="s" s="38">
        <v>22</v>
      </c>
      <c r="Y6" t="s" s="33">
        <v>15</v>
      </c>
      <c r="Z6" t="s" s="33">
        <v>15</v>
      </c>
      <c r="AA6" t="s" s="38">
        <v>22</v>
      </c>
      <c r="AB6" s="32"/>
      <c r="AC6" s="32"/>
      <c r="AD6" t="s" s="38">
        <v>22</v>
      </c>
      <c r="AE6" t="s" s="33">
        <v>15</v>
      </c>
      <c r="AF6" t="s" s="33">
        <v>15</v>
      </c>
      <c r="AG6" t="s" s="33">
        <v>15</v>
      </c>
      <c r="AH6" s="34">
        <f>COUNTA(C6:AG6)</f>
        <v>23</v>
      </c>
      <c r="AI6" s="11">
        <f>COUNTBLANK(C6:AG6)</f>
        <v>8</v>
      </c>
      <c r="AJ6" s="18"/>
      <c r="AK6" s="15"/>
      <c r="AL6" t="s" s="30">
        <v>24</v>
      </c>
      <c r="AM6" s="31">
        <f>(COUNTA(AN6:BR6)-COUNTIF(AN6:BR6,"リ"))*8</f>
        <v>144</v>
      </c>
      <c r="AN6" s="32"/>
      <c r="AO6" t="s" s="33">
        <v>15</v>
      </c>
      <c r="AP6" t="s" s="33">
        <v>15</v>
      </c>
      <c r="AQ6" t="s" s="33">
        <v>15</v>
      </c>
      <c r="AR6" t="s" s="38">
        <v>22</v>
      </c>
      <c r="AS6" t="s" s="33">
        <v>15</v>
      </c>
      <c r="AT6" s="32"/>
      <c r="AU6" s="32"/>
      <c r="AV6" t="s" s="33">
        <v>15</v>
      </c>
      <c r="AW6" t="s" s="35">
        <v>25</v>
      </c>
      <c r="AX6" t="s" s="33">
        <v>15</v>
      </c>
      <c r="AY6" t="s" s="38">
        <v>22</v>
      </c>
      <c r="AZ6" t="s" s="33">
        <v>15</v>
      </c>
      <c r="BA6" s="32"/>
      <c r="BB6" s="32"/>
      <c r="BC6" t="s" s="38">
        <v>22</v>
      </c>
      <c r="BD6" t="s" s="33">
        <v>15</v>
      </c>
      <c r="BE6" t="s" s="33">
        <v>15</v>
      </c>
      <c r="BF6" t="s" s="38">
        <v>22</v>
      </c>
      <c r="BG6" t="s" s="33">
        <v>15</v>
      </c>
      <c r="BH6" s="32"/>
      <c r="BI6" s="32"/>
      <c r="BJ6" s="32"/>
      <c r="BK6" t="s" s="33">
        <v>15</v>
      </c>
      <c r="BL6" t="s" s="33">
        <v>15</v>
      </c>
      <c r="BM6" t="s" s="33">
        <v>15</v>
      </c>
      <c r="BN6" s="32"/>
      <c r="BO6" s="32"/>
      <c r="BP6" s="32"/>
      <c r="BQ6" s="32"/>
      <c r="BR6" s="18"/>
      <c r="BS6" s="34">
        <f>COUNTA(AN6:BQ6)</f>
        <v>18</v>
      </c>
      <c r="BT6" s="11">
        <f>COUNTBLANK(AN6:BQ6)</f>
        <v>12</v>
      </c>
      <c r="BU6" s="18"/>
    </row>
    <row r="7" ht="15" customHeight="1">
      <c r="A7" t="s" s="30">
        <v>26</v>
      </c>
      <c r="B7" s="31">
        <f>(COUNTA(C7:AG7)-COUNTIF(C7:AG7,"リ"))*8</f>
        <v>176</v>
      </c>
      <c r="C7" s="32"/>
      <c r="D7" t="s" s="35">
        <v>17</v>
      </c>
      <c r="E7" t="s" s="33">
        <v>15</v>
      </c>
      <c r="F7" t="s" s="38">
        <v>22</v>
      </c>
      <c r="G7" t="s" s="38">
        <v>22</v>
      </c>
      <c r="H7" s="32"/>
      <c r="I7" s="32"/>
      <c r="J7" t="s" s="33">
        <v>15</v>
      </c>
      <c r="K7" t="s" s="33">
        <v>15</v>
      </c>
      <c r="L7" t="s" s="33">
        <v>15</v>
      </c>
      <c r="M7" t="s" s="38">
        <v>22</v>
      </c>
      <c r="N7" t="s" s="33">
        <v>15</v>
      </c>
      <c r="O7" s="32"/>
      <c r="P7" s="32"/>
      <c r="Q7" t="s" s="33">
        <v>15</v>
      </c>
      <c r="R7" t="s" s="38">
        <v>22</v>
      </c>
      <c r="S7" t="s" s="33">
        <v>15</v>
      </c>
      <c r="T7" t="s" s="38">
        <v>22</v>
      </c>
      <c r="U7" t="s" s="33">
        <v>15</v>
      </c>
      <c r="V7" s="32"/>
      <c r="W7" s="32"/>
      <c r="X7" t="s" s="33">
        <v>15</v>
      </c>
      <c r="Y7" t="s" s="33">
        <v>15</v>
      </c>
      <c r="Z7" t="s" s="33">
        <v>15</v>
      </c>
      <c r="AA7" t="s" s="33">
        <v>15</v>
      </c>
      <c r="AB7" t="s" s="33">
        <v>15</v>
      </c>
      <c r="AC7" s="32"/>
      <c r="AD7" s="32"/>
      <c r="AE7" t="s" s="33">
        <v>15</v>
      </c>
      <c r="AF7" t="s" s="38">
        <v>22</v>
      </c>
      <c r="AG7" t="s" s="33">
        <v>15</v>
      </c>
      <c r="AH7" s="34">
        <f>COUNTA(C7:AG7)</f>
        <v>22</v>
      </c>
      <c r="AI7" s="11">
        <f>COUNTBLANK(C7:AG7)</f>
        <v>9</v>
      </c>
      <c r="AJ7" s="18"/>
      <c r="AK7" s="15"/>
      <c r="AL7" t="s" s="30">
        <v>27</v>
      </c>
      <c r="AM7" s="31">
        <f>(COUNTA(AN7:BR7)-COUNTIF(AN7:BR7,"リ"))*8</f>
        <v>176</v>
      </c>
      <c r="AN7" t="s" s="38">
        <v>22</v>
      </c>
      <c r="AO7" t="s" s="33">
        <v>15</v>
      </c>
      <c r="AP7" t="s" s="33">
        <v>15</v>
      </c>
      <c r="AQ7" t="s" s="33">
        <v>15</v>
      </c>
      <c r="AR7" t="s" s="33">
        <v>15</v>
      </c>
      <c r="AS7" s="32"/>
      <c r="AT7" s="32"/>
      <c r="AU7" t="s" s="38">
        <v>22</v>
      </c>
      <c r="AV7" t="s" s="33">
        <v>15</v>
      </c>
      <c r="AW7" t="s" s="33">
        <v>15</v>
      </c>
      <c r="AX7" t="s" s="33">
        <v>15</v>
      </c>
      <c r="AY7" t="s" s="35">
        <v>17</v>
      </c>
      <c r="AZ7" s="32"/>
      <c r="BA7" s="32"/>
      <c r="BB7" t="s" s="38">
        <v>22</v>
      </c>
      <c r="BC7" t="s" s="33">
        <v>15</v>
      </c>
      <c r="BD7" t="s" s="38">
        <v>22</v>
      </c>
      <c r="BE7" t="s" s="38">
        <v>22</v>
      </c>
      <c r="BF7" t="s" s="33">
        <v>28</v>
      </c>
      <c r="BG7" s="32"/>
      <c r="BH7" s="32"/>
      <c r="BI7" t="s" s="38">
        <v>15</v>
      </c>
      <c r="BJ7" t="s" s="33">
        <v>28</v>
      </c>
      <c r="BK7" t="s" s="33">
        <v>28</v>
      </c>
      <c r="BL7" t="s" s="33">
        <v>15</v>
      </c>
      <c r="BM7" t="s" s="35">
        <v>25</v>
      </c>
      <c r="BN7" s="32"/>
      <c r="BO7" s="32"/>
      <c r="BP7" t="s" s="38">
        <v>15</v>
      </c>
      <c r="BQ7" t="s" s="33">
        <v>28</v>
      </c>
      <c r="BR7" s="18"/>
      <c r="BS7" s="34">
        <f>COUNTA(AN7:BQ7)</f>
        <v>22</v>
      </c>
      <c r="BT7" s="11">
        <f>COUNTBLANK(AN7:BQ7)</f>
        <v>8</v>
      </c>
      <c r="BU7" s="18"/>
    </row>
    <row r="8" ht="15" customHeight="1">
      <c r="A8" t="s" s="30">
        <v>29</v>
      </c>
      <c r="B8" s="31">
        <f>(COUNTA(C8:AG8)-COUNTIF(C8:AG8,"リ"))*8</f>
        <v>176</v>
      </c>
      <c r="C8" s="32"/>
      <c r="D8" t="s" s="33">
        <v>15</v>
      </c>
      <c r="E8" t="s" s="33">
        <v>15</v>
      </c>
      <c r="F8" t="s" s="33">
        <v>15</v>
      </c>
      <c r="G8" t="s" s="33">
        <v>15</v>
      </c>
      <c r="H8" s="32"/>
      <c r="I8" s="32"/>
      <c r="J8" t="s" s="33">
        <v>15</v>
      </c>
      <c r="K8" t="s" s="38">
        <v>22</v>
      </c>
      <c r="L8" t="s" s="38">
        <v>22</v>
      </c>
      <c r="M8" t="s" s="33">
        <v>15</v>
      </c>
      <c r="N8" t="s" s="38">
        <v>22</v>
      </c>
      <c r="O8" s="32"/>
      <c r="P8" s="32"/>
      <c r="Q8" t="s" s="35">
        <v>17</v>
      </c>
      <c r="R8" t="s" s="33">
        <v>15</v>
      </c>
      <c r="S8" t="s" s="33">
        <v>15</v>
      </c>
      <c r="T8" t="s" s="33">
        <v>15</v>
      </c>
      <c r="U8" t="s" s="33">
        <v>15</v>
      </c>
      <c r="V8" s="32"/>
      <c r="W8" s="32"/>
      <c r="X8" t="s" s="33">
        <v>15</v>
      </c>
      <c r="Y8" t="s" s="38">
        <v>22</v>
      </c>
      <c r="Z8" t="s" s="38">
        <v>22</v>
      </c>
      <c r="AA8" t="s" s="33">
        <v>15</v>
      </c>
      <c r="AB8" t="s" s="35">
        <v>17</v>
      </c>
      <c r="AC8" s="32"/>
      <c r="AD8" s="32"/>
      <c r="AE8" t="s" s="33">
        <v>15</v>
      </c>
      <c r="AF8" t="s" s="33">
        <v>15</v>
      </c>
      <c r="AG8" t="s" s="33">
        <v>15</v>
      </c>
      <c r="AH8" s="34">
        <f>COUNTA(C8:AG8)</f>
        <v>22</v>
      </c>
      <c r="AI8" s="11">
        <f>COUNTBLANK(C8:AG8)</f>
        <v>9</v>
      </c>
      <c r="AJ8" s="18"/>
      <c r="AK8" s="15"/>
      <c r="AL8" t="s" s="30">
        <v>30</v>
      </c>
      <c r="AM8" s="31">
        <f>(COUNTA(AN8:BR8)-COUNTIF(AN8:BR8,"リ"))*8</f>
        <v>168</v>
      </c>
      <c r="AN8" s="32"/>
      <c r="AO8" t="s" s="33">
        <v>15</v>
      </c>
      <c r="AP8" t="s" s="38">
        <v>22</v>
      </c>
      <c r="AQ8" t="s" s="38">
        <v>22</v>
      </c>
      <c r="AR8" t="s" s="33">
        <v>15</v>
      </c>
      <c r="AS8" t="s" s="35">
        <v>17</v>
      </c>
      <c r="AT8" s="32"/>
      <c r="AU8" s="32"/>
      <c r="AV8" t="s" s="33">
        <v>15</v>
      </c>
      <c r="AW8" t="s" s="38">
        <v>22</v>
      </c>
      <c r="AX8" t="s" s="38">
        <v>22</v>
      </c>
      <c r="AY8" t="s" s="33">
        <v>15</v>
      </c>
      <c r="AZ8" t="s" s="33">
        <v>15</v>
      </c>
      <c r="BA8" s="32"/>
      <c r="BB8" s="32"/>
      <c r="BC8" t="s" s="35">
        <v>17</v>
      </c>
      <c r="BD8" t="s" s="35">
        <v>17</v>
      </c>
      <c r="BE8" t="s" s="35">
        <v>17</v>
      </c>
      <c r="BF8" t="s" s="35">
        <v>17</v>
      </c>
      <c r="BG8" t="s" s="33">
        <v>15</v>
      </c>
      <c r="BH8" s="32"/>
      <c r="BI8" s="32"/>
      <c r="BJ8" t="s" s="33">
        <v>15</v>
      </c>
      <c r="BK8" t="s" s="33">
        <v>15</v>
      </c>
      <c r="BL8" t="s" s="35">
        <v>25</v>
      </c>
      <c r="BM8" t="s" s="33">
        <v>15</v>
      </c>
      <c r="BN8" t="s" s="35">
        <v>25</v>
      </c>
      <c r="BO8" s="32"/>
      <c r="BP8" s="32"/>
      <c r="BQ8" t="s" s="33">
        <v>15</v>
      </c>
      <c r="BR8" s="18"/>
      <c r="BS8" s="34">
        <f>COUNTA(AN8:BQ8)</f>
        <v>21</v>
      </c>
      <c r="BT8" s="11">
        <f>COUNTBLANK(AN8:BQ8)</f>
        <v>9</v>
      </c>
      <c r="BU8" s="18"/>
    </row>
    <row r="9" ht="15" customHeight="1">
      <c r="A9" t="s" s="30">
        <v>31</v>
      </c>
      <c r="B9" s="31">
        <f>(COUNTA(C9:AG9)-COUNTIF(C9:AG9,"リ"))*8</f>
        <v>168</v>
      </c>
      <c r="C9" s="32"/>
      <c r="D9" s="32"/>
      <c r="E9" t="s" s="38">
        <v>22</v>
      </c>
      <c r="F9" t="s" s="33">
        <v>15</v>
      </c>
      <c r="G9" t="s" s="33">
        <v>15</v>
      </c>
      <c r="H9" t="s" s="38">
        <v>22</v>
      </c>
      <c r="I9" s="32"/>
      <c r="J9" s="32"/>
      <c r="K9" t="s" s="33">
        <v>15</v>
      </c>
      <c r="L9" t="s" s="33">
        <v>15</v>
      </c>
      <c r="M9" t="s" s="33">
        <v>15</v>
      </c>
      <c r="N9" t="s" s="33">
        <v>15</v>
      </c>
      <c r="O9" s="32"/>
      <c r="P9" s="32"/>
      <c r="Q9" t="s" s="38">
        <v>22</v>
      </c>
      <c r="R9" t="s" s="33">
        <v>15</v>
      </c>
      <c r="S9" t="s" s="38">
        <v>22</v>
      </c>
      <c r="T9" t="s" s="33">
        <v>15</v>
      </c>
      <c r="U9" t="s" s="38">
        <v>22</v>
      </c>
      <c r="V9" s="32"/>
      <c r="W9" s="32"/>
      <c r="X9" t="s" s="33">
        <v>15</v>
      </c>
      <c r="Y9" t="s" s="33">
        <v>15</v>
      </c>
      <c r="Z9" t="s" s="33">
        <v>15</v>
      </c>
      <c r="AA9" t="s" s="33">
        <v>15</v>
      </c>
      <c r="AB9" t="s" s="38">
        <v>22</v>
      </c>
      <c r="AC9" s="32"/>
      <c r="AD9" s="32"/>
      <c r="AE9" t="s" s="38">
        <v>22</v>
      </c>
      <c r="AF9" t="s" s="33">
        <v>15</v>
      </c>
      <c r="AG9" t="s" s="38">
        <v>22</v>
      </c>
      <c r="AH9" s="34">
        <f>COUNTA(C9:AG9)</f>
        <v>21</v>
      </c>
      <c r="AI9" s="11">
        <f>COUNTBLANK(C9:AG9)</f>
        <v>10</v>
      </c>
      <c r="AJ9" s="18"/>
      <c r="AK9" s="15"/>
      <c r="AL9" t="s" s="30">
        <v>20</v>
      </c>
      <c r="AM9" s="31">
        <f>(COUNTA(AN9:BR9)-COUNTIF(AN9:BR9,"リ"))*8</f>
        <v>168</v>
      </c>
      <c r="AN9" s="32"/>
      <c r="AO9" t="s" s="38">
        <v>22</v>
      </c>
      <c r="AP9" t="s" s="33">
        <v>15</v>
      </c>
      <c r="AQ9" t="s" s="33">
        <v>15</v>
      </c>
      <c r="AR9" t="s" s="33">
        <v>15</v>
      </c>
      <c r="AS9" t="s" s="38">
        <v>22</v>
      </c>
      <c r="AT9" s="32"/>
      <c r="AU9" s="32"/>
      <c r="AV9" t="s" s="38">
        <v>22</v>
      </c>
      <c r="AW9" t="s" s="33">
        <v>15</v>
      </c>
      <c r="AX9" t="s" s="33">
        <v>15</v>
      </c>
      <c r="AY9" t="s" s="33">
        <v>15</v>
      </c>
      <c r="AZ9" t="s" s="38">
        <v>22</v>
      </c>
      <c r="BA9" s="32"/>
      <c r="BB9" s="32"/>
      <c r="BC9" t="s" s="35">
        <v>17</v>
      </c>
      <c r="BD9" t="s" s="35">
        <v>17</v>
      </c>
      <c r="BE9" t="s" s="35">
        <v>17</v>
      </c>
      <c r="BF9" t="s" s="35">
        <v>17</v>
      </c>
      <c r="BG9" t="s" s="33">
        <v>15</v>
      </c>
      <c r="BH9" s="32"/>
      <c r="BI9" s="32"/>
      <c r="BJ9" t="s" s="38">
        <v>15</v>
      </c>
      <c r="BK9" t="s" s="33">
        <v>15</v>
      </c>
      <c r="BL9" t="s" s="33">
        <v>15</v>
      </c>
      <c r="BM9" t="s" s="33">
        <v>15</v>
      </c>
      <c r="BN9" t="s" s="33">
        <v>15</v>
      </c>
      <c r="BO9" s="32"/>
      <c r="BP9" s="32"/>
      <c r="BQ9" t="s" s="38">
        <v>15</v>
      </c>
      <c r="BR9" s="18"/>
      <c r="BS9" s="34">
        <f>COUNTA(AN9:BQ9)</f>
        <v>21</v>
      </c>
      <c r="BT9" s="11">
        <f>COUNTBLANK(AN9:BQ9)</f>
        <v>9</v>
      </c>
      <c r="BU9" s="18"/>
    </row>
    <row r="10" ht="15" customHeight="1">
      <c r="A10" t="s" s="30">
        <v>32</v>
      </c>
      <c r="B10" s="31">
        <f>(COUNTA(C10:AG10)-COUNTIF(C10:AG10,"リ"))*8</f>
        <v>168</v>
      </c>
      <c r="C10" s="32"/>
      <c r="D10" t="s" s="35">
        <v>17</v>
      </c>
      <c r="E10" t="s" s="35">
        <v>17</v>
      </c>
      <c r="F10" t="s" s="35">
        <v>17</v>
      </c>
      <c r="G10" t="s" s="35">
        <v>17</v>
      </c>
      <c r="H10" s="32"/>
      <c r="I10" s="32"/>
      <c r="J10" s="32"/>
      <c r="K10" t="s" s="35">
        <v>17</v>
      </c>
      <c r="L10" t="s" s="35">
        <v>17</v>
      </c>
      <c r="M10" t="s" s="33">
        <v>15</v>
      </c>
      <c r="N10" t="s" s="33">
        <v>15</v>
      </c>
      <c r="O10" t="s" s="38">
        <v>22</v>
      </c>
      <c r="P10" s="32"/>
      <c r="Q10" s="32"/>
      <c r="R10" t="s" s="33">
        <v>15</v>
      </c>
      <c r="S10" t="s" s="33">
        <v>15</v>
      </c>
      <c r="T10" t="s" s="33">
        <v>15</v>
      </c>
      <c r="U10" t="s" s="33">
        <v>15</v>
      </c>
      <c r="V10" t="s" s="38">
        <v>22</v>
      </c>
      <c r="W10" s="32"/>
      <c r="X10" s="32"/>
      <c r="Y10" t="s" s="33">
        <v>15</v>
      </c>
      <c r="Z10" t="s" s="33">
        <v>15</v>
      </c>
      <c r="AA10" t="s" s="33">
        <v>15</v>
      </c>
      <c r="AB10" t="s" s="33">
        <v>15</v>
      </c>
      <c r="AC10" t="s" s="38">
        <v>22</v>
      </c>
      <c r="AD10" s="32"/>
      <c r="AE10" s="32"/>
      <c r="AF10" t="s" s="33">
        <v>15</v>
      </c>
      <c r="AG10" t="s" s="33">
        <v>15</v>
      </c>
      <c r="AH10" s="34">
        <f>COUNTA(C10:AG10)</f>
        <v>21</v>
      </c>
      <c r="AI10" s="11">
        <f>COUNTBLANK(C10:AG10)</f>
        <v>10</v>
      </c>
      <c r="AJ10" s="18"/>
      <c r="AK10" s="15"/>
      <c r="AL10" t="s" s="30">
        <v>20</v>
      </c>
      <c r="AM10" s="31">
        <f>(COUNTA(AN10:BR10)-COUNTIF(AN10:BR10,"リ"))*8</f>
        <v>160</v>
      </c>
      <c r="AN10" s="32"/>
      <c r="AO10" s="32"/>
      <c r="AP10" t="s" s="33">
        <v>15</v>
      </c>
      <c r="AQ10" t="s" s="33">
        <v>15</v>
      </c>
      <c r="AR10" t="s" s="33">
        <v>15</v>
      </c>
      <c r="AS10" t="s" s="33">
        <v>15</v>
      </c>
      <c r="AT10" t="s" s="38">
        <v>22</v>
      </c>
      <c r="AU10" s="32"/>
      <c r="AV10" s="32"/>
      <c r="AW10" t="s" s="38">
        <v>23</v>
      </c>
      <c r="AX10" t="s" s="38">
        <v>23</v>
      </c>
      <c r="AY10" t="s" s="33">
        <v>15</v>
      </c>
      <c r="AZ10" t="s" s="33">
        <v>15</v>
      </c>
      <c r="BA10" t="s" s="38">
        <v>22</v>
      </c>
      <c r="BB10" s="32"/>
      <c r="BC10" s="32"/>
      <c r="BD10" t="s" s="33">
        <v>15</v>
      </c>
      <c r="BE10" t="s" s="33">
        <v>15</v>
      </c>
      <c r="BF10" t="s" s="33">
        <v>15</v>
      </c>
      <c r="BG10" t="s" s="33">
        <v>15</v>
      </c>
      <c r="BH10" t="s" s="38">
        <v>15</v>
      </c>
      <c r="BI10" s="32"/>
      <c r="BJ10" s="32"/>
      <c r="BK10" t="s" s="38">
        <v>15</v>
      </c>
      <c r="BL10" t="s" s="33">
        <v>15</v>
      </c>
      <c r="BM10" t="s" s="33">
        <v>15</v>
      </c>
      <c r="BN10" t="s" s="33">
        <v>15</v>
      </c>
      <c r="BO10" t="s" s="38">
        <v>15</v>
      </c>
      <c r="BP10" s="32"/>
      <c r="BQ10" s="32"/>
      <c r="BR10" s="18"/>
      <c r="BS10" s="34">
        <f>COUNTA(AN10:BQ10)</f>
        <v>20</v>
      </c>
      <c r="BT10" s="11">
        <f>COUNTBLANK(AN10:BQ10)</f>
        <v>10</v>
      </c>
      <c r="BU10" s="18"/>
    </row>
    <row r="11" ht="15" customHeight="1">
      <c r="A11" t="s" s="30">
        <v>33</v>
      </c>
      <c r="B11" s="31">
        <f>(COUNTA(C11:AG11)-COUNTIF(C11:AG11,"リ"))*8</f>
        <v>168</v>
      </c>
      <c r="C11" s="32"/>
      <c r="D11" t="s" s="33">
        <v>15</v>
      </c>
      <c r="E11" t="s" s="33">
        <v>15</v>
      </c>
      <c r="F11" t="s" s="33">
        <v>15</v>
      </c>
      <c r="G11" t="s" s="33">
        <v>15</v>
      </c>
      <c r="H11" s="32"/>
      <c r="I11" s="32"/>
      <c r="J11" t="s" s="33">
        <v>15</v>
      </c>
      <c r="K11" t="s" s="33">
        <v>15</v>
      </c>
      <c r="L11" t="s" s="33">
        <v>15</v>
      </c>
      <c r="M11" t="s" s="33">
        <v>15</v>
      </c>
      <c r="N11" s="32"/>
      <c r="O11" s="32"/>
      <c r="P11" s="32"/>
      <c r="Q11" t="s" s="33">
        <v>15</v>
      </c>
      <c r="R11" t="s" s="33">
        <v>15</v>
      </c>
      <c r="S11" t="s" s="33">
        <v>15</v>
      </c>
      <c r="T11" t="s" s="33">
        <v>15</v>
      </c>
      <c r="U11" t="s" s="33">
        <v>15</v>
      </c>
      <c r="V11" s="32"/>
      <c r="W11" s="32"/>
      <c r="X11" t="s" s="33">
        <v>15</v>
      </c>
      <c r="Y11" t="s" s="33">
        <v>15</v>
      </c>
      <c r="Z11" t="s" s="33">
        <v>15</v>
      </c>
      <c r="AA11" t="s" s="33">
        <v>15</v>
      </c>
      <c r="AB11" t="s" s="33">
        <v>15</v>
      </c>
      <c r="AC11" s="32"/>
      <c r="AD11" s="32"/>
      <c r="AE11" t="s" s="33">
        <v>15</v>
      </c>
      <c r="AF11" t="s" s="33">
        <v>15</v>
      </c>
      <c r="AG11" t="s" s="33">
        <v>15</v>
      </c>
      <c r="AH11" s="34">
        <f>COUNTA(C11:AG11)</f>
        <v>21</v>
      </c>
      <c r="AI11" s="11">
        <f>COUNTBLANK(C11:AG11)</f>
        <v>10</v>
      </c>
      <c r="AJ11" s="18"/>
      <c r="AK11" s="15"/>
      <c r="AL11" t="s" s="30">
        <v>20</v>
      </c>
      <c r="AM11" s="31">
        <f>(COUNTA(AN11:BR11)-COUNTIF(AN11:BR11,"リ"))*8</f>
        <v>168</v>
      </c>
      <c r="AN11" s="32"/>
      <c r="AO11" t="s" s="33">
        <v>15</v>
      </c>
      <c r="AP11" t="s" s="33">
        <v>15</v>
      </c>
      <c r="AQ11" t="s" s="36">
        <v>18</v>
      </c>
      <c r="AR11" t="s" s="38">
        <v>23</v>
      </c>
      <c r="AS11" t="s" s="38">
        <v>23</v>
      </c>
      <c r="AT11" s="32"/>
      <c r="AU11" s="32"/>
      <c r="AV11" t="s" s="33">
        <v>15</v>
      </c>
      <c r="AW11" t="s" s="33">
        <v>15</v>
      </c>
      <c r="AX11" t="s" s="33">
        <v>15</v>
      </c>
      <c r="AY11" t="s" s="38">
        <v>23</v>
      </c>
      <c r="AZ11" t="s" s="38">
        <v>23</v>
      </c>
      <c r="BA11" s="32"/>
      <c r="BB11" s="32"/>
      <c r="BC11" t="s" s="33">
        <v>15</v>
      </c>
      <c r="BD11" t="s" s="35">
        <v>17</v>
      </c>
      <c r="BE11" t="s" s="33">
        <v>15</v>
      </c>
      <c r="BF11" t="s" s="38">
        <v>23</v>
      </c>
      <c r="BG11" t="s" s="38">
        <v>15</v>
      </c>
      <c r="BH11" s="32"/>
      <c r="BI11" s="32"/>
      <c r="BJ11" t="s" s="33">
        <v>15</v>
      </c>
      <c r="BK11" t="s" s="33">
        <v>15</v>
      </c>
      <c r="BL11" t="s" s="38">
        <v>15</v>
      </c>
      <c r="BM11" t="s" s="33">
        <v>15</v>
      </c>
      <c r="BN11" t="s" s="33">
        <v>15</v>
      </c>
      <c r="BO11" s="32"/>
      <c r="BP11" s="32"/>
      <c r="BQ11" t="s" s="33">
        <v>15</v>
      </c>
      <c r="BR11" s="18"/>
      <c r="BS11" s="34">
        <f>COUNTA(AN11:BQ11)</f>
        <v>21</v>
      </c>
      <c r="BT11" s="11">
        <f>COUNTBLANK(AN11:BQ11)</f>
        <v>9</v>
      </c>
      <c r="BU11" s="18"/>
    </row>
    <row r="12" ht="15" customHeight="1">
      <c r="A12" t="s" s="30">
        <v>34</v>
      </c>
      <c r="B12" s="31">
        <f>(COUNTA(C12:AG12)-COUNTIF(C12:AG12,"リ"))*8</f>
        <v>168</v>
      </c>
      <c r="C12" s="32"/>
      <c r="D12" s="32"/>
      <c r="E12" t="s" s="33">
        <v>15</v>
      </c>
      <c r="F12" t="s" s="33">
        <v>15</v>
      </c>
      <c r="G12" t="s" s="33">
        <v>15</v>
      </c>
      <c r="H12" s="32"/>
      <c r="I12" s="32"/>
      <c r="J12" t="s" s="33">
        <v>15</v>
      </c>
      <c r="K12" t="s" s="33">
        <v>15</v>
      </c>
      <c r="L12" t="s" s="33">
        <v>15</v>
      </c>
      <c r="M12" t="s" s="33">
        <v>15</v>
      </c>
      <c r="N12" t="s" s="33">
        <v>15</v>
      </c>
      <c r="O12" s="32"/>
      <c r="P12" s="32"/>
      <c r="Q12" t="s" s="33">
        <v>15</v>
      </c>
      <c r="R12" t="s" s="39">
        <v>35</v>
      </c>
      <c r="S12" t="s" s="39">
        <v>35</v>
      </c>
      <c r="T12" t="s" s="39">
        <v>35</v>
      </c>
      <c r="U12" t="s" s="33">
        <v>15</v>
      </c>
      <c r="V12" s="32"/>
      <c r="W12" s="32"/>
      <c r="X12" t="s" s="38">
        <v>23</v>
      </c>
      <c r="Y12" t="s" s="33">
        <v>15</v>
      </c>
      <c r="Z12" t="s" s="33">
        <v>15</v>
      </c>
      <c r="AA12" t="s" s="33">
        <v>15</v>
      </c>
      <c r="AB12" t="s" s="33">
        <v>15</v>
      </c>
      <c r="AC12" s="32"/>
      <c r="AD12" s="32"/>
      <c r="AE12" t="s" s="33">
        <v>15</v>
      </c>
      <c r="AF12" t="s" s="33">
        <v>15</v>
      </c>
      <c r="AG12" t="s" s="33">
        <v>15</v>
      </c>
      <c r="AH12" s="34">
        <f>COUNTA(C12:AG12)</f>
        <v>21</v>
      </c>
      <c r="AI12" s="11">
        <f>COUNTBLANK(C12:AG12)</f>
        <v>10</v>
      </c>
      <c r="AJ12" s="18"/>
      <c r="AK12" s="15"/>
      <c r="AL12" t="s" s="30">
        <v>20</v>
      </c>
      <c r="AM12" s="31">
        <f>(COUNTA(AN12:BR12)-COUNTIF(AN12:BR12,"リ"))*8</f>
        <v>160</v>
      </c>
      <c r="AN12" s="32"/>
      <c r="AO12" s="32"/>
      <c r="AP12" t="s" s="38">
        <v>23</v>
      </c>
      <c r="AQ12" t="s" s="38">
        <v>23</v>
      </c>
      <c r="AR12" t="s" s="33">
        <v>15</v>
      </c>
      <c r="AS12" t="s" s="33">
        <v>15</v>
      </c>
      <c r="AT12" t="s" s="38">
        <v>23</v>
      </c>
      <c r="AU12" s="32"/>
      <c r="AV12" s="32"/>
      <c r="AW12" t="s" s="33">
        <v>15</v>
      </c>
      <c r="AX12" t="s" s="33">
        <v>15</v>
      </c>
      <c r="AY12" t="s" s="33">
        <v>15</v>
      </c>
      <c r="AZ12" t="s" s="33">
        <v>15</v>
      </c>
      <c r="BA12" t="s" s="38">
        <v>23</v>
      </c>
      <c r="BB12" s="32"/>
      <c r="BC12" s="32"/>
      <c r="BD12" t="s" s="38">
        <v>23</v>
      </c>
      <c r="BE12" t="s" s="38">
        <v>23</v>
      </c>
      <c r="BF12" t="s" s="33">
        <v>15</v>
      </c>
      <c r="BG12" t="s" s="33">
        <v>15</v>
      </c>
      <c r="BH12" t="s" s="33">
        <v>15</v>
      </c>
      <c r="BI12" s="32"/>
      <c r="BJ12" s="32"/>
      <c r="BK12" t="s" s="33">
        <v>15</v>
      </c>
      <c r="BL12" t="s" s="33">
        <v>15</v>
      </c>
      <c r="BM12" t="s" s="33">
        <v>15</v>
      </c>
      <c r="BN12" t="s" s="38">
        <v>15</v>
      </c>
      <c r="BO12" t="s" s="33">
        <v>15</v>
      </c>
      <c r="BP12" s="32"/>
      <c r="BQ12" s="32"/>
      <c r="BR12" s="18"/>
      <c r="BS12" s="34">
        <f>COUNTA(AN12:BQ12)</f>
        <v>20</v>
      </c>
      <c r="BT12" s="11">
        <f>COUNTBLANK(AN12:BQ12)</f>
        <v>10</v>
      </c>
      <c r="BU12" s="18"/>
    </row>
    <row r="13" ht="15" customHeight="1">
      <c r="A13" t="s" s="30">
        <v>36</v>
      </c>
      <c r="B13" s="31">
        <f>(COUNTA(C13:AG13)-COUNTIF(C13:AG13,"リ"))*8</f>
        <v>168</v>
      </c>
      <c r="C13" s="32"/>
      <c r="D13" s="32"/>
      <c r="E13" t="s" s="33">
        <v>15</v>
      </c>
      <c r="F13" t="s" s="38">
        <v>23</v>
      </c>
      <c r="G13" t="s" s="38">
        <v>23</v>
      </c>
      <c r="H13" t="s" s="38">
        <v>23</v>
      </c>
      <c r="I13" s="32"/>
      <c r="J13" s="32"/>
      <c r="K13" t="s" s="33">
        <v>15</v>
      </c>
      <c r="L13" t="s" s="33">
        <v>15</v>
      </c>
      <c r="M13" t="s" s="38">
        <v>23</v>
      </c>
      <c r="N13" t="s" s="38">
        <v>23</v>
      </c>
      <c r="O13" t="s" s="38">
        <v>23</v>
      </c>
      <c r="P13" s="32"/>
      <c r="Q13" s="32"/>
      <c r="R13" t="s" s="33">
        <v>15</v>
      </c>
      <c r="S13" t="s" s="38">
        <v>23</v>
      </c>
      <c r="T13" t="s" s="38">
        <v>23</v>
      </c>
      <c r="U13" t="s" s="38">
        <v>23</v>
      </c>
      <c r="V13" t="s" s="38">
        <v>23</v>
      </c>
      <c r="W13" s="32"/>
      <c r="X13" s="32"/>
      <c r="Y13" t="s" s="38">
        <v>23</v>
      </c>
      <c r="Z13" t="s" s="38">
        <v>23</v>
      </c>
      <c r="AA13" t="s" s="38">
        <v>23</v>
      </c>
      <c r="AB13" t="s" s="38">
        <v>23</v>
      </c>
      <c r="AC13" t="s" s="38">
        <v>23</v>
      </c>
      <c r="AD13" s="32"/>
      <c r="AE13" s="32"/>
      <c r="AF13" t="s" s="33">
        <v>15</v>
      </c>
      <c r="AG13" t="s" s="33">
        <v>15</v>
      </c>
      <c r="AH13" s="34">
        <f>COUNTA(C13:AG13)</f>
        <v>21</v>
      </c>
      <c r="AI13" s="11">
        <f>COUNTBLANK(C13:AG13)</f>
        <v>10</v>
      </c>
      <c r="AJ13" s="18"/>
      <c r="AK13" s="15"/>
      <c r="AL13" s="40"/>
      <c r="AM13" s="31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18"/>
      <c r="BS13" s="34">
        <f>COUNTA(AN13:BQ13)</f>
        <v>0</v>
      </c>
      <c r="BT13" s="11">
        <f>COUNTBLANK(AN13:BQ13)</f>
        <v>30</v>
      </c>
      <c r="BU13" s="18"/>
    </row>
    <row r="14" ht="15" customHeight="1">
      <c r="A14" t="s" s="30">
        <v>37</v>
      </c>
      <c r="B14" s="31">
        <f>(COUNTA(C14:AG14)-COUNTIF(C14:AG14,"リ"))*8</f>
        <v>176</v>
      </c>
      <c r="C14" t="s" s="38">
        <v>23</v>
      </c>
      <c r="D14" t="s" s="38">
        <v>23</v>
      </c>
      <c r="E14" t="s" s="38">
        <v>23</v>
      </c>
      <c r="F14" t="s" s="33">
        <v>15</v>
      </c>
      <c r="G14" t="s" s="33">
        <v>15</v>
      </c>
      <c r="H14" s="32"/>
      <c r="I14" t="s" s="38">
        <v>23</v>
      </c>
      <c r="J14" t="s" s="38">
        <v>23</v>
      </c>
      <c r="K14" t="s" s="38">
        <v>23</v>
      </c>
      <c r="L14" t="s" s="38">
        <v>23</v>
      </c>
      <c r="M14" t="s" s="33">
        <v>15</v>
      </c>
      <c r="N14" s="32"/>
      <c r="O14" t="s" s="33">
        <v>15</v>
      </c>
      <c r="P14" t="s" s="38">
        <v>23</v>
      </c>
      <c r="Q14" t="s" s="38">
        <v>23</v>
      </c>
      <c r="R14" t="s" s="38">
        <v>23</v>
      </c>
      <c r="S14" t="s" s="33">
        <v>15</v>
      </c>
      <c r="T14" t="s" s="33">
        <v>15</v>
      </c>
      <c r="U14" s="32"/>
      <c r="V14" s="32"/>
      <c r="W14" s="32"/>
      <c r="X14" s="32"/>
      <c r="Y14" s="32"/>
      <c r="Z14" t="s" s="33">
        <v>15</v>
      </c>
      <c r="AA14" t="s" s="33">
        <v>15</v>
      </c>
      <c r="AB14" s="32"/>
      <c r="AC14" s="32"/>
      <c r="AD14" t="s" s="38">
        <v>23</v>
      </c>
      <c r="AE14" t="s" s="38">
        <v>23</v>
      </c>
      <c r="AF14" t="s" s="38">
        <v>23</v>
      </c>
      <c r="AG14" t="s" s="38">
        <v>23</v>
      </c>
      <c r="AH14" s="34">
        <f>COUNTA(C14:AG14)</f>
        <v>22</v>
      </c>
      <c r="AI14" s="11">
        <f>COUNTBLANK(C14:AG14)</f>
        <v>9</v>
      </c>
      <c r="AJ14" s="18"/>
      <c r="AK14" s="15"/>
      <c r="AL14" t="s" s="30">
        <v>20</v>
      </c>
      <c r="AM14" s="31">
        <f>(COUNTA(AN14:BR14)-COUNTIF(AN14:BR14,"リ"))*8</f>
        <v>184</v>
      </c>
      <c r="AN14" t="s" s="38">
        <v>23</v>
      </c>
      <c r="AO14" t="s" s="38">
        <v>23</v>
      </c>
      <c r="AP14" t="s" s="33">
        <v>15</v>
      </c>
      <c r="AQ14" t="s" s="33">
        <v>15</v>
      </c>
      <c r="AR14" t="s" s="33">
        <v>15</v>
      </c>
      <c r="AS14" s="32"/>
      <c r="AT14" s="32"/>
      <c r="AU14" t="s" s="38">
        <v>23</v>
      </c>
      <c r="AV14" t="s" s="38">
        <v>23</v>
      </c>
      <c r="AW14" t="s" s="33">
        <v>15</v>
      </c>
      <c r="AX14" t="s" s="33">
        <v>15</v>
      </c>
      <c r="AY14" t="s" s="33">
        <v>15</v>
      </c>
      <c r="AZ14" t="s" s="33">
        <v>15</v>
      </c>
      <c r="BA14" s="32"/>
      <c r="BB14" t="s" s="38">
        <v>23</v>
      </c>
      <c r="BC14" t="s" s="38">
        <v>23</v>
      </c>
      <c r="BD14" t="s" s="33">
        <v>15</v>
      </c>
      <c r="BE14" t="s" s="33">
        <v>15</v>
      </c>
      <c r="BF14" t="s" s="33">
        <v>15</v>
      </c>
      <c r="BG14" s="32"/>
      <c r="BH14" s="32"/>
      <c r="BI14" t="s" s="33">
        <v>15</v>
      </c>
      <c r="BJ14" t="s" s="33">
        <v>15</v>
      </c>
      <c r="BK14" t="s" s="33">
        <v>15</v>
      </c>
      <c r="BL14" t="s" s="33">
        <v>15</v>
      </c>
      <c r="BM14" t="s" s="38">
        <v>15</v>
      </c>
      <c r="BN14" s="32"/>
      <c r="BO14" s="32"/>
      <c r="BP14" t="s" s="33">
        <v>15</v>
      </c>
      <c r="BQ14" t="s" s="33">
        <v>15</v>
      </c>
      <c r="BR14" s="18"/>
      <c r="BS14" s="34">
        <f>COUNTA(AN14:BQ14)</f>
        <v>23</v>
      </c>
      <c r="BT14" s="11">
        <f>COUNTBLANK(AN14:BQ14)</f>
        <v>7</v>
      </c>
      <c r="BU14" s="18"/>
    </row>
    <row r="15" ht="15" customHeigh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7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</row>
    <row r="16" ht="19.5" customHeight="1">
      <c r="A16" s="5"/>
      <c r="B16" t="s" s="3">
        <v>38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5"/>
      <c r="AI16" s="5"/>
      <c r="AJ16" s="5"/>
      <c r="AK16" s="7"/>
      <c r="AL16" s="5"/>
      <c r="AM16" t="s" s="3">
        <v>39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5"/>
      <c r="BT16" s="5"/>
      <c r="BU16" s="5"/>
    </row>
    <row r="17" ht="15" customHeight="1">
      <c r="A17" t="s" s="8">
        <v>2</v>
      </c>
      <c r="B17" t="s" s="9">
        <v>3</v>
      </c>
      <c r="C17" s="11">
        <v>1</v>
      </c>
      <c r="D17" s="11">
        <v>2</v>
      </c>
      <c r="E17" s="12">
        <v>3</v>
      </c>
      <c r="F17" s="12">
        <v>4</v>
      </c>
      <c r="G17" s="11">
        <v>5</v>
      </c>
      <c r="H17" s="11">
        <v>6</v>
      </c>
      <c r="I17" s="11">
        <v>7</v>
      </c>
      <c r="J17" s="11">
        <v>8</v>
      </c>
      <c r="K17" s="11">
        <v>9</v>
      </c>
      <c r="L17" s="12">
        <v>10</v>
      </c>
      <c r="M17" s="12">
        <v>11</v>
      </c>
      <c r="N17" s="11">
        <v>12</v>
      </c>
      <c r="O17" s="11">
        <v>13</v>
      </c>
      <c r="P17" s="11">
        <v>14</v>
      </c>
      <c r="Q17" s="11">
        <v>15</v>
      </c>
      <c r="R17" s="11">
        <v>16</v>
      </c>
      <c r="S17" s="12">
        <v>17</v>
      </c>
      <c r="T17" s="12">
        <v>18</v>
      </c>
      <c r="U17" s="10">
        <v>19</v>
      </c>
      <c r="V17" s="11">
        <v>20</v>
      </c>
      <c r="W17" s="11">
        <v>21</v>
      </c>
      <c r="X17" s="11">
        <v>22</v>
      </c>
      <c r="Y17" s="11">
        <v>23</v>
      </c>
      <c r="Z17" s="12">
        <v>24</v>
      </c>
      <c r="AA17" s="12">
        <v>25</v>
      </c>
      <c r="AB17" s="11">
        <v>26</v>
      </c>
      <c r="AC17" s="11">
        <v>27</v>
      </c>
      <c r="AD17" s="11">
        <v>28</v>
      </c>
      <c r="AE17" s="18"/>
      <c r="AF17" s="18"/>
      <c r="AG17" s="18"/>
      <c r="AH17" t="s" s="13">
        <v>4</v>
      </c>
      <c r="AI17" t="s" s="13">
        <v>5</v>
      </c>
      <c r="AJ17" t="s" s="14">
        <v>6</v>
      </c>
      <c r="AK17" s="15"/>
      <c r="AL17" t="s" s="16">
        <v>2</v>
      </c>
      <c r="AM17" t="s" s="17">
        <v>3</v>
      </c>
      <c r="AN17" s="11">
        <v>1</v>
      </c>
      <c r="AO17" s="11">
        <v>2</v>
      </c>
      <c r="AP17" s="11">
        <v>3</v>
      </c>
      <c r="AQ17" s="11">
        <v>4</v>
      </c>
      <c r="AR17" s="12">
        <v>5</v>
      </c>
      <c r="AS17" s="12">
        <v>6</v>
      </c>
      <c r="AT17" s="11">
        <v>7</v>
      </c>
      <c r="AU17" s="11">
        <v>8</v>
      </c>
      <c r="AV17" s="11">
        <v>9</v>
      </c>
      <c r="AW17" s="11">
        <v>10</v>
      </c>
      <c r="AX17" s="11">
        <v>11</v>
      </c>
      <c r="AY17" s="12">
        <v>12</v>
      </c>
      <c r="AZ17" s="12">
        <v>13</v>
      </c>
      <c r="BA17" s="11">
        <v>14</v>
      </c>
      <c r="BB17" s="11">
        <v>15</v>
      </c>
      <c r="BC17" s="11">
        <v>16</v>
      </c>
      <c r="BD17" s="11">
        <v>17</v>
      </c>
      <c r="BE17" s="11">
        <v>18</v>
      </c>
      <c r="BF17" s="12">
        <v>19</v>
      </c>
      <c r="BG17" s="12">
        <v>20</v>
      </c>
      <c r="BH17" s="11">
        <v>21</v>
      </c>
      <c r="BI17" s="11">
        <v>22</v>
      </c>
      <c r="BJ17" s="11">
        <v>23</v>
      </c>
      <c r="BK17" s="11">
        <v>24</v>
      </c>
      <c r="BL17" s="11">
        <v>25</v>
      </c>
      <c r="BM17" s="12">
        <v>26</v>
      </c>
      <c r="BN17" s="12">
        <v>27</v>
      </c>
      <c r="BO17" s="10">
        <v>28</v>
      </c>
      <c r="BP17" s="11">
        <v>29</v>
      </c>
      <c r="BQ17" s="11">
        <v>30</v>
      </c>
      <c r="BR17" s="11">
        <v>31</v>
      </c>
      <c r="BS17" t="s" s="13">
        <v>4</v>
      </c>
      <c r="BT17" t="s" s="13">
        <v>5</v>
      </c>
      <c r="BU17" t="s" s="19">
        <v>6</v>
      </c>
    </row>
    <row r="18" ht="75.6" customHeight="1">
      <c r="A18" s="18"/>
      <c r="B18" s="20"/>
      <c r="C18" t="s" s="22">
        <v>10</v>
      </c>
      <c r="D18" t="s" s="22">
        <v>11</v>
      </c>
      <c r="E18" t="s" s="23">
        <v>12</v>
      </c>
      <c r="F18" t="s" s="23">
        <v>13</v>
      </c>
      <c r="G18" t="s" s="22">
        <v>7</v>
      </c>
      <c r="H18" t="s" s="22">
        <v>8</v>
      </c>
      <c r="I18" t="s" s="22">
        <v>9</v>
      </c>
      <c r="J18" t="s" s="22">
        <v>10</v>
      </c>
      <c r="K18" t="s" s="22">
        <v>11</v>
      </c>
      <c r="L18" t="s" s="23">
        <v>12</v>
      </c>
      <c r="M18" t="s" s="23">
        <v>13</v>
      </c>
      <c r="N18" t="s" s="22">
        <v>7</v>
      </c>
      <c r="O18" t="s" s="22">
        <v>8</v>
      </c>
      <c r="P18" t="s" s="22">
        <v>9</v>
      </c>
      <c r="Q18" t="s" s="22">
        <v>10</v>
      </c>
      <c r="R18" t="s" s="22">
        <v>11</v>
      </c>
      <c r="S18" t="s" s="23">
        <v>12</v>
      </c>
      <c r="T18" t="s" s="23">
        <v>13</v>
      </c>
      <c r="U18" t="s" s="21">
        <v>7</v>
      </c>
      <c r="V18" t="s" s="22">
        <v>8</v>
      </c>
      <c r="W18" t="s" s="22">
        <v>9</v>
      </c>
      <c r="X18" t="s" s="22">
        <v>10</v>
      </c>
      <c r="Y18" t="s" s="22">
        <v>11</v>
      </c>
      <c r="Z18" t="s" s="23">
        <v>12</v>
      </c>
      <c r="AA18" t="s" s="23">
        <v>13</v>
      </c>
      <c r="AB18" t="s" s="22">
        <v>7</v>
      </c>
      <c r="AC18" t="s" s="22">
        <v>8</v>
      </c>
      <c r="AD18" t="s" s="22">
        <v>9</v>
      </c>
      <c r="AE18" s="18"/>
      <c r="AF18" s="18"/>
      <c r="AG18" s="18"/>
      <c r="AH18" s="24"/>
      <c r="AI18" s="25"/>
      <c r="AJ18" s="26"/>
      <c r="AK18" s="15"/>
      <c r="AL18" s="27"/>
      <c r="AM18" s="28"/>
      <c r="AN18" t="s" s="8">
        <v>8</v>
      </c>
      <c r="AO18" t="s" s="22">
        <v>9</v>
      </c>
      <c r="AP18" t="s" s="22">
        <v>10</v>
      </c>
      <c r="AQ18" t="s" s="22">
        <v>11</v>
      </c>
      <c r="AR18" t="s" s="23">
        <v>12</v>
      </c>
      <c r="AS18" t="s" s="23">
        <v>13</v>
      </c>
      <c r="AT18" t="s" s="22">
        <v>7</v>
      </c>
      <c r="AU18" t="s" s="22">
        <v>8</v>
      </c>
      <c r="AV18" t="s" s="22">
        <v>9</v>
      </c>
      <c r="AW18" t="s" s="22">
        <v>10</v>
      </c>
      <c r="AX18" t="s" s="22">
        <v>11</v>
      </c>
      <c r="AY18" t="s" s="23">
        <v>12</v>
      </c>
      <c r="AZ18" t="s" s="23">
        <v>13</v>
      </c>
      <c r="BA18" t="s" s="22">
        <v>7</v>
      </c>
      <c r="BB18" t="s" s="22">
        <v>8</v>
      </c>
      <c r="BC18" t="s" s="22">
        <v>9</v>
      </c>
      <c r="BD18" t="s" s="22">
        <v>10</v>
      </c>
      <c r="BE18" t="s" s="22">
        <v>11</v>
      </c>
      <c r="BF18" t="s" s="23">
        <v>12</v>
      </c>
      <c r="BG18" t="s" s="23">
        <v>13</v>
      </c>
      <c r="BH18" t="s" s="22">
        <v>7</v>
      </c>
      <c r="BI18" t="s" s="22">
        <v>8</v>
      </c>
      <c r="BJ18" t="s" s="22">
        <v>9</v>
      </c>
      <c r="BK18" t="s" s="22">
        <v>10</v>
      </c>
      <c r="BL18" t="s" s="22">
        <v>11</v>
      </c>
      <c r="BM18" t="s" s="23">
        <v>12</v>
      </c>
      <c r="BN18" t="s" s="23">
        <v>13</v>
      </c>
      <c r="BO18" t="s" s="21">
        <v>7</v>
      </c>
      <c r="BP18" t="s" s="22">
        <v>8</v>
      </c>
      <c r="BQ18" t="s" s="22">
        <v>9</v>
      </c>
      <c r="BR18" t="s" s="22">
        <v>10</v>
      </c>
      <c r="BS18" s="25"/>
      <c r="BT18" s="25"/>
      <c r="BU18" s="29"/>
    </row>
    <row r="19" ht="15" customHeight="1" hidden="1">
      <c r="A19" t="s" s="30">
        <v>14</v>
      </c>
      <c r="B19" s="31">
        <f>(COUNTA(C19:AG19)-COUNTIF(C19:AG19,"リ"))*8</f>
        <v>152</v>
      </c>
      <c r="C19" t="s" s="33">
        <v>15</v>
      </c>
      <c r="D19" t="s" s="33">
        <v>15</v>
      </c>
      <c r="E19" s="32"/>
      <c r="F19" s="32"/>
      <c r="G19" t="s" s="33">
        <v>15</v>
      </c>
      <c r="H19" t="s" s="33">
        <v>15</v>
      </c>
      <c r="I19" t="s" s="33">
        <v>15</v>
      </c>
      <c r="J19" t="s" s="33">
        <v>15</v>
      </c>
      <c r="K19" t="s" s="33">
        <v>15</v>
      </c>
      <c r="L19" s="32"/>
      <c r="M19" s="32"/>
      <c r="N19" t="s" s="33">
        <v>15</v>
      </c>
      <c r="O19" t="s" s="33">
        <v>15</v>
      </c>
      <c r="P19" t="s" s="33">
        <v>15</v>
      </c>
      <c r="Q19" t="s" s="33">
        <v>15</v>
      </c>
      <c r="R19" t="s" s="33">
        <v>15</v>
      </c>
      <c r="S19" s="32"/>
      <c r="T19" s="32"/>
      <c r="U19" s="32"/>
      <c r="V19" t="s" s="33">
        <v>15</v>
      </c>
      <c r="W19" t="s" s="33">
        <v>15</v>
      </c>
      <c r="X19" t="s" s="33">
        <v>15</v>
      </c>
      <c r="Y19" t="s" s="33">
        <v>15</v>
      </c>
      <c r="Z19" s="32"/>
      <c r="AA19" s="32"/>
      <c r="AB19" t="s" s="33">
        <v>15</v>
      </c>
      <c r="AC19" t="s" s="33">
        <v>15</v>
      </c>
      <c r="AD19" t="s" s="33">
        <v>15</v>
      </c>
      <c r="AE19" s="18"/>
      <c r="AF19" s="18"/>
      <c r="AG19" s="18"/>
      <c r="AH19" s="34">
        <f>COUNTA(C19:AD19)</f>
        <v>19</v>
      </c>
      <c r="AI19" s="11">
        <f>COUNTBLANK(C19:AD19)</f>
        <v>9</v>
      </c>
      <c r="AJ19" s="18"/>
      <c r="AK19" s="15"/>
      <c r="AL19" t="s" s="30">
        <v>14</v>
      </c>
      <c r="AM19" s="31">
        <f>(COUNTA(AN19:BR19)-COUNTIF(AN19:BR19,"リ"))*8</f>
        <v>176</v>
      </c>
      <c r="AN19" t="s" s="33">
        <v>15</v>
      </c>
      <c r="AO19" t="s" s="33">
        <v>15</v>
      </c>
      <c r="AP19" t="s" s="33">
        <v>15</v>
      </c>
      <c r="AQ19" t="s" s="33">
        <v>15</v>
      </c>
      <c r="AR19" s="32"/>
      <c r="AS19" s="32"/>
      <c r="AT19" t="s" s="33">
        <v>15</v>
      </c>
      <c r="AU19" t="s" s="33">
        <v>15</v>
      </c>
      <c r="AV19" t="s" s="33">
        <v>15</v>
      </c>
      <c r="AW19" t="s" s="33">
        <v>15</v>
      </c>
      <c r="AX19" t="s" s="33">
        <v>15</v>
      </c>
      <c r="AY19" s="32"/>
      <c r="AZ19" s="32"/>
      <c r="BA19" t="s" s="33">
        <v>15</v>
      </c>
      <c r="BB19" t="s" s="33">
        <v>15</v>
      </c>
      <c r="BC19" t="s" s="33">
        <v>15</v>
      </c>
      <c r="BD19" t="s" s="33">
        <v>15</v>
      </c>
      <c r="BE19" t="s" s="33">
        <v>15</v>
      </c>
      <c r="BF19" s="32"/>
      <c r="BG19" s="32"/>
      <c r="BH19" t="s" s="33">
        <v>15</v>
      </c>
      <c r="BI19" t="s" s="33">
        <v>15</v>
      </c>
      <c r="BJ19" t="s" s="33">
        <v>15</v>
      </c>
      <c r="BK19" t="s" s="33">
        <v>15</v>
      </c>
      <c r="BL19" t="s" s="33">
        <v>15</v>
      </c>
      <c r="BM19" s="32"/>
      <c r="BN19" s="32"/>
      <c r="BO19" s="32"/>
      <c r="BP19" t="s" s="33">
        <v>15</v>
      </c>
      <c r="BQ19" t="s" s="33">
        <v>15</v>
      </c>
      <c r="BR19" t="s" s="33">
        <v>15</v>
      </c>
      <c r="BS19" s="34">
        <f>COUNTA(AN19:BR19)</f>
        <v>22</v>
      </c>
      <c r="BT19" s="11">
        <f>COUNTBLANK(AN19:BR19)</f>
        <v>9</v>
      </c>
      <c r="BU19" s="18"/>
    </row>
    <row r="20" ht="15" customHeight="1">
      <c r="A20" t="s" s="30">
        <v>16</v>
      </c>
      <c r="B20" s="31">
        <f>(COUNTA(C20:AG20)-COUNTIF(C20:AG20,"リ"))*8</f>
        <v>152</v>
      </c>
      <c r="C20" s="32"/>
      <c r="D20" t="s" s="35">
        <v>17</v>
      </c>
      <c r="E20" s="32"/>
      <c r="F20" s="32"/>
      <c r="G20" t="s" s="33">
        <v>15</v>
      </c>
      <c r="H20" t="s" s="33">
        <v>15</v>
      </c>
      <c r="I20" t="s" s="33">
        <v>15</v>
      </c>
      <c r="J20" t="s" s="33">
        <v>15</v>
      </c>
      <c r="K20" t="s" s="35">
        <v>17</v>
      </c>
      <c r="L20" s="32"/>
      <c r="M20" s="32"/>
      <c r="N20" s="32"/>
      <c r="O20" t="s" s="33">
        <v>15</v>
      </c>
      <c r="P20" t="s" s="33">
        <v>15</v>
      </c>
      <c r="Q20" t="s" s="33">
        <v>15</v>
      </c>
      <c r="R20" t="s" s="36">
        <v>18</v>
      </c>
      <c r="S20" t="s" s="36">
        <v>18</v>
      </c>
      <c r="T20" t="s" s="36">
        <v>18</v>
      </c>
      <c r="U20" s="32"/>
      <c r="V20" t="s" s="35">
        <v>17</v>
      </c>
      <c r="W20" t="s" s="35">
        <v>17</v>
      </c>
      <c r="X20" t="s" s="35">
        <v>17</v>
      </c>
      <c r="Y20" t="s" s="35">
        <v>17</v>
      </c>
      <c r="Z20" s="32"/>
      <c r="AA20" s="32"/>
      <c r="AB20" t="s" s="37">
        <v>19</v>
      </c>
      <c r="AC20" t="s" s="37">
        <v>19</v>
      </c>
      <c r="AD20" t="s" s="36">
        <v>18</v>
      </c>
      <c r="AE20" s="18"/>
      <c r="AF20" s="18"/>
      <c r="AG20" s="18"/>
      <c r="AH20" s="34">
        <f>COUNTA(C20:AD20)</f>
        <v>19</v>
      </c>
      <c r="AI20" s="11">
        <f>COUNTBLANK(C20:AD20)</f>
        <v>9</v>
      </c>
      <c r="AJ20" s="18"/>
      <c r="AK20" s="15"/>
      <c r="AL20" t="s" s="30">
        <v>16</v>
      </c>
      <c r="AM20" s="31">
        <f>(COUNTA(AN20:BR20)-COUNTIF(AN20:BR20,"リ"))*8</f>
        <v>200</v>
      </c>
      <c r="AN20" t="s" s="33">
        <v>15</v>
      </c>
      <c r="AO20" t="s" s="33">
        <v>15</v>
      </c>
      <c r="AP20" t="s" s="33">
        <v>15</v>
      </c>
      <c r="AQ20" t="s" s="33">
        <v>15</v>
      </c>
      <c r="AR20" s="32"/>
      <c r="AS20" s="32"/>
      <c r="AT20" t="s" s="33">
        <v>15</v>
      </c>
      <c r="AU20" t="s" s="33">
        <v>15</v>
      </c>
      <c r="AV20" t="s" s="33">
        <v>15</v>
      </c>
      <c r="AW20" t="s" s="33">
        <v>15</v>
      </c>
      <c r="AX20" t="s" s="37">
        <v>19</v>
      </c>
      <c r="AY20" t="s" s="36">
        <v>18</v>
      </c>
      <c r="AZ20" t="s" s="37">
        <v>19</v>
      </c>
      <c r="BA20" t="s" s="33">
        <v>15</v>
      </c>
      <c r="BB20" t="s" s="33">
        <v>15</v>
      </c>
      <c r="BC20" t="s" s="33">
        <v>15</v>
      </c>
      <c r="BD20" t="s" s="33">
        <v>15</v>
      </c>
      <c r="BE20" t="s" s="33">
        <v>15</v>
      </c>
      <c r="BF20" s="32"/>
      <c r="BG20" s="32"/>
      <c r="BH20" t="s" s="33">
        <v>15</v>
      </c>
      <c r="BI20" t="s" s="33">
        <v>15</v>
      </c>
      <c r="BJ20" t="s" s="33">
        <v>15</v>
      </c>
      <c r="BK20" t="s" s="33">
        <v>15</v>
      </c>
      <c r="BL20" t="s" s="33">
        <v>15</v>
      </c>
      <c r="BM20" s="32"/>
      <c r="BN20" s="32"/>
      <c r="BO20" t="s" s="36">
        <v>19</v>
      </c>
      <c r="BP20" t="s" s="36">
        <v>18</v>
      </c>
      <c r="BQ20" t="s" s="36">
        <v>19</v>
      </c>
      <c r="BR20" t="s" s="36">
        <v>18</v>
      </c>
      <c r="BS20" s="34">
        <f>COUNTA(AN20:BR20)</f>
        <v>25</v>
      </c>
      <c r="BT20" s="11">
        <f>COUNTBLANK(AN20:BR20)</f>
        <v>6</v>
      </c>
      <c r="BU20" s="18"/>
    </row>
    <row r="21" ht="15" customHeight="1">
      <c r="A21" t="s" s="30">
        <v>21</v>
      </c>
      <c r="B21" s="31">
        <f>(COUNTA(C21:AG21)-COUNTIF(C21:AG21,"リ"))*8</f>
        <v>168</v>
      </c>
      <c r="C21" t="s" s="33">
        <v>15</v>
      </c>
      <c r="D21" s="32"/>
      <c r="E21" s="32"/>
      <c r="F21" t="s" s="38">
        <v>22</v>
      </c>
      <c r="G21" t="s" s="38">
        <v>22</v>
      </c>
      <c r="H21" t="s" s="33">
        <v>15</v>
      </c>
      <c r="I21" t="s" s="33">
        <v>15</v>
      </c>
      <c r="J21" t="s" s="38">
        <v>22</v>
      </c>
      <c r="K21" s="32"/>
      <c r="L21" s="32"/>
      <c r="M21" t="s" s="38">
        <v>22</v>
      </c>
      <c r="N21" t="s" s="33">
        <v>15</v>
      </c>
      <c r="O21" t="s" s="33">
        <v>15</v>
      </c>
      <c r="P21" t="s" s="33">
        <v>15</v>
      </c>
      <c r="Q21" t="s" s="35">
        <v>17</v>
      </c>
      <c r="R21" s="32"/>
      <c r="S21" t="s" s="38">
        <v>22</v>
      </c>
      <c r="T21" t="s" s="38">
        <v>22</v>
      </c>
      <c r="U21" t="s" s="38">
        <v>22</v>
      </c>
      <c r="V21" t="s" s="33">
        <v>15</v>
      </c>
      <c r="W21" t="s" s="33">
        <v>15</v>
      </c>
      <c r="X21" t="s" s="35">
        <v>17</v>
      </c>
      <c r="Y21" s="32"/>
      <c r="Z21" s="32"/>
      <c r="AA21" t="s" s="38">
        <v>22</v>
      </c>
      <c r="AB21" t="s" s="38">
        <v>22</v>
      </c>
      <c r="AC21" t="s" s="33">
        <v>15</v>
      </c>
      <c r="AD21" t="s" s="33">
        <v>15</v>
      </c>
      <c r="AE21" s="18"/>
      <c r="AF21" s="18"/>
      <c r="AG21" s="18"/>
      <c r="AH21" s="34">
        <f>COUNTA(C21:AD21)</f>
        <v>21</v>
      </c>
      <c r="AI21" s="11">
        <f>COUNTBLANK(C21:AD21)</f>
        <v>7</v>
      </c>
      <c r="AJ21" s="18"/>
      <c r="AK21" s="15"/>
      <c r="AL21" t="s" s="30">
        <v>21</v>
      </c>
      <c r="AM21" s="31">
        <f>(COUNTA(AN21:BR21)-COUNTIF(AN21:BR21,"リ"))*8</f>
        <v>168</v>
      </c>
      <c r="AN21" t="s" s="35">
        <v>17</v>
      </c>
      <c r="AO21" t="s" s="35">
        <v>17</v>
      </c>
      <c r="AP21" t="s" s="35">
        <v>17</v>
      </c>
      <c r="AQ21" t="s" s="35">
        <v>17</v>
      </c>
      <c r="AR21" s="32"/>
      <c r="AS21" s="32"/>
      <c r="AT21" t="s" s="33">
        <v>15</v>
      </c>
      <c r="AU21" t="s" s="33">
        <v>15</v>
      </c>
      <c r="AV21" t="s" s="33">
        <v>15</v>
      </c>
      <c r="AW21" s="32"/>
      <c r="AX21" t="s" s="33">
        <v>15</v>
      </c>
      <c r="AY21" s="32"/>
      <c r="AZ21" s="32"/>
      <c r="BA21" s="32"/>
      <c r="BB21" t="s" s="33">
        <v>15</v>
      </c>
      <c r="BC21" t="s" s="33">
        <v>15</v>
      </c>
      <c r="BD21" t="s" s="33">
        <v>15</v>
      </c>
      <c r="BE21" t="s" s="35">
        <v>40</v>
      </c>
      <c r="BF21" s="32"/>
      <c r="BG21" s="32"/>
      <c r="BH21" t="s" s="33">
        <v>15</v>
      </c>
      <c r="BI21" t="s" s="33">
        <v>15</v>
      </c>
      <c r="BJ21" t="s" s="35">
        <v>17</v>
      </c>
      <c r="BK21" t="s" s="35">
        <v>17</v>
      </c>
      <c r="BL21" t="s" s="35">
        <v>25</v>
      </c>
      <c r="BM21" s="32"/>
      <c r="BN21" s="32"/>
      <c r="BO21" t="s" s="33">
        <v>15</v>
      </c>
      <c r="BP21" t="s" s="33">
        <v>15</v>
      </c>
      <c r="BQ21" t="s" s="35">
        <v>17</v>
      </c>
      <c r="BR21" t="s" s="37">
        <v>19</v>
      </c>
      <c r="BS21" s="34">
        <f>COUNTA(AN21:BR21)</f>
        <v>21</v>
      </c>
      <c r="BT21" s="11">
        <f>COUNTBLANK(AN21:BR21)</f>
        <v>10</v>
      </c>
      <c r="BU21" s="18"/>
    </row>
    <row r="22" ht="15" customHeight="1">
      <c r="A22" t="s" s="30">
        <v>26</v>
      </c>
      <c r="B22" s="31">
        <f>(COUNTA(C22:AG22)-COUNTIF(C22:AG22,"リ"))*8</f>
        <v>152</v>
      </c>
      <c r="C22" t="s" s="38">
        <v>22</v>
      </c>
      <c r="D22" t="s" s="38">
        <v>22</v>
      </c>
      <c r="E22" s="32"/>
      <c r="F22" s="32"/>
      <c r="G22" t="s" s="33">
        <v>15</v>
      </c>
      <c r="H22" t="s" s="33">
        <v>15</v>
      </c>
      <c r="I22" t="s" s="33">
        <v>15</v>
      </c>
      <c r="J22" t="s" s="33">
        <v>15</v>
      </c>
      <c r="K22" t="s" s="33">
        <v>15</v>
      </c>
      <c r="L22" s="32"/>
      <c r="M22" s="32"/>
      <c r="N22" t="s" s="33">
        <v>15</v>
      </c>
      <c r="O22" t="s" s="38">
        <v>22</v>
      </c>
      <c r="P22" t="s" s="33">
        <v>15</v>
      </c>
      <c r="Q22" t="s" s="38">
        <v>22</v>
      </c>
      <c r="R22" t="s" s="33">
        <v>15</v>
      </c>
      <c r="S22" s="32"/>
      <c r="T22" s="32"/>
      <c r="U22" s="32"/>
      <c r="V22" t="s" s="38">
        <v>22</v>
      </c>
      <c r="W22" t="s" s="38">
        <v>22</v>
      </c>
      <c r="X22" t="s" s="38">
        <v>22</v>
      </c>
      <c r="Y22" t="s" s="33">
        <v>15</v>
      </c>
      <c r="Z22" s="32"/>
      <c r="AA22" s="32"/>
      <c r="AB22" t="s" s="33">
        <v>15</v>
      </c>
      <c r="AC22" t="s" s="33">
        <v>15</v>
      </c>
      <c r="AD22" t="s" s="33">
        <v>15</v>
      </c>
      <c r="AE22" s="18"/>
      <c r="AF22" s="18"/>
      <c r="AG22" s="18"/>
      <c r="AH22" s="34">
        <f>COUNTA(C22:AD22)</f>
        <v>19</v>
      </c>
      <c r="AI22" s="11">
        <f>COUNTBLANK(C22:AD22)</f>
        <v>9</v>
      </c>
      <c r="AJ22" s="18"/>
      <c r="AK22" s="15"/>
      <c r="AL22" t="s" s="30">
        <v>26</v>
      </c>
      <c r="AM22" s="31">
        <f>(COUNTA(AN22:BR22)-COUNTIF(AN22:BR22,"リ"))*8</f>
        <v>184</v>
      </c>
      <c r="AN22" t="s" s="33">
        <v>28</v>
      </c>
      <c r="AO22" t="s" s="33">
        <v>15</v>
      </c>
      <c r="AP22" t="s" s="35">
        <v>17</v>
      </c>
      <c r="AQ22" t="s" s="35">
        <v>17</v>
      </c>
      <c r="AR22" s="32"/>
      <c r="AS22" s="32"/>
      <c r="AT22" t="s" s="38">
        <v>15</v>
      </c>
      <c r="AU22" t="s" s="33">
        <v>28</v>
      </c>
      <c r="AV22" t="s" s="33">
        <v>15</v>
      </c>
      <c r="AW22" t="s" s="33">
        <v>28</v>
      </c>
      <c r="AX22" s="32"/>
      <c r="AY22" s="32"/>
      <c r="AZ22" t="s" s="38">
        <v>15</v>
      </c>
      <c r="BA22" t="s" s="38">
        <v>15</v>
      </c>
      <c r="BB22" t="s" s="33">
        <v>28</v>
      </c>
      <c r="BC22" t="s" s="33">
        <v>15</v>
      </c>
      <c r="BD22" t="s" s="33">
        <v>28</v>
      </c>
      <c r="BE22" t="s" s="35">
        <v>17</v>
      </c>
      <c r="BF22" s="32"/>
      <c r="BG22" s="32"/>
      <c r="BH22" t="s" s="38">
        <v>15</v>
      </c>
      <c r="BI22" t="s" s="33">
        <v>28</v>
      </c>
      <c r="BJ22" t="s" s="33">
        <v>15</v>
      </c>
      <c r="BK22" t="s" s="33">
        <v>28</v>
      </c>
      <c r="BL22" t="s" s="38">
        <v>15</v>
      </c>
      <c r="BM22" s="32"/>
      <c r="BN22" s="32"/>
      <c r="BO22" t="s" s="35">
        <v>17</v>
      </c>
      <c r="BP22" t="s" s="38">
        <v>15</v>
      </c>
      <c r="BQ22" t="s" s="33">
        <v>15</v>
      </c>
      <c r="BR22" t="s" s="33">
        <v>28</v>
      </c>
      <c r="BS22" s="34">
        <f>COUNTA(AN22:BR22)</f>
        <v>23</v>
      </c>
      <c r="BT22" s="11">
        <f>COUNTBLANK(AN22:BR22)</f>
        <v>8</v>
      </c>
      <c r="BU22" s="18"/>
    </row>
    <row r="23" ht="15" customHeight="1">
      <c r="A23" t="s" s="30">
        <v>29</v>
      </c>
      <c r="B23" s="31">
        <f>(COUNTA(C23:AG23)-COUNTIF(C23:AG23,"リ"))*8</f>
        <v>176</v>
      </c>
      <c r="C23" t="s" s="33">
        <v>15</v>
      </c>
      <c r="D23" t="s" s="33">
        <v>15</v>
      </c>
      <c r="E23" s="32"/>
      <c r="F23" s="32"/>
      <c r="G23" t="s" s="33">
        <v>15</v>
      </c>
      <c r="H23" t="s" s="38">
        <v>22</v>
      </c>
      <c r="I23" t="s" s="39">
        <v>35</v>
      </c>
      <c r="J23" t="s" s="33">
        <v>15</v>
      </c>
      <c r="K23" t="s" s="38">
        <v>22</v>
      </c>
      <c r="L23" s="32"/>
      <c r="M23" t="s" s="37">
        <v>19</v>
      </c>
      <c r="N23" t="s" s="37">
        <v>19</v>
      </c>
      <c r="O23" t="s" s="36">
        <v>18</v>
      </c>
      <c r="P23" t="s" s="36">
        <v>18</v>
      </c>
      <c r="Q23" t="s" s="36">
        <v>18</v>
      </c>
      <c r="R23" t="s" s="36">
        <v>18</v>
      </c>
      <c r="S23" s="32"/>
      <c r="T23" s="32"/>
      <c r="U23" t="s" s="36">
        <v>18</v>
      </c>
      <c r="V23" t="s" s="36">
        <v>18</v>
      </c>
      <c r="W23" t="s" s="36">
        <v>18</v>
      </c>
      <c r="X23" t="s" s="36">
        <v>18</v>
      </c>
      <c r="Y23" t="s" s="36">
        <v>18</v>
      </c>
      <c r="Z23" t="s" s="37">
        <v>19</v>
      </c>
      <c r="AA23" s="32"/>
      <c r="AB23" t="s" s="33">
        <v>15</v>
      </c>
      <c r="AC23" t="s" s="38">
        <v>22</v>
      </c>
      <c r="AD23" t="s" s="38">
        <v>22</v>
      </c>
      <c r="AE23" s="18"/>
      <c r="AF23" s="18"/>
      <c r="AG23" s="18"/>
      <c r="AH23" s="34">
        <f>COUNTA(C23:AD23)</f>
        <v>22</v>
      </c>
      <c r="AI23" s="11">
        <f>COUNTBLANK(C23:AD23)</f>
        <v>6</v>
      </c>
      <c r="AJ23" s="18"/>
      <c r="AK23" s="15"/>
      <c r="AL23" t="s" s="30">
        <v>29</v>
      </c>
      <c r="AM23" s="31">
        <f>(COUNTA(AN23:BR23)-COUNTIF(AN23:BR23,"リ"))*8</f>
        <v>184</v>
      </c>
      <c r="AN23" t="s" s="33">
        <v>15</v>
      </c>
      <c r="AO23" t="s" s="33">
        <v>15</v>
      </c>
      <c r="AP23" t="s" s="35">
        <v>40</v>
      </c>
      <c r="AQ23" s="32"/>
      <c r="AR23" s="32"/>
      <c r="AS23" t="s" s="38">
        <v>15</v>
      </c>
      <c r="AT23" t="s" s="33">
        <v>15</v>
      </c>
      <c r="AU23" t="s" s="33">
        <v>15</v>
      </c>
      <c r="AV23" t="s" s="33">
        <v>15</v>
      </c>
      <c r="AW23" t="s" s="33">
        <v>15</v>
      </c>
      <c r="AX23" t="s" s="37">
        <v>19</v>
      </c>
      <c r="AY23" t="s" s="36">
        <v>18</v>
      </c>
      <c r="AZ23" t="s" s="37">
        <v>19</v>
      </c>
      <c r="BA23" t="s" s="33">
        <v>15</v>
      </c>
      <c r="BB23" s="32"/>
      <c r="BC23" t="s" s="33">
        <v>15</v>
      </c>
      <c r="BD23" t="s" s="33">
        <v>15</v>
      </c>
      <c r="BE23" s="32"/>
      <c r="BF23" s="32"/>
      <c r="BG23" t="s" s="33">
        <v>15</v>
      </c>
      <c r="BH23" t="s" s="33">
        <v>15</v>
      </c>
      <c r="BI23" t="s" s="33">
        <v>15</v>
      </c>
      <c r="BJ23" t="s" s="35">
        <v>17</v>
      </c>
      <c r="BK23" t="s" s="33">
        <v>15</v>
      </c>
      <c r="BL23" s="32"/>
      <c r="BM23" s="32"/>
      <c r="BN23" t="s" s="38">
        <v>15</v>
      </c>
      <c r="BO23" t="s" s="38">
        <v>15</v>
      </c>
      <c r="BP23" s="32"/>
      <c r="BQ23" t="s" s="33">
        <v>15</v>
      </c>
      <c r="BR23" t="s" s="33">
        <v>15</v>
      </c>
      <c r="BS23" s="34">
        <f>COUNTA(AN23:BR23)</f>
        <v>23</v>
      </c>
      <c r="BT23" s="11">
        <f>COUNTBLANK(AN23:BR23)</f>
        <v>8</v>
      </c>
      <c r="BU23" s="18"/>
    </row>
    <row r="24" ht="15" customHeight="1">
      <c r="A24" t="s" s="30">
        <v>31</v>
      </c>
      <c r="B24" s="31">
        <f>(COUNTA(C24:AG24)-COUNTIF(C24:AG24,"リ"))*8</f>
        <v>160</v>
      </c>
      <c r="C24" t="s" s="33">
        <v>15</v>
      </c>
      <c r="D24" t="s" s="33">
        <v>15</v>
      </c>
      <c r="E24" s="32"/>
      <c r="F24" s="32"/>
      <c r="G24" t="s" s="33">
        <v>15</v>
      </c>
      <c r="H24" t="s" s="33">
        <v>15</v>
      </c>
      <c r="I24" t="s" s="38">
        <v>22</v>
      </c>
      <c r="J24" t="s" s="33">
        <v>15</v>
      </c>
      <c r="K24" t="s" s="33">
        <v>15</v>
      </c>
      <c r="L24" s="32"/>
      <c r="M24" s="32"/>
      <c r="N24" t="s" s="38">
        <v>22</v>
      </c>
      <c r="O24" t="s" s="33">
        <v>15</v>
      </c>
      <c r="P24" t="s" s="38">
        <v>22</v>
      </c>
      <c r="Q24" t="s" s="33">
        <v>15</v>
      </c>
      <c r="R24" t="s" s="38">
        <v>22</v>
      </c>
      <c r="S24" t="s" s="36">
        <v>18</v>
      </c>
      <c r="T24" t="s" s="36">
        <v>18</v>
      </c>
      <c r="U24" s="32"/>
      <c r="V24" s="32"/>
      <c r="W24" t="s" s="35">
        <v>17</v>
      </c>
      <c r="X24" t="s" s="35">
        <v>17</v>
      </c>
      <c r="Y24" t="s" s="35">
        <v>17</v>
      </c>
      <c r="Z24" s="32"/>
      <c r="AA24" s="32"/>
      <c r="AB24" t="s" s="33">
        <v>15</v>
      </c>
      <c r="AC24" t="s" s="33">
        <v>15</v>
      </c>
      <c r="AD24" t="s" s="33">
        <v>15</v>
      </c>
      <c r="AE24" s="18"/>
      <c r="AF24" s="18"/>
      <c r="AG24" s="18"/>
      <c r="AH24" s="34">
        <f>COUNTA(C24:AD24)</f>
        <v>20</v>
      </c>
      <c r="AI24" s="11">
        <f>COUNTBLANK(C24:AD24)</f>
        <v>8</v>
      </c>
      <c r="AJ24" s="18"/>
      <c r="AK24" s="15"/>
      <c r="AL24" t="s" s="30">
        <v>31</v>
      </c>
      <c r="AM24" s="31">
        <f>(COUNTA(AN24:BR24)-COUNTIF(AN24:BR24,"リ"))*8</f>
        <v>176</v>
      </c>
      <c r="AN24" t="s" s="33">
        <v>15</v>
      </c>
      <c r="AO24" t="s" s="35">
        <v>25</v>
      </c>
      <c r="AP24" t="s" s="33">
        <v>15</v>
      </c>
      <c r="AQ24" t="s" s="33">
        <v>15</v>
      </c>
      <c r="AR24" s="32"/>
      <c r="AS24" s="32"/>
      <c r="AT24" t="s" s="35">
        <v>17</v>
      </c>
      <c r="AU24" t="s" s="33">
        <v>15</v>
      </c>
      <c r="AV24" t="s" s="38">
        <v>15</v>
      </c>
      <c r="AW24" t="s" s="33">
        <v>15</v>
      </c>
      <c r="AX24" t="s" s="33">
        <v>15</v>
      </c>
      <c r="AY24" t="s" s="33">
        <v>15</v>
      </c>
      <c r="AZ24" s="32"/>
      <c r="BA24" s="32"/>
      <c r="BB24" t="s" s="33">
        <v>15</v>
      </c>
      <c r="BC24" t="s" s="33">
        <v>15</v>
      </c>
      <c r="BD24" t="s" s="33">
        <v>15</v>
      </c>
      <c r="BE24" t="s" s="38">
        <v>15</v>
      </c>
      <c r="BF24" s="32"/>
      <c r="BG24" s="32"/>
      <c r="BH24" t="s" s="33">
        <v>15</v>
      </c>
      <c r="BI24" t="s" s="33">
        <v>15</v>
      </c>
      <c r="BJ24" t="s" s="38">
        <v>15</v>
      </c>
      <c r="BK24" t="s" s="33">
        <v>15</v>
      </c>
      <c r="BL24" t="s" s="33">
        <v>15</v>
      </c>
      <c r="BM24" s="32"/>
      <c r="BN24" s="32"/>
      <c r="BO24" s="32"/>
      <c r="BP24" t="s" s="33">
        <v>15</v>
      </c>
      <c r="BQ24" t="s" s="38">
        <v>15</v>
      </c>
      <c r="BR24" t="s" s="33">
        <v>15</v>
      </c>
      <c r="BS24" s="34">
        <f>COUNTA(AN24:BR24)</f>
        <v>22</v>
      </c>
      <c r="BT24" s="11">
        <f>COUNTBLANK(AN24:BR24)</f>
        <v>9</v>
      </c>
      <c r="BU24" s="18"/>
    </row>
    <row r="25" ht="15" customHeight="1">
      <c r="A25" t="s" s="30">
        <v>32</v>
      </c>
      <c r="B25" s="31">
        <f>(COUNTA(C25:AG25)-COUNTIF(C25:AG25,"リ"))*8</f>
        <v>152</v>
      </c>
      <c r="C25" t="s" s="33">
        <v>15</v>
      </c>
      <c r="D25" t="s" s="33">
        <v>15</v>
      </c>
      <c r="E25" t="s" s="38">
        <v>22</v>
      </c>
      <c r="F25" s="32"/>
      <c r="G25" s="32"/>
      <c r="H25" t="s" s="33">
        <v>15</v>
      </c>
      <c r="I25" t="s" s="33">
        <v>15</v>
      </c>
      <c r="J25" t="s" s="33">
        <v>15</v>
      </c>
      <c r="K25" t="s" s="33">
        <v>15</v>
      </c>
      <c r="L25" t="s" s="38">
        <v>22</v>
      </c>
      <c r="M25" s="32"/>
      <c r="N25" s="32"/>
      <c r="O25" s="32"/>
      <c r="P25" t="s" s="33">
        <v>15</v>
      </c>
      <c r="Q25" t="s" s="33">
        <v>15</v>
      </c>
      <c r="R25" t="s" s="33">
        <v>15</v>
      </c>
      <c r="S25" t="s" s="36">
        <v>18</v>
      </c>
      <c r="T25" t="s" s="36">
        <v>18</v>
      </c>
      <c r="U25" s="32"/>
      <c r="V25" s="32"/>
      <c r="W25" t="s" s="33">
        <v>15</v>
      </c>
      <c r="X25" t="s" s="33">
        <v>15</v>
      </c>
      <c r="Y25" t="s" s="38">
        <v>22</v>
      </c>
      <c r="Z25" t="s" s="38">
        <v>22</v>
      </c>
      <c r="AA25" s="32"/>
      <c r="AB25" s="32"/>
      <c r="AC25" t="s" s="33">
        <v>15</v>
      </c>
      <c r="AD25" t="s" s="33">
        <v>15</v>
      </c>
      <c r="AE25" s="18"/>
      <c r="AF25" s="18"/>
      <c r="AG25" s="18"/>
      <c r="AH25" s="34">
        <f>COUNTA(C25:AD25)</f>
        <v>19</v>
      </c>
      <c r="AI25" s="11">
        <f>COUNTBLANK(C25:AD25)</f>
        <v>9</v>
      </c>
      <c r="AJ25" s="18"/>
      <c r="AK25" s="15"/>
      <c r="AL25" t="s" s="30">
        <v>32</v>
      </c>
      <c r="AM25" s="31">
        <f>(COUNTA(AN25:BR25)-COUNTIF(AN25:BR25,"リ"))*8</f>
        <v>176</v>
      </c>
      <c r="AN25" t="s" s="38">
        <v>15</v>
      </c>
      <c r="AO25" t="s" s="33">
        <v>15</v>
      </c>
      <c r="AP25" t="s" s="33">
        <v>15</v>
      </c>
      <c r="AQ25" t="s" s="33">
        <v>15</v>
      </c>
      <c r="AR25" t="s" s="33">
        <v>15</v>
      </c>
      <c r="AS25" s="32"/>
      <c r="AT25" s="32"/>
      <c r="AU25" t="s" s="38">
        <v>15</v>
      </c>
      <c r="AV25" t="s" s="33">
        <v>15</v>
      </c>
      <c r="AW25" t="s" s="33">
        <v>15</v>
      </c>
      <c r="AX25" t="s" s="37">
        <v>19</v>
      </c>
      <c r="AY25" t="s" s="36">
        <v>18</v>
      </c>
      <c r="AZ25" t="s" s="37">
        <v>19</v>
      </c>
      <c r="BA25" s="32"/>
      <c r="BB25" s="32"/>
      <c r="BC25" t="s" s="33">
        <v>15</v>
      </c>
      <c r="BD25" t="s" s="33">
        <v>15</v>
      </c>
      <c r="BE25" t="s" s="33">
        <v>15</v>
      </c>
      <c r="BF25" t="s" s="38">
        <v>15</v>
      </c>
      <c r="BG25" s="32"/>
      <c r="BH25" s="32"/>
      <c r="BI25" t="s" s="33">
        <v>15</v>
      </c>
      <c r="BJ25" t="s" s="33">
        <v>15</v>
      </c>
      <c r="BK25" t="s" s="38">
        <v>15</v>
      </c>
      <c r="BL25" t="s" s="33">
        <v>15</v>
      </c>
      <c r="BM25" t="s" s="38">
        <v>15</v>
      </c>
      <c r="BN25" s="32"/>
      <c r="BO25" s="32"/>
      <c r="BP25" s="32"/>
      <c r="BQ25" t="s" s="33">
        <v>15</v>
      </c>
      <c r="BR25" t="s" s="38">
        <v>15</v>
      </c>
      <c r="BS25" s="34">
        <f>COUNTA(AN25:BR25)</f>
        <v>22</v>
      </c>
      <c r="BT25" s="11">
        <f>COUNTBLANK(AN25:BR25)</f>
        <v>9</v>
      </c>
      <c r="BU25" s="18"/>
    </row>
    <row r="26" ht="15" customHeight="1">
      <c r="A26" t="s" s="30">
        <v>33</v>
      </c>
      <c r="B26" s="31">
        <f>(COUNTA(C26:AG26)-COUNTIF(C26:AG26,"リ"))*8</f>
        <v>160</v>
      </c>
      <c r="C26" t="s" s="33">
        <v>15</v>
      </c>
      <c r="D26" t="s" s="33">
        <v>15</v>
      </c>
      <c r="E26" s="32"/>
      <c r="F26" s="32"/>
      <c r="G26" t="s" s="33">
        <v>15</v>
      </c>
      <c r="H26" t="s" s="33">
        <v>15</v>
      </c>
      <c r="I26" t="s" s="33">
        <v>15</v>
      </c>
      <c r="J26" t="s" s="33">
        <v>15</v>
      </c>
      <c r="K26" s="32"/>
      <c r="L26" s="32"/>
      <c r="M26" t="s" s="38">
        <v>23</v>
      </c>
      <c r="N26" t="s" s="33">
        <v>15</v>
      </c>
      <c r="O26" t="s" s="33">
        <v>15</v>
      </c>
      <c r="P26" t="s" s="33">
        <v>15</v>
      </c>
      <c r="Q26" t="s" s="33">
        <v>15</v>
      </c>
      <c r="R26" s="32"/>
      <c r="S26" s="32"/>
      <c r="T26" t="s" s="38">
        <v>23</v>
      </c>
      <c r="U26" t="s" s="33">
        <v>15</v>
      </c>
      <c r="V26" t="s" s="33">
        <v>15</v>
      </c>
      <c r="W26" t="s" s="33">
        <v>15</v>
      </c>
      <c r="X26" t="s" s="33">
        <v>15</v>
      </c>
      <c r="Y26" s="32"/>
      <c r="Z26" s="32"/>
      <c r="AA26" t="s" s="38">
        <v>23</v>
      </c>
      <c r="AB26" t="s" s="33">
        <v>15</v>
      </c>
      <c r="AC26" t="s" s="33">
        <v>15</v>
      </c>
      <c r="AD26" t="s" s="33">
        <v>15</v>
      </c>
      <c r="AE26" s="18"/>
      <c r="AF26" s="18"/>
      <c r="AG26" s="18"/>
      <c r="AH26" s="34">
        <f>COUNTA(C26:AD26)</f>
        <v>20</v>
      </c>
      <c r="AI26" s="11">
        <f>COUNTBLANK(C26:AD26)</f>
        <v>8</v>
      </c>
      <c r="AJ26" s="18"/>
      <c r="AK26" s="15"/>
      <c r="AL26" t="s" s="30">
        <v>33</v>
      </c>
      <c r="AM26" s="31">
        <f>(COUNTA(AN26:BR26)-COUNTIF(AN26:BR26,"リ"))*8</f>
        <v>192</v>
      </c>
      <c r="AN26" t="s" s="33">
        <v>15</v>
      </c>
      <c r="AO26" t="s" s="38">
        <v>15</v>
      </c>
      <c r="AP26" t="s" s="33">
        <v>15</v>
      </c>
      <c r="AQ26" s="32"/>
      <c r="AR26" s="32"/>
      <c r="AS26" s="32"/>
      <c r="AT26" t="s" s="33">
        <v>15</v>
      </c>
      <c r="AU26" t="s" s="33">
        <v>15</v>
      </c>
      <c r="AV26" t="s" s="36">
        <v>18</v>
      </c>
      <c r="AW26" t="s" s="38">
        <v>15</v>
      </c>
      <c r="AX26" s="32"/>
      <c r="AY26" s="32"/>
      <c r="AZ26" t="s" s="33">
        <v>15</v>
      </c>
      <c r="BA26" t="s" s="33">
        <v>15</v>
      </c>
      <c r="BB26" t="s" s="38">
        <v>15</v>
      </c>
      <c r="BC26" t="s" s="33">
        <v>15</v>
      </c>
      <c r="BD26" t="s" s="33">
        <v>15</v>
      </c>
      <c r="BE26" s="32"/>
      <c r="BF26" s="32"/>
      <c r="BG26" t="s" s="38">
        <v>15</v>
      </c>
      <c r="BH26" t="s" s="37">
        <v>19</v>
      </c>
      <c r="BI26" t="s" s="37">
        <v>19</v>
      </c>
      <c r="BJ26" t="s" s="36">
        <v>18</v>
      </c>
      <c r="BK26" t="s" s="36">
        <v>18</v>
      </c>
      <c r="BL26" t="s" s="36">
        <v>18</v>
      </c>
      <c r="BM26" t="s" s="36">
        <v>18</v>
      </c>
      <c r="BN26" t="s" s="36">
        <v>18</v>
      </c>
      <c r="BO26" t="s" s="36">
        <v>19</v>
      </c>
      <c r="BP26" t="s" s="36">
        <v>18</v>
      </c>
      <c r="BQ26" t="s" s="35">
        <v>17</v>
      </c>
      <c r="BR26" t="s" s="35">
        <v>17</v>
      </c>
      <c r="BS26" s="34">
        <f>COUNTA(AN26:BR26)</f>
        <v>24</v>
      </c>
      <c r="BT26" s="11">
        <f>COUNTBLANK(AN26:BR26)</f>
        <v>7</v>
      </c>
      <c r="BU26" s="18"/>
    </row>
    <row r="27" ht="15" customHeight="1">
      <c r="A27" t="s" s="30">
        <v>34</v>
      </c>
      <c r="B27" s="31">
        <f>(COUNTA(C27:AG27)-COUNTIF(C27:AG27,"リ"))*8</f>
        <v>160</v>
      </c>
      <c r="C27" t="s" s="33">
        <v>15</v>
      </c>
      <c r="D27" t="s" s="33">
        <v>15</v>
      </c>
      <c r="E27" s="32"/>
      <c r="F27" s="32"/>
      <c r="G27" t="s" s="33">
        <v>15</v>
      </c>
      <c r="H27" t="s" s="33">
        <v>15</v>
      </c>
      <c r="I27" t="s" s="33">
        <v>15</v>
      </c>
      <c r="J27" t="s" s="33">
        <v>15</v>
      </c>
      <c r="K27" t="s" s="33">
        <v>15</v>
      </c>
      <c r="L27" s="32"/>
      <c r="M27" s="32"/>
      <c r="N27" t="s" s="33">
        <v>15</v>
      </c>
      <c r="O27" t="s" s="33">
        <v>15</v>
      </c>
      <c r="P27" t="s" s="33">
        <v>15</v>
      </c>
      <c r="Q27" t="s" s="35">
        <v>40</v>
      </c>
      <c r="R27" t="s" s="33">
        <v>15</v>
      </c>
      <c r="S27" s="32"/>
      <c r="T27" s="32"/>
      <c r="U27" t="s" s="38">
        <v>23</v>
      </c>
      <c r="V27" t="s" s="33">
        <v>15</v>
      </c>
      <c r="W27" t="s" s="35">
        <v>17</v>
      </c>
      <c r="X27" t="s" s="33">
        <v>15</v>
      </c>
      <c r="Y27" t="s" s="33">
        <v>15</v>
      </c>
      <c r="Z27" s="32"/>
      <c r="AA27" s="32"/>
      <c r="AB27" t="s" s="38">
        <v>23</v>
      </c>
      <c r="AC27" t="s" s="33">
        <v>15</v>
      </c>
      <c r="AD27" t="s" s="33">
        <v>15</v>
      </c>
      <c r="AE27" s="18"/>
      <c r="AF27" s="18"/>
      <c r="AG27" s="18"/>
      <c r="AH27" s="34">
        <f>COUNTA(C27:AD27)</f>
        <v>20</v>
      </c>
      <c r="AI27" s="11">
        <f>COUNTBLANK(C27:AD27)</f>
        <v>8</v>
      </c>
      <c r="AJ27" s="18"/>
      <c r="AK27" s="15"/>
      <c r="AL27" t="s" s="30">
        <v>34</v>
      </c>
      <c r="AM27" s="31">
        <f>(COUNTA(AN27:BR27)-COUNTIF(AN27:BR27,"リ"))*8</f>
        <v>184</v>
      </c>
      <c r="AN27" t="s" s="33">
        <v>15</v>
      </c>
      <c r="AO27" t="s" s="33">
        <v>15</v>
      </c>
      <c r="AP27" t="s" s="38">
        <v>15</v>
      </c>
      <c r="AQ27" t="s" s="33">
        <v>15</v>
      </c>
      <c r="AR27" t="s" s="38">
        <v>15</v>
      </c>
      <c r="AS27" s="32"/>
      <c r="AT27" s="32"/>
      <c r="AU27" t="s" s="33">
        <v>15</v>
      </c>
      <c r="AV27" t="s" s="33">
        <v>15</v>
      </c>
      <c r="AW27" t="s" s="33">
        <v>15</v>
      </c>
      <c r="AX27" t="s" s="33">
        <v>15</v>
      </c>
      <c r="AY27" t="s" s="38">
        <v>15</v>
      </c>
      <c r="AZ27" s="32"/>
      <c r="BA27" s="32"/>
      <c r="BB27" t="s" s="33">
        <v>15</v>
      </c>
      <c r="BC27" t="s" s="33">
        <v>15</v>
      </c>
      <c r="BD27" t="s" s="38">
        <v>15</v>
      </c>
      <c r="BE27" t="s" s="33">
        <v>15</v>
      </c>
      <c r="BF27" t="s" s="33">
        <v>15</v>
      </c>
      <c r="BG27" s="32"/>
      <c r="BH27" t="s" s="37">
        <v>19</v>
      </c>
      <c r="BI27" t="s" s="37">
        <v>19</v>
      </c>
      <c r="BJ27" t="s" s="36">
        <v>18</v>
      </c>
      <c r="BK27" t="s" s="36">
        <v>18</v>
      </c>
      <c r="BL27" t="s" s="36">
        <v>18</v>
      </c>
      <c r="BM27" t="s" s="36">
        <v>18</v>
      </c>
      <c r="BN27" t="s" s="36">
        <v>18</v>
      </c>
      <c r="BO27" s="32"/>
      <c r="BP27" s="32"/>
      <c r="BQ27" s="32"/>
      <c r="BR27" t="s" s="35">
        <v>17</v>
      </c>
      <c r="BS27" s="34">
        <f>COUNTA(AN27:BR27)</f>
        <v>23</v>
      </c>
      <c r="BT27" s="11">
        <f>COUNTBLANK(AN27:BR27)</f>
        <v>8</v>
      </c>
      <c r="BU27" s="18"/>
    </row>
    <row r="28" ht="15" customHeight="1">
      <c r="A28" t="s" s="30">
        <v>36</v>
      </c>
      <c r="B28" s="31">
        <f>(COUNTA(C28:AG28)-COUNTIF(C28:AG28,"リ"))*8</f>
        <v>160</v>
      </c>
      <c r="C28" t="s" s="33">
        <v>15</v>
      </c>
      <c r="D28" t="s" s="38">
        <v>23</v>
      </c>
      <c r="E28" t="s" s="38">
        <v>23</v>
      </c>
      <c r="F28" s="32"/>
      <c r="G28" s="32"/>
      <c r="H28" t="s" s="33">
        <v>15</v>
      </c>
      <c r="I28" t="s" s="38">
        <v>23</v>
      </c>
      <c r="J28" t="s" s="38">
        <v>23</v>
      </c>
      <c r="K28" t="s" s="38">
        <v>23</v>
      </c>
      <c r="L28" t="s" s="38">
        <v>23</v>
      </c>
      <c r="M28" s="32"/>
      <c r="N28" s="32"/>
      <c r="O28" t="s" s="33">
        <v>15</v>
      </c>
      <c r="P28" t="s" s="33">
        <v>15</v>
      </c>
      <c r="Q28" t="s" s="38">
        <v>23</v>
      </c>
      <c r="R28" t="s" s="38">
        <v>23</v>
      </c>
      <c r="S28" t="s" s="38">
        <v>23</v>
      </c>
      <c r="T28" s="32"/>
      <c r="U28" s="32"/>
      <c r="V28" t="s" s="33">
        <v>15</v>
      </c>
      <c r="W28" t="s" s="33">
        <v>15</v>
      </c>
      <c r="X28" t="s" s="33">
        <v>15</v>
      </c>
      <c r="Y28" t="s" s="38">
        <v>23</v>
      </c>
      <c r="Z28" t="s" s="38">
        <v>23</v>
      </c>
      <c r="AA28" s="32"/>
      <c r="AB28" s="32"/>
      <c r="AC28" t="s" s="38">
        <v>23</v>
      </c>
      <c r="AD28" t="s" s="33">
        <v>15</v>
      </c>
      <c r="AE28" s="18"/>
      <c r="AF28" s="18"/>
      <c r="AG28" s="18"/>
      <c r="AH28" s="34">
        <f>COUNTA(C28:AD28)</f>
        <v>20</v>
      </c>
      <c r="AI28" s="11">
        <f>COUNTBLANK(C28:AD28)</f>
        <v>8</v>
      </c>
      <c r="AJ28" s="18"/>
      <c r="AK28" s="15"/>
      <c r="AL28" s="40"/>
      <c r="AM28" s="31">
        <f>(COUNTA(AN28:BR28)-COUNTIF(AN28:BR28,"リ"))*8</f>
        <v>0</v>
      </c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4">
        <f>COUNTA(AN28:BR28)</f>
        <v>0</v>
      </c>
      <c r="BT28" s="11">
        <f>COUNTBLANK(AN28:BR28)</f>
        <v>31</v>
      </c>
      <c r="BU28" s="18"/>
    </row>
    <row r="29" ht="15" customHeight="1">
      <c r="A29" t="s" s="30">
        <v>37</v>
      </c>
      <c r="B29" s="31">
        <f>(COUNTA(C29:AG29)-COUNTIF(C29:AG29,"リ"))*8</f>
        <v>144</v>
      </c>
      <c r="C29" t="s" s="38">
        <v>23</v>
      </c>
      <c r="D29" s="32"/>
      <c r="E29" s="32"/>
      <c r="F29" t="s" s="38">
        <v>23</v>
      </c>
      <c r="G29" t="s" s="38">
        <v>23</v>
      </c>
      <c r="H29" t="s" s="38">
        <v>23</v>
      </c>
      <c r="I29" t="s" s="33">
        <v>15</v>
      </c>
      <c r="J29" t="s" s="33">
        <v>15</v>
      </c>
      <c r="K29" t="s" s="33">
        <v>15</v>
      </c>
      <c r="L29" s="32"/>
      <c r="M29" s="32"/>
      <c r="N29" t="s" s="38">
        <v>23</v>
      </c>
      <c r="O29" t="s" s="38">
        <v>23</v>
      </c>
      <c r="P29" t="s" s="38">
        <v>23</v>
      </c>
      <c r="Q29" t="s" s="33">
        <v>15</v>
      </c>
      <c r="R29" s="32"/>
      <c r="S29" s="32"/>
      <c r="T29" s="32"/>
      <c r="U29" s="32"/>
      <c r="V29" t="s" s="38">
        <v>23</v>
      </c>
      <c r="W29" t="s" s="38">
        <v>23</v>
      </c>
      <c r="X29" t="s" s="38">
        <v>23</v>
      </c>
      <c r="Y29" t="s" s="33">
        <v>15</v>
      </c>
      <c r="Z29" s="32"/>
      <c r="AA29" s="32"/>
      <c r="AB29" t="s" s="33">
        <v>15</v>
      </c>
      <c r="AC29" t="s" s="33">
        <v>15</v>
      </c>
      <c r="AD29" t="s" s="38">
        <v>23</v>
      </c>
      <c r="AE29" s="18"/>
      <c r="AF29" s="18"/>
      <c r="AG29" s="18"/>
      <c r="AH29" s="34">
        <f>COUNTA(C29:AD29)</f>
        <v>18</v>
      </c>
      <c r="AI29" s="11">
        <f>COUNTBLANK(C29:AD29)</f>
        <v>10</v>
      </c>
      <c r="AJ29" s="18"/>
      <c r="AK29" s="15"/>
      <c r="AL29" t="s" s="30">
        <v>36</v>
      </c>
      <c r="AM29" s="31">
        <f>(COUNTA(AN29:BR29)-COUNTIF(AN29:BR29,"リ"))*8</f>
        <v>168</v>
      </c>
      <c r="AN29" t="s" s="33">
        <v>15</v>
      </c>
      <c r="AO29" t="s" s="33">
        <v>15</v>
      </c>
      <c r="AP29" t="s" s="33">
        <v>15</v>
      </c>
      <c r="AQ29" t="s" s="38">
        <v>15</v>
      </c>
      <c r="AR29" s="32"/>
      <c r="AS29" s="32"/>
      <c r="AT29" t="s" s="33">
        <v>15</v>
      </c>
      <c r="AU29" t="s" s="33">
        <v>15</v>
      </c>
      <c r="AV29" t="s" s="33">
        <v>15</v>
      </c>
      <c r="AW29" t="s" s="33">
        <v>15</v>
      </c>
      <c r="AX29" t="s" s="38">
        <v>15</v>
      </c>
      <c r="AY29" s="32"/>
      <c r="AZ29" s="32"/>
      <c r="BA29" t="s" s="33">
        <v>15</v>
      </c>
      <c r="BB29" t="s" s="33">
        <v>15</v>
      </c>
      <c r="BC29" t="s" s="38">
        <v>15</v>
      </c>
      <c r="BD29" t="s" s="33">
        <v>15</v>
      </c>
      <c r="BE29" t="s" s="33">
        <v>15</v>
      </c>
      <c r="BF29" s="32"/>
      <c r="BG29" s="32"/>
      <c r="BH29" t="s" s="33">
        <v>15</v>
      </c>
      <c r="BI29" t="s" s="38">
        <v>15</v>
      </c>
      <c r="BJ29" t="s" s="33">
        <v>15</v>
      </c>
      <c r="BK29" s="32"/>
      <c r="BL29" t="s" s="35">
        <v>17</v>
      </c>
      <c r="BM29" s="32"/>
      <c r="BN29" s="32"/>
      <c r="BO29" s="32"/>
      <c r="BP29" t="s" s="35">
        <v>17</v>
      </c>
      <c r="BQ29" t="s" s="33">
        <v>15</v>
      </c>
      <c r="BR29" t="s" s="33">
        <v>15</v>
      </c>
      <c r="BS29" s="34">
        <f>COUNTA(AN29:BR29)</f>
        <v>21</v>
      </c>
      <c r="BT29" s="11">
        <f>COUNTBLANK(AN29:BR29)</f>
        <v>10</v>
      </c>
      <c r="BU29" s="18"/>
    </row>
    <row r="30" ht="15" customHeight="1">
      <c r="A30" s="41"/>
      <c r="B30" s="41"/>
      <c r="C30" s="41"/>
      <c r="D30" s="42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3"/>
      <c r="AL30" s="40"/>
      <c r="AM30" s="31">
        <f>(COUNTA(AN30:BR30)-COUNTIF(AN30:BR30,"リ"))*8</f>
        <v>64</v>
      </c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t="s" s="33">
        <v>41</v>
      </c>
      <c r="BI30" t="s" s="33">
        <v>41</v>
      </c>
      <c r="BJ30" t="s" s="33">
        <v>41</v>
      </c>
      <c r="BK30" t="s" s="33">
        <v>41</v>
      </c>
      <c r="BL30" t="s" s="33">
        <v>41</v>
      </c>
      <c r="BM30" s="32"/>
      <c r="BN30" s="32"/>
      <c r="BO30" s="32"/>
      <c r="BP30" t="s" s="33">
        <v>41</v>
      </c>
      <c r="BQ30" t="s" s="33">
        <v>41</v>
      </c>
      <c r="BR30" t="s" s="33">
        <v>41</v>
      </c>
      <c r="BS30" s="34">
        <f>COUNTA(AN30:BQ30)</f>
        <v>7</v>
      </c>
      <c r="BT30" s="11">
        <f>COUNTBLANK(AN30:BQ30)</f>
        <v>23</v>
      </c>
      <c r="BU30" s="18"/>
    </row>
    <row r="31" ht="15" customHeight="1">
      <c r="A31" s="7"/>
      <c r="B31" s="7"/>
      <c r="C31" s="43"/>
      <c r="D31" s="44"/>
      <c r="E31" t="s" s="45">
        <v>42</v>
      </c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7"/>
      <c r="AE31" s="7"/>
      <c r="AF31" s="7"/>
      <c r="AG31" s="7"/>
      <c r="AH31" s="7"/>
      <c r="AI31" s="7"/>
      <c r="AJ31" s="7"/>
      <c r="AK31" s="43"/>
      <c r="AL31" s="40"/>
      <c r="AM31" s="31">
        <f>(COUNTA(AN31:BR31)-COUNTIF(AN31:BR31,"リ"))*8</f>
        <v>0</v>
      </c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4">
        <f>COUNTA(AN31:BQ31)</f>
        <v>0</v>
      </c>
      <c r="BT31" s="11">
        <f>COUNTBLANK(AN31:BQ31)</f>
        <v>30</v>
      </c>
      <c r="BU31" s="18"/>
    </row>
    <row r="32" ht="15" customHeight="1">
      <c r="A32" s="7"/>
      <c r="B32" s="7"/>
      <c r="C32" s="7"/>
      <c r="D32" s="41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ht="19.5" customHeight="1">
      <c r="A33" s="5"/>
      <c r="B33" t="s" s="3">
        <v>43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5"/>
      <c r="AI33" s="5"/>
      <c r="AJ33" s="5"/>
      <c r="AK33" s="7"/>
      <c r="AL33" s="5"/>
      <c r="AM33" t="s" s="3">
        <v>44</v>
      </c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5"/>
      <c r="BT33" s="5"/>
      <c r="BU33" s="5"/>
    </row>
    <row r="34" ht="15" customHeight="1">
      <c r="A34" t="s" s="8">
        <v>2</v>
      </c>
      <c r="B34" t="s" s="9">
        <v>3</v>
      </c>
      <c r="C34" s="11">
        <v>1</v>
      </c>
      <c r="D34" s="11">
        <v>2</v>
      </c>
      <c r="E34" s="12">
        <v>3</v>
      </c>
      <c r="F34" s="12">
        <v>4</v>
      </c>
      <c r="G34" s="11">
        <v>5</v>
      </c>
      <c r="H34" s="11">
        <v>6</v>
      </c>
      <c r="I34" s="11">
        <v>7</v>
      </c>
      <c r="J34" s="11">
        <v>8</v>
      </c>
      <c r="K34" s="11">
        <v>9</v>
      </c>
      <c r="L34" s="12">
        <v>10</v>
      </c>
      <c r="M34" s="12">
        <v>11</v>
      </c>
      <c r="N34" s="11">
        <v>12</v>
      </c>
      <c r="O34" s="11">
        <v>13</v>
      </c>
      <c r="P34" s="11">
        <v>14</v>
      </c>
      <c r="Q34" s="11">
        <v>15</v>
      </c>
      <c r="R34" s="11">
        <v>16</v>
      </c>
      <c r="S34" s="12">
        <v>17</v>
      </c>
      <c r="T34" s="12">
        <v>18</v>
      </c>
      <c r="U34" s="11">
        <v>19</v>
      </c>
      <c r="V34" s="11">
        <v>20</v>
      </c>
      <c r="W34" s="11">
        <v>21</v>
      </c>
      <c r="X34" s="11">
        <v>22</v>
      </c>
      <c r="Y34" s="11">
        <v>23</v>
      </c>
      <c r="Z34" s="12">
        <v>24</v>
      </c>
      <c r="AA34" s="12">
        <v>25</v>
      </c>
      <c r="AB34" s="11">
        <v>26</v>
      </c>
      <c r="AC34" s="11">
        <v>27</v>
      </c>
      <c r="AD34" s="11">
        <v>28</v>
      </c>
      <c r="AE34" s="11">
        <v>29</v>
      </c>
      <c r="AF34" s="11">
        <v>30</v>
      </c>
      <c r="AG34" s="12">
        <v>31</v>
      </c>
      <c r="AH34" t="s" s="13">
        <v>4</v>
      </c>
      <c r="AI34" t="s" s="13">
        <v>5</v>
      </c>
      <c r="AJ34" t="s" s="14">
        <v>6</v>
      </c>
      <c r="AK34" s="15"/>
      <c r="AL34" t="s" s="16">
        <v>2</v>
      </c>
      <c r="AM34" t="s" s="17">
        <v>3</v>
      </c>
      <c r="AN34" s="11">
        <v>1</v>
      </c>
      <c r="AO34" s="12">
        <v>2</v>
      </c>
      <c r="AP34" s="12">
        <v>3</v>
      </c>
      <c r="AQ34" s="11">
        <v>4</v>
      </c>
      <c r="AR34" s="11">
        <v>5</v>
      </c>
      <c r="AS34" s="11">
        <v>6</v>
      </c>
      <c r="AT34" s="11">
        <v>7</v>
      </c>
      <c r="AU34" s="11">
        <v>8</v>
      </c>
      <c r="AV34" s="12">
        <v>9</v>
      </c>
      <c r="AW34" s="12">
        <v>10</v>
      </c>
      <c r="AX34" s="11">
        <v>11</v>
      </c>
      <c r="AY34" s="11">
        <v>12</v>
      </c>
      <c r="AZ34" s="11">
        <v>13</v>
      </c>
      <c r="BA34" s="11">
        <v>14</v>
      </c>
      <c r="BB34" s="11">
        <v>15</v>
      </c>
      <c r="BC34" s="12">
        <v>16</v>
      </c>
      <c r="BD34" s="12">
        <v>17</v>
      </c>
      <c r="BE34" s="11">
        <v>18</v>
      </c>
      <c r="BF34" s="11">
        <v>19</v>
      </c>
      <c r="BG34" s="11">
        <v>20</v>
      </c>
      <c r="BH34" s="11">
        <v>21</v>
      </c>
      <c r="BI34" s="11">
        <v>22</v>
      </c>
      <c r="BJ34" s="12">
        <v>23</v>
      </c>
      <c r="BK34" s="12">
        <v>24</v>
      </c>
      <c r="BL34" s="11">
        <v>25</v>
      </c>
      <c r="BM34" s="11">
        <v>26</v>
      </c>
      <c r="BN34" s="11">
        <v>27</v>
      </c>
      <c r="BO34" s="11">
        <v>28</v>
      </c>
      <c r="BP34" s="11">
        <v>29</v>
      </c>
      <c r="BQ34" s="12">
        <v>30</v>
      </c>
      <c r="BR34" s="18"/>
      <c r="BS34" t="s" s="13">
        <v>4</v>
      </c>
      <c r="BT34" t="s" s="13">
        <v>5</v>
      </c>
      <c r="BU34" t="s" s="19">
        <v>6</v>
      </c>
    </row>
    <row r="35" ht="75.6" customHeight="1">
      <c r="A35" s="18"/>
      <c r="B35" s="20"/>
      <c r="C35" t="s" s="22">
        <v>10</v>
      </c>
      <c r="D35" t="s" s="22">
        <v>11</v>
      </c>
      <c r="E35" t="s" s="23">
        <v>12</v>
      </c>
      <c r="F35" t="s" s="23">
        <v>13</v>
      </c>
      <c r="G35" t="s" s="22">
        <v>7</v>
      </c>
      <c r="H35" t="s" s="22">
        <v>8</v>
      </c>
      <c r="I35" t="s" s="22">
        <v>9</v>
      </c>
      <c r="J35" t="s" s="22">
        <v>10</v>
      </c>
      <c r="K35" t="s" s="22">
        <v>11</v>
      </c>
      <c r="L35" t="s" s="23">
        <v>12</v>
      </c>
      <c r="M35" t="s" s="23">
        <v>13</v>
      </c>
      <c r="N35" t="s" s="22">
        <v>7</v>
      </c>
      <c r="O35" t="s" s="22">
        <v>8</v>
      </c>
      <c r="P35" t="s" s="22">
        <v>9</v>
      </c>
      <c r="Q35" t="s" s="22">
        <v>10</v>
      </c>
      <c r="R35" t="s" s="22">
        <v>11</v>
      </c>
      <c r="S35" t="s" s="23">
        <v>12</v>
      </c>
      <c r="T35" t="s" s="23">
        <v>13</v>
      </c>
      <c r="U35" t="s" s="22">
        <v>7</v>
      </c>
      <c r="V35" t="s" s="22">
        <v>8</v>
      </c>
      <c r="W35" t="s" s="22">
        <v>9</v>
      </c>
      <c r="X35" t="s" s="22">
        <v>10</v>
      </c>
      <c r="Y35" t="s" s="22">
        <v>11</v>
      </c>
      <c r="Z35" t="s" s="23">
        <v>12</v>
      </c>
      <c r="AA35" t="s" s="23">
        <v>13</v>
      </c>
      <c r="AB35" t="s" s="22">
        <v>7</v>
      </c>
      <c r="AC35" t="s" s="22">
        <v>8</v>
      </c>
      <c r="AD35" t="s" s="22">
        <v>9</v>
      </c>
      <c r="AE35" t="s" s="22">
        <v>10</v>
      </c>
      <c r="AF35" t="s" s="22">
        <v>11</v>
      </c>
      <c r="AG35" t="s" s="23">
        <v>12</v>
      </c>
      <c r="AH35" s="24"/>
      <c r="AI35" s="25"/>
      <c r="AJ35" s="26"/>
      <c r="AK35" s="15"/>
      <c r="AL35" s="27"/>
      <c r="AM35" s="28"/>
      <c r="AN35" t="s" s="22">
        <v>11</v>
      </c>
      <c r="AO35" t="s" s="23">
        <v>12</v>
      </c>
      <c r="AP35" t="s" s="23">
        <v>13</v>
      </c>
      <c r="AQ35" t="s" s="22">
        <v>7</v>
      </c>
      <c r="AR35" t="s" s="22">
        <v>8</v>
      </c>
      <c r="AS35" t="s" s="22">
        <v>9</v>
      </c>
      <c r="AT35" t="s" s="22">
        <v>10</v>
      </c>
      <c r="AU35" t="s" s="22">
        <v>11</v>
      </c>
      <c r="AV35" t="s" s="23">
        <v>12</v>
      </c>
      <c r="AW35" t="s" s="23">
        <v>13</v>
      </c>
      <c r="AX35" t="s" s="22">
        <v>7</v>
      </c>
      <c r="AY35" t="s" s="22">
        <v>8</v>
      </c>
      <c r="AZ35" t="s" s="22">
        <v>9</v>
      </c>
      <c r="BA35" t="s" s="22">
        <v>10</v>
      </c>
      <c r="BB35" t="s" s="22">
        <v>11</v>
      </c>
      <c r="BC35" t="s" s="23">
        <v>12</v>
      </c>
      <c r="BD35" t="s" s="23">
        <v>13</v>
      </c>
      <c r="BE35" t="s" s="22">
        <v>7</v>
      </c>
      <c r="BF35" t="s" s="22">
        <v>8</v>
      </c>
      <c r="BG35" t="s" s="22">
        <v>9</v>
      </c>
      <c r="BH35" t="s" s="22">
        <v>10</v>
      </c>
      <c r="BI35" t="s" s="22">
        <v>11</v>
      </c>
      <c r="BJ35" t="s" s="23">
        <v>12</v>
      </c>
      <c r="BK35" t="s" s="23">
        <v>13</v>
      </c>
      <c r="BL35" t="s" s="22">
        <v>7</v>
      </c>
      <c r="BM35" t="s" s="22">
        <v>8</v>
      </c>
      <c r="BN35" t="s" s="22">
        <v>9</v>
      </c>
      <c r="BO35" t="s" s="22">
        <v>10</v>
      </c>
      <c r="BP35" t="s" s="22">
        <v>11</v>
      </c>
      <c r="BQ35" t="s" s="23">
        <v>12</v>
      </c>
      <c r="BR35" s="18"/>
      <c r="BS35" s="25"/>
      <c r="BT35" s="25"/>
      <c r="BU35" s="29"/>
    </row>
    <row r="36" ht="15" customHeight="1" hidden="1">
      <c r="A36" t="s" s="30">
        <v>14</v>
      </c>
      <c r="B36" s="31">
        <f>(COUNTA(C36:AG36)-COUNTIF(C36:AG36,"リ"))*8</f>
        <v>176</v>
      </c>
      <c r="C36" t="s" s="33">
        <v>15</v>
      </c>
      <c r="D36" t="s" s="33">
        <v>15</v>
      </c>
      <c r="E36" s="32"/>
      <c r="F36" s="32"/>
      <c r="G36" t="s" s="33">
        <v>15</v>
      </c>
      <c r="H36" t="s" s="33">
        <v>15</v>
      </c>
      <c r="I36" t="s" s="33">
        <v>15</v>
      </c>
      <c r="J36" t="s" s="33">
        <v>15</v>
      </c>
      <c r="K36" t="s" s="33">
        <v>15</v>
      </c>
      <c r="L36" s="32"/>
      <c r="M36" s="32"/>
      <c r="N36" t="s" s="33">
        <v>15</v>
      </c>
      <c r="O36" t="s" s="33">
        <v>15</v>
      </c>
      <c r="P36" t="s" s="33">
        <v>15</v>
      </c>
      <c r="Q36" t="s" s="33">
        <v>15</v>
      </c>
      <c r="R36" t="s" s="33">
        <v>15</v>
      </c>
      <c r="S36" s="32"/>
      <c r="T36" s="32"/>
      <c r="U36" t="s" s="33">
        <v>15</v>
      </c>
      <c r="V36" t="s" s="33">
        <v>15</v>
      </c>
      <c r="W36" t="s" s="33">
        <v>15</v>
      </c>
      <c r="X36" t="s" s="33">
        <v>15</v>
      </c>
      <c r="Y36" t="s" s="33">
        <v>15</v>
      </c>
      <c r="Z36" s="32"/>
      <c r="AA36" s="32"/>
      <c r="AB36" t="s" s="33">
        <v>15</v>
      </c>
      <c r="AC36" t="s" s="33">
        <v>15</v>
      </c>
      <c r="AD36" t="s" s="33">
        <v>15</v>
      </c>
      <c r="AE36" t="s" s="33">
        <v>15</v>
      </c>
      <c r="AF36" t="s" s="33">
        <v>15</v>
      </c>
      <c r="AG36" s="32"/>
      <c r="AH36" s="34">
        <f>COUNTA(C36:AG36)</f>
        <v>22</v>
      </c>
      <c r="AI36" s="11">
        <f>COUNTBLANK(C36:AG36)</f>
        <v>9</v>
      </c>
      <c r="AJ36" s="18"/>
      <c r="AK36" s="15"/>
      <c r="AL36" t="s" s="30">
        <v>14</v>
      </c>
      <c r="AM36" s="31">
        <f>(COUNTA(AN36:BR36)-COUNTIF(AN36:BR36,"リ"))*8</f>
        <v>168</v>
      </c>
      <c r="AN36" t="s" s="33">
        <v>15</v>
      </c>
      <c r="AO36" s="32"/>
      <c r="AP36" s="32"/>
      <c r="AQ36" t="s" s="33">
        <v>15</v>
      </c>
      <c r="AR36" t="s" s="33">
        <v>15</v>
      </c>
      <c r="AS36" t="s" s="33">
        <v>15</v>
      </c>
      <c r="AT36" t="s" s="33">
        <v>15</v>
      </c>
      <c r="AU36" t="s" s="33">
        <v>15</v>
      </c>
      <c r="AV36" s="32"/>
      <c r="AW36" s="32"/>
      <c r="AX36" t="s" s="33">
        <v>15</v>
      </c>
      <c r="AY36" t="s" s="33">
        <v>15</v>
      </c>
      <c r="AZ36" t="s" s="33">
        <v>15</v>
      </c>
      <c r="BA36" t="s" s="33">
        <v>15</v>
      </c>
      <c r="BB36" t="s" s="33">
        <v>15</v>
      </c>
      <c r="BC36" s="32"/>
      <c r="BD36" s="32"/>
      <c r="BE36" t="s" s="33">
        <v>15</v>
      </c>
      <c r="BF36" t="s" s="33">
        <v>15</v>
      </c>
      <c r="BG36" t="s" s="33">
        <v>15</v>
      </c>
      <c r="BH36" t="s" s="33">
        <v>15</v>
      </c>
      <c r="BI36" t="s" s="33">
        <v>15</v>
      </c>
      <c r="BJ36" s="32"/>
      <c r="BK36" s="32"/>
      <c r="BL36" t="s" s="33">
        <v>15</v>
      </c>
      <c r="BM36" t="s" s="33">
        <v>15</v>
      </c>
      <c r="BN36" t="s" s="33">
        <v>15</v>
      </c>
      <c r="BO36" t="s" s="33">
        <v>15</v>
      </c>
      <c r="BP36" t="s" s="33">
        <v>15</v>
      </c>
      <c r="BQ36" s="32"/>
      <c r="BR36" s="18"/>
      <c r="BS36" s="34">
        <f>COUNTA(AN36:BQ36)</f>
        <v>21</v>
      </c>
      <c r="BT36" s="11">
        <f>COUNTBLANK(AN36:BQ36)</f>
        <v>9</v>
      </c>
      <c r="BU36" s="18"/>
    </row>
    <row r="37" ht="15" customHeight="1">
      <c r="A37" t="s" s="30">
        <v>16</v>
      </c>
      <c r="B37" s="31">
        <f>(COUNTA(C37:AG37)-COUNTIF(C37:AG37,"リ"))*8</f>
        <v>168</v>
      </c>
      <c r="C37" t="s" s="36">
        <v>18</v>
      </c>
      <c r="D37" t="s" s="36">
        <v>18</v>
      </c>
      <c r="E37" t="s" s="36">
        <v>18</v>
      </c>
      <c r="F37" s="32"/>
      <c r="G37" t="s" s="36">
        <v>18</v>
      </c>
      <c r="H37" t="s" s="36">
        <v>18</v>
      </c>
      <c r="I37" t="s" s="36">
        <v>18</v>
      </c>
      <c r="J37" t="s" s="36">
        <v>18</v>
      </c>
      <c r="K37" t="s" s="36">
        <v>18</v>
      </c>
      <c r="L37" s="32"/>
      <c r="M37" s="32"/>
      <c r="N37" t="s" s="37">
        <v>19</v>
      </c>
      <c r="O37" t="s" s="33">
        <v>15</v>
      </c>
      <c r="P37" t="s" s="33">
        <v>15</v>
      </c>
      <c r="Q37" t="s" s="33">
        <v>15</v>
      </c>
      <c r="R37" s="32"/>
      <c r="S37" s="32"/>
      <c r="T37" s="32"/>
      <c r="U37" t="s" s="33">
        <v>15</v>
      </c>
      <c r="V37" t="s" s="33">
        <v>15</v>
      </c>
      <c r="W37" t="s" s="33">
        <v>15</v>
      </c>
      <c r="X37" t="s" s="33">
        <v>15</v>
      </c>
      <c r="Y37" s="32"/>
      <c r="Z37" s="32"/>
      <c r="AA37" s="32"/>
      <c r="AB37" t="s" s="33">
        <v>15</v>
      </c>
      <c r="AC37" t="s" s="33">
        <v>15</v>
      </c>
      <c r="AD37" t="s" s="33">
        <v>15</v>
      </c>
      <c r="AE37" t="s" s="33">
        <v>15</v>
      </c>
      <c r="AF37" t="s" s="33">
        <v>15</v>
      </c>
      <c r="AG37" s="32"/>
      <c r="AH37" s="34">
        <f>COUNTA(C37:AG37)</f>
        <v>21</v>
      </c>
      <c r="AI37" s="11">
        <f>COUNTBLANK(C37:AG37)</f>
        <v>10</v>
      </c>
      <c r="AJ37" s="18"/>
      <c r="AK37" s="15"/>
      <c r="AL37" t="s" s="30">
        <v>16</v>
      </c>
      <c r="AM37" s="31">
        <f>(COUNTA(AN37:BR37)-COUNTIF(AN37:BR37,"リ"))*8</f>
        <v>152</v>
      </c>
      <c r="AN37" t="s" s="37">
        <v>19</v>
      </c>
      <c r="AO37" s="32"/>
      <c r="AP37" s="32"/>
      <c r="AQ37" t="s" s="33">
        <v>15</v>
      </c>
      <c r="AR37" t="s" s="33">
        <v>15</v>
      </c>
      <c r="AS37" t="s" s="33">
        <v>15</v>
      </c>
      <c r="AT37" t="s" s="33">
        <v>15</v>
      </c>
      <c r="AU37" t="s" s="33">
        <v>15</v>
      </c>
      <c r="AV37" s="32"/>
      <c r="AW37" s="32"/>
      <c r="AX37" t="s" s="33">
        <v>15</v>
      </c>
      <c r="AY37" t="s" s="33">
        <v>15</v>
      </c>
      <c r="AZ37" t="s" s="33">
        <v>15</v>
      </c>
      <c r="BA37" t="s" s="35">
        <v>17</v>
      </c>
      <c r="BB37" s="32"/>
      <c r="BC37" s="32"/>
      <c r="BD37" s="32"/>
      <c r="BE37" s="32"/>
      <c r="BF37" t="s" s="33">
        <v>15</v>
      </c>
      <c r="BG37" t="s" s="33">
        <v>15</v>
      </c>
      <c r="BH37" t="s" s="33">
        <v>15</v>
      </c>
      <c r="BI37" t="s" s="33">
        <v>15</v>
      </c>
      <c r="BJ37" s="32"/>
      <c r="BK37" s="32"/>
      <c r="BL37" t="s" s="33">
        <v>15</v>
      </c>
      <c r="BM37" t="s" s="33">
        <v>15</v>
      </c>
      <c r="BN37" t="s" s="33">
        <v>15</v>
      </c>
      <c r="BO37" t="s" s="33">
        <v>15</v>
      </c>
      <c r="BP37" t="s" s="33">
        <v>15</v>
      </c>
      <c r="BQ37" s="32"/>
      <c r="BR37" s="18"/>
      <c r="BS37" s="34">
        <f>COUNTA(AN37:BQ37)</f>
        <v>19</v>
      </c>
      <c r="BT37" s="11">
        <f>COUNTBLANK(AN37:BQ37)</f>
        <v>11</v>
      </c>
      <c r="BU37" s="18"/>
    </row>
    <row r="38" ht="15" customHeight="1">
      <c r="A38" t="s" s="30">
        <v>21</v>
      </c>
      <c r="B38" s="31">
        <f>(COUNTA(C38:AG38)-COUNTIF(C38:AG38,"リ"))*8</f>
        <v>176</v>
      </c>
      <c r="C38" t="s" s="38">
        <v>22</v>
      </c>
      <c r="D38" t="s" s="38">
        <v>22</v>
      </c>
      <c r="E38" s="32"/>
      <c r="F38" s="32"/>
      <c r="G38" t="s" s="35">
        <v>17</v>
      </c>
      <c r="H38" t="s" s="35">
        <v>17</v>
      </c>
      <c r="I38" t="s" s="35">
        <v>17</v>
      </c>
      <c r="J38" t="s" s="38">
        <v>22</v>
      </c>
      <c r="K38" t="s" s="38">
        <v>22</v>
      </c>
      <c r="L38" s="32"/>
      <c r="M38" s="32"/>
      <c r="N38" t="s" s="33">
        <v>15</v>
      </c>
      <c r="O38" t="s" s="33">
        <v>15</v>
      </c>
      <c r="P38" t="s" s="33">
        <v>15</v>
      </c>
      <c r="Q38" t="s" s="33">
        <v>15</v>
      </c>
      <c r="R38" t="s" s="35">
        <v>17</v>
      </c>
      <c r="S38" s="32"/>
      <c r="T38" t="s" s="38">
        <v>22</v>
      </c>
      <c r="U38" t="s" s="38">
        <v>22</v>
      </c>
      <c r="V38" t="s" s="33">
        <v>15</v>
      </c>
      <c r="W38" t="s" s="33">
        <v>15</v>
      </c>
      <c r="X38" t="s" s="38">
        <v>22</v>
      </c>
      <c r="Y38" s="32"/>
      <c r="Z38" s="32"/>
      <c r="AA38" s="32"/>
      <c r="AB38" t="s" s="33">
        <v>15</v>
      </c>
      <c r="AC38" t="s" s="33">
        <v>15</v>
      </c>
      <c r="AD38" t="s" s="33">
        <v>15</v>
      </c>
      <c r="AE38" t="s" s="38">
        <v>22</v>
      </c>
      <c r="AF38" t="s" s="33">
        <v>15</v>
      </c>
      <c r="AG38" s="32"/>
      <c r="AH38" s="34">
        <f>COUNTA(C38:AG38)</f>
        <v>22</v>
      </c>
      <c r="AI38" s="11">
        <f>COUNTBLANK(C38:AG38)</f>
        <v>9</v>
      </c>
      <c r="AJ38" s="18"/>
      <c r="AK38" s="15"/>
      <c r="AL38" s="40"/>
      <c r="AM38" s="31">
        <f>(COUNTA(AN38:BR38)-COUNTIF(AN38:BR38,"リ"))*8</f>
        <v>0</v>
      </c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18"/>
      <c r="BS38" s="34">
        <f>COUNTA(AN38:BQ38)</f>
        <v>0</v>
      </c>
      <c r="BT38" s="11">
        <f>COUNTBLANK(AN38:BQ38)</f>
        <v>30</v>
      </c>
      <c r="BU38" s="18"/>
    </row>
    <row r="39" ht="15" customHeight="1">
      <c r="A39" t="s" s="30">
        <v>26</v>
      </c>
      <c r="B39" s="31">
        <f>(COUNTA(C39:AG39)-COUNTIF(C39:AG39,"リ"))*8</f>
        <v>168</v>
      </c>
      <c r="C39" t="s" s="33">
        <v>15</v>
      </c>
      <c r="D39" t="s" s="35">
        <v>25</v>
      </c>
      <c r="E39" s="32"/>
      <c r="F39" s="32"/>
      <c r="G39" t="s" s="38">
        <v>22</v>
      </c>
      <c r="H39" t="s" s="33">
        <v>15</v>
      </c>
      <c r="I39" t="s" s="33">
        <v>15</v>
      </c>
      <c r="J39" t="s" s="33">
        <v>15</v>
      </c>
      <c r="K39" t="s" s="35">
        <v>17</v>
      </c>
      <c r="L39" s="32"/>
      <c r="M39" s="32"/>
      <c r="N39" t="s" s="33">
        <v>15</v>
      </c>
      <c r="O39" t="s" s="38">
        <v>22</v>
      </c>
      <c r="P39" t="s" s="33">
        <v>15</v>
      </c>
      <c r="Q39" t="s" s="38">
        <v>22</v>
      </c>
      <c r="R39" t="s" s="35">
        <v>25</v>
      </c>
      <c r="S39" s="32"/>
      <c r="T39" s="32"/>
      <c r="U39" t="s" s="33">
        <v>15</v>
      </c>
      <c r="V39" t="s" s="33">
        <v>15</v>
      </c>
      <c r="W39" t="s" s="33">
        <v>15</v>
      </c>
      <c r="X39" t="s" s="35">
        <v>17</v>
      </c>
      <c r="Y39" t="s" s="35">
        <v>17</v>
      </c>
      <c r="Z39" s="32"/>
      <c r="AA39" s="32"/>
      <c r="AB39" t="s" s="33">
        <v>15</v>
      </c>
      <c r="AC39" t="s" s="38">
        <v>22</v>
      </c>
      <c r="AD39" t="s" s="33">
        <v>15</v>
      </c>
      <c r="AE39" t="s" s="35">
        <v>25</v>
      </c>
      <c r="AF39" s="32"/>
      <c r="AG39" s="32"/>
      <c r="AH39" s="34">
        <f>COUNTA(C39:AG39)</f>
        <v>21</v>
      </c>
      <c r="AI39" s="11">
        <f>COUNTBLANK(C39:AG39)</f>
        <v>10</v>
      </c>
      <c r="AJ39" s="18"/>
      <c r="AK39" s="15"/>
      <c r="AL39" t="s" s="30">
        <v>21</v>
      </c>
      <c r="AM39" s="31">
        <f>(COUNTA(AN39:BR39)-COUNTIF(AN39:BR39,"リ"))*8</f>
        <v>160</v>
      </c>
      <c r="AN39" s="32"/>
      <c r="AO39" s="32"/>
      <c r="AP39" t="s" s="38">
        <v>15</v>
      </c>
      <c r="AQ39" t="s" s="38">
        <v>15</v>
      </c>
      <c r="AR39" t="s" s="33">
        <v>28</v>
      </c>
      <c r="AS39" t="s" s="33">
        <v>15</v>
      </c>
      <c r="AT39" t="s" s="33">
        <v>28</v>
      </c>
      <c r="AU39" s="32"/>
      <c r="AV39" s="32"/>
      <c r="AW39" t="s" s="38">
        <v>15</v>
      </c>
      <c r="AX39" t="s" s="33">
        <v>15</v>
      </c>
      <c r="AY39" t="s" s="33">
        <v>28</v>
      </c>
      <c r="AZ39" t="s" s="33">
        <v>15</v>
      </c>
      <c r="BA39" t="s" s="33">
        <v>28</v>
      </c>
      <c r="BB39" s="32"/>
      <c r="BC39" s="32"/>
      <c r="BD39" t="s" s="38">
        <v>15</v>
      </c>
      <c r="BE39" t="s" s="33">
        <v>15</v>
      </c>
      <c r="BF39" t="s" s="33">
        <v>28</v>
      </c>
      <c r="BG39" t="s" s="33">
        <v>15</v>
      </c>
      <c r="BH39" t="s" s="33">
        <v>28</v>
      </c>
      <c r="BI39" s="32"/>
      <c r="BJ39" s="32"/>
      <c r="BK39" t="s" s="38">
        <v>15</v>
      </c>
      <c r="BL39" t="s" s="33">
        <v>15</v>
      </c>
      <c r="BM39" t="s" s="33">
        <v>28</v>
      </c>
      <c r="BN39" t="s" s="33">
        <v>15</v>
      </c>
      <c r="BO39" t="s" s="33">
        <v>28</v>
      </c>
      <c r="BP39" s="32"/>
      <c r="BQ39" s="32"/>
      <c r="BR39" s="18"/>
      <c r="BS39" s="34">
        <f>COUNTA(AN39:BQ39)</f>
        <v>20</v>
      </c>
      <c r="BT39" s="11">
        <f>COUNTBLANK(AN39:BQ39)</f>
        <v>10</v>
      </c>
      <c r="BU39" s="18"/>
    </row>
    <row r="40" ht="15" customHeight="1">
      <c r="A40" t="s" s="30">
        <v>29</v>
      </c>
      <c r="B40" s="31">
        <f>(COUNTA(C40:AG40)-COUNTIF(C40:AG40,"リ"))*8</f>
        <v>160</v>
      </c>
      <c r="C40" t="s" s="33">
        <v>15</v>
      </c>
      <c r="D40" s="32"/>
      <c r="E40" s="32"/>
      <c r="F40" t="s" s="38">
        <v>22</v>
      </c>
      <c r="G40" t="s" s="33">
        <v>15</v>
      </c>
      <c r="H40" t="s" s="38">
        <v>22</v>
      </c>
      <c r="I40" t="s" s="38">
        <v>22</v>
      </c>
      <c r="J40" t="s" s="33">
        <v>15</v>
      </c>
      <c r="K40" s="32"/>
      <c r="L40" s="32"/>
      <c r="M40" t="s" s="38">
        <v>23</v>
      </c>
      <c r="N40" t="s" s="33">
        <v>15</v>
      </c>
      <c r="O40" t="s" s="33">
        <v>15</v>
      </c>
      <c r="P40" t="s" s="33">
        <v>15</v>
      </c>
      <c r="Q40" t="s" s="33">
        <v>15</v>
      </c>
      <c r="R40" s="32"/>
      <c r="S40" s="32"/>
      <c r="T40" s="32"/>
      <c r="U40" t="s" s="33">
        <v>15</v>
      </c>
      <c r="V40" t="s" s="38">
        <v>22</v>
      </c>
      <c r="W40" t="s" s="38">
        <v>22</v>
      </c>
      <c r="X40" t="s" s="33">
        <v>15</v>
      </c>
      <c r="Y40" s="32"/>
      <c r="Z40" s="32"/>
      <c r="AA40" t="s" s="38">
        <v>22</v>
      </c>
      <c r="AB40" t="s" s="33">
        <v>15</v>
      </c>
      <c r="AC40" t="s" s="33">
        <v>15</v>
      </c>
      <c r="AD40" t="s" s="33">
        <v>15</v>
      </c>
      <c r="AE40" t="s" s="33">
        <v>15</v>
      </c>
      <c r="AF40" s="32"/>
      <c r="AG40" s="32"/>
      <c r="AH40" s="34">
        <f>COUNTA(C40:AG40)</f>
        <v>20</v>
      </c>
      <c r="AI40" s="11">
        <f>COUNTBLANK(C40:AG40)</f>
        <v>11</v>
      </c>
      <c r="AJ40" s="18"/>
      <c r="AK40" s="15"/>
      <c r="AL40" t="s" s="30">
        <v>26</v>
      </c>
      <c r="AM40" s="31">
        <f>(COUNTA(AN40:BR40)-COUNTIF(AN40:BR40,"リ"))*8</f>
        <v>144</v>
      </c>
      <c r="AN40" t="s" s="33">
        <v>15</v>
      </c>
      <c r="AO40" s="32"/>
      <c r="AP40" s="32"/>
      <c r="AQ40" t="s" s="33">
        <v>15</v>
      </c>
      <c r="AR40" t="s" s="33">
        <v>15</v>
      </c>
      <c r="AS40" t="s" s="33">
        <v>15</v>
      </c>
      <c r="AT40" t="s" s="35">
        <v>17</v>
      </c>
      <c r="AU40" s="32"/>
      <c r="AV40" s="32"/>
      <c r="AW40" s="32"/>
      <c r="AX40" t="s" s="33">
        <v>15</v>
      </c>
      <c r="AY40" t="s" s="33">
        <v>15</v>
      </c>
      <c r="AZ40" t="s" s="33">
        <v>15</v>
      </c>
      <c r="BA40" t="s" s="33">
        <v>15</v>
      </c>
      <c r="BB40" s="32"/>
      <c r="BC40" s="32"/>
      <c r="BD40" s="32"/>
      <c r="BE40" t="s" s="33">
        <v>15</v>
      </c>
      <c r="BF40" t="s" s="33">
        <v>15</v>
      </c>
      <c r="BG40" t="s" s="33">
        <v>15</v>
      </c>
      <c r="BH40" t="s" s="33">
        <v>15</v>
      </c>
      <c r="BI40" s="32"/>
      <c r="BJ40" s="32"/>
      <c r="BK40" s="32"/>
      <c r="BL40" t="s" s="33">
        <v>15</v>
      </c>
      <c r="BM40" t="s" s="33">
        <v>15</v>
      </c>
      <c r="BN40" t="s" s="33">
        <v>15</v>
      </c>
      <c r="BO40" t="s" s="33">
        <v>15</v>
      </c>
      <c r="BP40" t="s" s="35">
        <v>17</v>
      </c>
      <c r="BQ40" s="32"/>
      <c r="BR40" s="18"/>
      <c r="BS40" s="34">
        <f>COUNTA(AN40:BQ40)</f>
        <v>18</v>
      </c>
      <c r="BT40" s="11">
        <f>COUNTBLANK(AN40:BQ40)</f>
        <v>12</v>
      </c>
      <c r="BU40" s="18"/>
    </row>
    <row r="41" ht="15" customHeight="1">
      <c r="A41" t="s" s="30">
        <v>31</v>
      </c>
      <c r="B41" s="31">
        <f>(COUNTA(C41:AG41)-COUNTIF(C41:AG41,"リ"))*8</f>
        <v>176</v>
      </c>
      <c r="C41" t="s" s="33">
        <v>15</v>
      </c>
      <c r="D41" t="s" s="33">
        <v>15</v>
      </c>
      <c r="E41" s="32"/>
      <c r="F41" s="32"/>
      <c r="G41" t="s" s="33">
        <v>15</v>
      </c>
      <c r="H41" t="s" s="33">
        <v>15</v>
      </c>
      <c r="I41" t="s" s="33">
        <v>15</v>
      </c>
      <c r="J41" t="s" s="33">
        <v>15</v>
      </c>
      <c r="K41" t="s" s="33">
        <v>15</v>
      </c>
      <c r="L41" s="32"/>
      <c r="M41" s="32"/>
      <c r="N41" t="s" s="38">
        <v>22</v>
      </c>
      <c r="O41" t="s" s="33">
        <v>15</v>
      </c>
      <c r="P41" t="s" s="38">
        <v>22</v>
      </c>
      <c r="Q41" t="s" s="33">
        <v>15</v>
      </c>
      <c r="R41" t="s" s="38">
        <v>22</v>
      </c>
      <c r="S41" s="32"/>
      <c r="T41" s="32"/>
      <c r="U41" t="s" s="33">
        <v>15</v>
      </c>
      <c r="V41" t="s" s="33">
        <v>15</v>
      </c>
      <c r="W41" t="s" s="33">
        <v>15</v>
      </c>
      <c r="X41" t="s" s="33">
        <v>15</v>
      </c>
      <c r="Y41" t="s" s="33">
        <v>15</v>
      </c>
      <c r="Z41" s="32"/>
      <c r="AA41" s="32"/>
      <c r="AB41" t="s" s="38">
        <v>22</v>
      </c>
      <c r="AC41" t="s" s="33">
        <v>15</v>
      </c>
      <c r="AD41" t="s" s="38">
        <v>22</v>
      </c>
      <c r="AE41" t="s" s="33">
        <v>15</v>
      </c>
      <c r="AF41" t="s" s="38">
        <v>22</v>
      </c>
      <c r="AG41" s="32"/>
      <c r="AH41" s="34">
        <f>COUNTA(C41:AG41)</f>
        <v>22</v>
      </c>
      <c r="AI41" s="11">
        <f>COUNTBLANK(C41:AG41)</f>
        <v>9</v>
      </c>
      <c r="AJ41" s="18"/>
      <c r="AK41" s="15"/>
      <c r="AL41" t="s" s="30">
        <v>29</v>
      </c>
      <c r="AM41" s="31">
        <f>(COUNTA(AN41:BR41)-COUNTIF(AN41:BR41,"リ"))*8</f>
        <v>168</v>
      </c>
      <c r="AN41" t="s" s="35">
        <v>25</v>
      </c>
      <c r="AO41" t="s" s="38">
        <v>15</v>
      </c>
      <c r="AP41" s="32"/>
      <c r="AQ41" s="32"/>
      <c r="AR41" t="s" s="33">
        <v>15</v>
      </c>
      <c r="AS41" t="s" s="38">
        <v>15</v>
      </c>
      <c r="AT41" t="s" s="35">
        <v>25</v>
      </c>
      <c r="AU41" t="s" s="33">
        <v>15</v>
      </c>
      <c r="AV41" s="32"/>
      <c r="AW41" s="32"/>
      <c r="AX41" t="s" s="38">
        <v>15</v>
      </c>
      <c r="AY41" t="s" s="33">
        <v>15</v>
      </c>
      <c r="AZ41" t="s" s="33">
        <v>15</v>
      </c>
      <c r="BA41" t="s" s="33">
        <v>15</v>
      </c>
      <c r="BB41" t="s" s="33">
        <v>15</v>
      </c>
      <c r="BC41" s="32"/>
      <c r="BD41" s="32"/>
      <c r="BE41" t="s" s="38">
        <v>15</v>
      </c>
      <c r="BF41" t="s" s="33">
        <v>15</v>
      </c>
      <c r="BG41" t="s" s="33">
        <v>15</v>
      </c>
      <c r="BH41" t="s" s="33">
        <v>15</v>
      </c>
      <c r="BI41" t="s" s="33">
        <v>15</v>
      </c>
      <c r="BJ41" s="32"/>
      <c r="BK41" s="32"/>
      <c r="BL41" t="s" s="33">
        <v>15</v>
      </c>
      <c r="BM41" t="s" s="33">
        <v>15</v>
      </c>
      <c r="BN41" t="s" s="38">
        <v>15</v>
      </c>
      <c r="BO41" t="s" s="33">
        <v>15</v>
      </c>
      <c r="BP41" t="s" s="33">
        <v>15</v>
      </c>
      <c r="BQ41" s="32"/>
      <c r="BR41" s="18"/>
      <c r="BS41" s="34">
        <f>COUNTA(AN41:BQ41)</f>
        <v>21</v>
      </c>
      <c r="BT41" s="11">
        <f>COUNTBLANK(AN41:BQ41)</f>
        <v>9</v>
      </c>
      <c r="BU41" s="18"/>
    </row>
    <row r="42" ht="15" customHeight="1">
      <c r="A42" t="s" s="30">
        <v>32</v>
      </c>
      <c r="B42" s="31">
        <f>(COUNTA(C42:AG42)-COUNTIF(C42:AG42,"リ"))*8</f>
        <v>184</v>
      </c>
      <c r="C42" t="s" s="38">
        <v>23</v>
      </c>
      <c r="D42" t="s" s="38">
        <v>23</v>
      </c>
      <c r="E42" t="s" s="38">
        <v>22</v>
      </c>
      <c r="F42" s="32"/>
      <c r="G42" s="32"/>
      <c r="H42" t="s" s="33">
        <v>15</v>
      </c>
      <c r="I42" t="s" s="33">
        <v>15</v>
      </c>
      <c r="J42" t="s" s="33">
        <v>15</v>
      </c>
      <c r="K42" t="s" s="33">
        <v>15</v>
      </c>
      <c r="L42" t="s" s="38">
        <v>22</v>
      </c>
      <c r="M42" s="32"/>
      <c r="N42" s="32"/>
      <c r="O42" t="s" s="38">
        <v>23</v>
      </c>
      <c r="P42" t="s" s="38">
        <v>23</v>
      </c>
      <c r="Q42" t="s" s="33">
        <v>15</v>
      </c>
      <c r="R42" t="s" s="33">
        <v>15</v>
      </c>
      <c r="S42" t="s" s="38">
        <v>22</v>
      </c>
      <c r="T42" s="32"/>
      <c r="U42" s="32"/>
      <c r="V42" t="s" s="33">
        <v>15</v>
      </c>
      <c r="W42" t="s" s="33">
        <v>15</v>
      </c>
      <c r="X42" t="s" s="33">
        <v>15</v>
      </c>
      <c r="Y42" t="s" s="38">
        <v>22</v>
      </c>
      <c r="Z42" t="s" s="38">
        <v>22</v>
      </c>
      <c r="AA42" s="32"/>
      <c r="AB42" s="32"/>
      <c r="AC42" t="s" s="38">
        <v>23</v>
      </c>
      <c r="AD42" t="s" s="38">
        <v>23</v>
      </c>
      <c r="AE42" t="s" s="33">
        <v>15</v>
      </c>
      <c r="AF42" t="s" s="33">
        <v>15</v>
      </c>
      <c r="AG42" t="s" s="38">
        <v>23</v>
      </c>
      <c r="AH42" s="34">
        <f>COUNTA(C42:AG42)</f>
        <v>23</v>
      </c>
      <c r="AI42" s="11">
        <f>COUNTBLANK(C42:AG42)</f>
        <v>8</v>
      </c>
      <c r="AJ42" s="18"/>
      <c r="AK42" s="15"/>
      <c r="AL42" t="s" s="30">
        <v>31</v>
      </c>
      <c r="AM42" s="31">
        <f>(COUNTA(AN42:BR42)-COUNTIF(AN42:BR42,"リ"))*8</f>
        <v>176</v>
      </c>
      <c r="AN42" t="s" s="33">
        <v>15</v>
      </c>
      <c r="AO42" t="s" s="33">
        <v>15</v>
      </c>
      <c r="AP42" s="32"/>
      <c r="AQ42" s="32"/>
      <c r="AR42" t="s" s="38">
        <v>15</v>
      </c>
      <c r="AS42" t="s" s="33">
        <v>15</v>
      </c>
      <c r="AT42" t="s" s="33">
        <v>15</v>
      </c>
      <c r="AU42" t="s" s="33">
        <v>15</v>
      </c>
      <c r="AV42" t="s" s="38">
        <v>15</v>
      </c>
      <c r="AW42" s="32"/>
      <c r="AX42" s="32"/>
      <c r="AY42" t="s" s="38">
        <v>15</v>
      </c>
      <c r="AZ42" t="s" s="33">
        <v>15</v>
      </c>
      <c r="BA42" t="s" s="33">
        <v>15</v>
      </c>
      <c r="BB42" t="s" s="33">
        <v>15</v>
      </c>
      <c r="BC42" t="s" s="33">
        <v>15</v>
      </c>
      <c r="BD42" s="32"/>
      <c r="BE42" s="32"/>
      <c r="BF42" t="s" s="38">
        <v>15</v>
      </c>
      <c r="BG42" t="s" s="33">
        <v>15</v>
      </c>
      <c r="BH42" t="s" s="33">
        <v>15</v>
      </c>
      <c r="BI42" t="s" s="33">
        <v>15</v>
      </c>
      <c r="BJ42" t="s" s="38">
        <v>15</v>
      </c>
      <c r="BK42" s="32"/>
      <c r="BL42" s="32"/>
      <c r="BM42" t="s" s="38">
        <v>15</v>
      </c>
      <c r="BN42" t="s" s="33">
        <v>15</v>
      </c>
      <c r="BO42" t="s" s="33">
        <v>15</v>
      </c>
      <c r="BP42" t="s" s="33">
        <v>15</v>
      </c>
      <c r="BQ42" t="s" s="33">
        <v>15</v>
      </c>
      <c r="BR42" s="18"/>
      <c r="BS42" s="34">
        <f>COUNTA(AN42:BQ42)</f>
        <v>22</v>
      </c>
      <c r="BT42" s="11">
        <f>COUNTBLANK(AN42:BQ42)</f>
        <v>8</v>
      </c>
      <c r="BU42" s="18"/>
    </row>
    <row r="43" ht="15" customHeight="1">
      <c r="A43" t="s" s="30">
        <v>33</v>
      </c>
      <c r="B43" s="31">
        <f>(COUNTA(C43:AG43)-COUNTIF(C43:AG43,"リ"))*8</f>
        <v>168</v>
      </c>
      <c r="C43" t="s" s="33">
        <v>15</v>
      </c>
      <c r="D43" s="32"/>
      <c r="E43" s="32"/>
      <c r="F43" s="32"/>
      <c r="G43" t="s" s="38">
        <v>23</v>
      </c>
      <c r="H43" t="s" s="38">
        <v>23</v>
      </c>
      <c r="I43" t="s" s="33">
        <v>15</v>
      </c>
      <c r="J43" t="s" s="33">
        <v>15</v>
      </c>
      <c r="K43" t="s" s="33">
        <v>15</v>
      </c>
      <c r="L43" s="32"/>
      <c r="M43" s="32"/>
      <c r="N43" t="s" s="33">
        <v>15</v>
      </c>
      <c r="O43" t="s" s="33">
        <v>15</v>
      </c>
      <c r="P43" t="s" s="33">
        <v>15</v>
      </c>
      <c r="Q43" t="s" s="38">
        <v>23</v>
      </c>
      <c r="R43" t="s" s="38">
        <v>23</v>
      </c>
      <c r="S43" s="32"/>
      <c r="T43" s="32"/>
      <c r="U43" t="s" s="33">
        <v>15</v>
      </c>
      <c r="V43" t="s" s="33">
        <v>15</v>
      </c>
      <c r="W43" t="s" s="33">
        <v>15</v>
      </c>
      <c r="X43" t="s" s="33">
        <v>15</v>
      </c>
      <c r="Y43" t="s" s="33">
        <v>15</v>
      </c>
      <c r="Z43" s="32"/>
      <c r="AA43" s="32"/>
      <c r="AB43" t="s" s="33">
        <v>15</v>
      </c>
      <c r="AC43" t="s" s="33">
        <v>15</v>
      </c>
      <c r="AD43" t="s" s="33">
        <v>15</v>
      </c>
      <c r="AE43" t="s" s="38">
        <v>23</v>
      </c>
      <c r="AF43" t="s" s="35">
        <v>17</v>
      </c>
      <c r="AG43" s="32"/>
      <c r="AH43" s="34">
        <f>COUNTA(C43:AG43)</f>
        <v>21</v>
      </c>
      <c r="AI43" s="11">
        <f>COUNTBLANK(C43:AG43)</f>
        <v>10</v>
      </c>
      <c r="AJ43" s="18"/>
      <c r="AK43" s="15"/>
      <c r="AL43" t="s" s="30">
        <v>32</v>
      </c>
      <c r="AM43" s="31">
        <f>(COUNTA(AN43:BR43)-COUNTIF(AN43:BR43,"リ"))*8</f>
        <v>152</v>
      </c>
      <c r="AN43" t="s" s="35">
        <v>17</v>
      </c>
      <c r="AO43" s="32"/>
      <c r="AP43" s="32"/>
      <c r="AQ43" t="s" s="37">
        <v>19</v>
      </c>
      <c r="AR43" s="32"/>
      <c r="AS43" t="s" s="33">
        <v>15</v>
      </c>
      <c r="AT43" t="s" s="33">
        <v>15</v>
      </c>
      <c r="AU43" s="32"/>
      <c r="AV43" s="32"/>
      <c r="AW43" t="s" s="33">
        <v>15</v>
      </c>
      <c r="AX43" t="s" s="33">
        <v>15</v>
      </c>
      <c r="AY43" t="s" s="33">
        <v>15</v>
      </c>
      <c r="AZ43" t="s" s="38">
        <v>15</v>
      </c>
      <c r="BA43" t="s" s="33">
        <v>15</v>
      </c>
      <c r="BB43" s="32"/>
      <c r="BC43" s="32"/>
      <c r="BD43" t="s" s="33">
        <v>15</v>
      </c>
      <c r="BE43" t="s" s="33">
        <v>15</v>
      </c>
      <c r="BF43" t="s" s="33">
        <v>15</v>
      </c>
      <c r="BG43" t="s" s="38">
        <v>15</v>
      </c>
      <c r="BH43" t="s" s="33">
        <v>15</v>
      </c>
      <c r="BI43" s="32"/>
      <c r="BJ43" s="32"/>
      <c r="BK43" t="s" s="33">
        <v>15</v>
      </c>
      <c r="BL43" t="s" s="38">
        <v>15</v>
      </c>
      <c r="BM43" t="s" s="33">
        <v>15</v>
      </c>
      <c r="BN43" t="s" s="33">
        <v>15</v>
      </c>
      <c r="BO43" t="s" s="38">
        <v>15</v>
      </c>
      <c r="BP43" s="32"/>
      <c r="BQ43" s="32"/>
      <c r="BR43" s="18"/>
      <c r="BS43" s="34">
        <f>COUNTA(AN43:BQ43)</f>
        <v>19</v>
      </c>
      <c r="BT43" s="11">
        <f>COUNTBLANK(AN43:BQ43)</f>
        <v>11</v>
      </c>
      <c r="BU43" s="18"/>
    </row>
    <row r="44" ht="15" customHeight="1">
      <c r="A44" t="s" s="30">
        <v>34</v>
      </c>
      <c r="B44" s="31">
        <f>(COUNTA(C44:AG44)-COUNTIF(C44:AG44,"リ"))*8</f>
        <v>176</v>
      </c>
      <c r="C44" t="s" s="33">
        <v>15</v>
      </c>
      <c r="D44" t="s" s="33">
        <v>15</v>
      </c>
      <c r="E44" s="32"/>
      <c r="F44" s="32"/>
      <c r="G44" t="s" s="33">
        <v>15</v>
      </c>
      <c r="H44" t="s" s="33">
        <v>15</v>
      </c>
      <c r="I44" t="s" s="38">
        <v>23</v>
      </c>
      <c r="J44" t="s" s="38">
        <v>23</v>
      </c>
      <c r="K44" t="s" s="35">
        <v>25</v>
      </c>
      <c r="L44" s="32"/>
      <c r="M44" s="32"/>
      <c r="N44" t="s" s="33">
        <v>15</v>
      </c>
      <c r="O44" t="s" s="33">
        <v>15</v>
      </c>
      <c r="P44" t="s" s="33">
        <v>15</v>
      </c>
      <c r="Q44" t="s" s="33">
        <v>15</v>
      </c>
      <c r="R44" t="s" s="33">
        <v>15</v>
      </c>
      <c r="S44" s="32"/>
      <c r="T44" s="32"/>
      <c r="U44" t="s" s="33">
        <v>15</v>
      </c>
      <c r="V44" t="s" s="38">
        <v>23</v>
      </c>
      <c r="W44" t="s" s="38">
        <v>23</v>
      </c>
      <c r="X44" t="s" s="33">
        <v>15</v>
      </c>
      <c r="Y44" t="s" s="33">
        <v>15</v>
      </c>
      <c r="Z44" s="32"/>
      <c r="AA44" s="32"/>
      <c r="AB44" t="s" s="33">
        <v>15</v>
      </c>
      <c r="AC44" t="s" s="33">
        <v>15</v>
      </c>
      <c r="AD44" t="s" s="33">
        <v>15</v>
      </c>
      <c r="AE44" t="s" s="33">
        <v>15</v>
      </c>
      <c r="AF44" t="s" s="33">
        <v>15</v>
      </c>
      <c r="AG44" s="32"/>
      <c r="AH44" s="34">
        <f>COUNTA(C44:AG44)</f>
        <v>22</v>
      </c>
      <c r="AI44" s="11">
        <f>COUNTBLANK(C44:AG44)</f>
        <v>9</v>
      </c>
      <c r="AJ44" s="18"/>
      <c r="AK44" s="15"/>
      <c r="AL44" t="s" s="30">
        <v>33</v>
      </c>
      <c r="AM44" s="31">
        <f>(COUNTA(AN44:BR44)-COUNTIF(AN44:BR44,"リ"))*8</f>
        <v>168</v>
      </c>
      <c r="AN44" t="s" s="35">
        <v>17</v>
      </c>
      <c r="AO44" s="32"/>
      <c r="AP44" s="32"/>
      <c r="AQ44" t="s" s="35">
        <v>17</v>
      </c>
      <c r="AR44" t="s" s="35">
        <v>17</v>
      </c>
      <c r="AS44" t="s" s="35">
        <v>17</v>
      </c>
      <c r="AT44" t="s" s="35">
        <v>17</v>
      </c>
      <c r="AU44" t="s" s="35">
        <v>17</v>
      </c>
      <c r="AV44" s="32"/>
      <c r="AW44" s="32"/>
      <c r="AX44" t="s" s="37">
        <v>19</v>
      </c>
      <c r="AY44" s="32"/>
      <c r="AZ44" t="s" s="33">
        <v>15</v>
      </c>
      <c r="BA44" t="s" s="38">
        <v>15</v>
      </c>
      <c r="BB44" t="s" s="33">
        <v>15</v>
      </c>
      <c r="BC44" t="s" s="38">
        <v>15</v>
      </c>
      <c r="BD44" s="32"/>
      <c r="BE44" s="32"/>
      <c r="BF44" t="s" s="33">
        <v>15</v>
      </c>
      <c r="BG44" t="s" s="33">
        <v>15</v>
      </c>
      <c r="BH44" t="s" s="38">
        <v>15</v>
      </c>
      <c r="BI44" t="s" s="33">
        <v>15</v>
      </c>
      <c r="BJ44" t="s" s="33">
        <v>15</v>
      </c>
      <c r="BK44" s="32"/>
      <c r="BL44" s="32"/>
      <c r="BM44" t="s" s="33">
        <v>15</v>
      </c>
      <c r="BN44" t="s" s="33">
        <v>15</v>
      </c>
      <c r="BO44" t="s" s="33">
        <v>15</v>
      </c>
      <c r="BP44" t="s" s="33">
        <v>15</v>
      </c>
      <c r="BQ44" t="s" s="38">
        <v>15</v>
      </c>
      <c r="BR44" s="18"/>
      <c r="BS44" s="34">
        <f>COUNTA(AN44:BQ44)</f>
        <v>21</v>
      </c>
      <c r="BT44" s="11">
        <f>COUNTBLANK(AN44:BQ44)</f>
        <v>9</v>
      </c>
      <c r="BU44" s="18"/>
    </row>
    <row r="45" ht="15" customHeight="1">
      <c r="A45" t="s" s="30">
        <v>36</v>
      </c>
      <c r="B45" s="31">
        <f>(COUNTA(C45:AG45)-COUNTIF(C45:AG45,"リ"))*8</f>
        <v>176</v>
      </c>
      <c r="C45" t="s" s="33">
        <v>15</v>
      </c>
      <c r="D45" t="s" s="33">
        <v>15</v>
      </c>
      <c r="E45" t="s" s="38">
        <v>23</v>
      </c>
      <c r="F45" s="32"/>
      <c r="G45" s="32"/>
      <c r="H45" t="s" s="33">
        <v>15</v>
      </c>
      <c r="I45" t="s" s="33">
        <v>15</v>
      </c>
      <c r="J45" t="s" s="33">
        <v>15</v>
      </c>
      <c r="K45" t="s" s="38">
        <v>23</v>
      </c>
      <c r="L45" t="s" s="38">
        <v>23</v>
      </c>
      <c r="M45" s="32"/>
      <c r="N45" s="32"/>
      <c r="O45" t="s" s="33">
        <v>15</v>
      </c>
      <c r="P45" t="s" s="33">
        <v>15</v>
      </c>
      <c r="Q45" t="s" s="33">
        <v>15</v>
      </c>
      <c r="R45" t="s" s="33">
        <v>15</v>
      </c>
      <c r="S45" t="s" s="38">
        <v>23</v>
      </c>
      <c r="T45" s="32"/>
      <c r="U45" s="32"/>
      <c r="V45" t="s" s="33">
        <v>15</v>
      </c>
      <c r="W45" t="s" s="33">
        <v>15</v>
      </c>
      <c r="X45" t="s" s="38">
        <v>23</v>
      </c>
      <c r="Y45" t="s" s="38">
        <v>23</v>
      </c>
      <c r="Z45" t="s" s="38">
        <v>23</v>
      </c>
      <c r="AA45" s="32"/>
      <c r="AB45" s="32"/>
      <c r="AC45" t="s" s="33">
        <v>15</v>
      </c>
      <c r="AD45" t="s" s="33">
        <v>15</v>
      </c>
      <c r="AE45" t="s" s="33">
        <v>15</v>
      </c>
      <c r="AF45" t="s" s="38">
        <v>23</v>
      </c>
      <c r="AG45" s="32"/>
      <c r="AH45" s="34">
        <f>COUNTA(C45:AG45)</f>
        <v>22</v>
      </c>
      <c r="AI45" s="11">
        <f>COUNTBLANK(C45:AG45)</f>
        <v>9</v>
      </c>
      <c r="AJ45" s="18"/>
      <c r="AK45" s="15"/>
      <c r="AL45" s="40"/>
      <c r="AM45" s="31">
        <f>(COUNTA(AN45:BR45)-COUNTIF(AN45:BR45,"リ"))*8</f>
        <v>0</v>
      </c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18"/>
      <c r="BS45" s="34">
        <f>COUNTA(AN45:BQ45)</f>
        <v>0</v>
      </c>
      <c r="BT45" s="11">
        <f>COUNTBLANK(AN45:BQ45)</f>
        <v>30</v>
      </c>
      <c r="BU45" s="18"/>
    </row>
    <row r="46" ht="15" customHeight="1">
      <c r="A46" t="s" s="30">
        <v>37</v>
      </c>
      <c r="B46" s="31">
        <f>(COUNTA(C46:AG46)-COUNTIF(C46:AG46,"リ"))*8</f>
        <v>168</v>
      </c>
      <c r="C46" t="s" s="33">
        <v>15</v>
      </c>
      <c r="D46" s="32"/>
      <c r="E46" s="32"/>
      <c r="F46" t="s" s="38">
        <v>23</v>
      </c>
      <c r="G46" t="s" s="33">
        <v>15</v>
      </c>
      <c r="H46" t="s" s="33">
        <v>15</v>
      </c>
      <c r="I46" t="s" s="33">
        <v>15</v>
      </c>
      <c r="J46" t="s" s="35">
        <v>25</v>
      </c>
      <c r="K46" s="32"/>
      <c r="L46" s="32"/>
      <c r="M46" t="s" s="35">
        <v>17</v>
      </c>
      <c r="N46" t="s" s="38">
        <v>23</v>
      </c>
      <c r="O46" t="s" s="33">
        <v>15</v>
      </c>
      <c r="P46" t="s" s="33">
        <v>15</v>
      </c>
      <c r="Q46" t="s" s="33">
        <v>15</v>
      </c>
      <c r="R46" s="32"/>
      <c r="S46" s="32"/>
      <c r="T46" t="s" s="38">
        <v>23</v>
      </c>
      <c r="U46" t="s" s="38">
        <v>23</v>
      </c>
      <c r="V46" t="s" s="33">
        <v>15</v>
      </c>
      <c r="W46" t="s" s="33">
        <v>15</v>
      </c>
      <c r="X46" t="s" s="33">
        <v>15</v>
      </c>
      <c r="Y46" s="32"/>
      <c r="Z46" s="32"/>
      <c r="AA46" t="s" s="38">
        <v>23</v>
      </c>
      <c r="AB46" t="s" s="38">
        <v>23</v>
      </c>
      <c r="AC46" t="s" s="33">
        <v>15</v>
      </c>
      <c r="AD46" t="s" s="33">
        <v>15</v>
      </c>
      <c r="AE46" t="s" s="33">
        <v>15</v>
      </c>
      <c r="AF46" s="32"/>
      <c r="AG46" s="32"/>
      <c r="AH46" s="34">
        <f>COUNTA(C46:AG46)</f>
        <v>21</v>
      </c>
      <c r="AI46" s="11">
        <f>COUNTBLANK(C46:AG46)</f>
        <v>10</v>
      </c>
      <c r="AJ46" s="18"/>
      <c r="AK46" s="15"/>
      <c r="AL46" t="s" s="30">
        <v>34</v>
      </c>
      <c r="AM46" s="31">
        <f>(COUNTA(AN46:BR46)-COUNTIF(AN46:BR46,"リ"))*8</f>
        <v>168</v>
      </c>
      <c r="AN46" t="s" s="38">
        <v>15</v>
      </c>
      <c r="AO46" s="32"/>
      <c r="AP46" s="32"/>
      <c r="AQ46" t="s" s="33">
        <v>15</v>
      </c>
      <c r="AR46" t="s" s="33">
        <v>15</v>
      </c>
      <c r="AS46" t="s" s="33">
        <v>15</v>
      </c>
      <c r="AT46" t="s" s="38">
        <v>15</v>
      </c>
      <c r="AU46" t="s" s="38">
        <v>15</v>
      </c>
      <c r="AV46" s="32"/>
      <c r="AW46" s="32"/>
      <c r="AX46" t="s" s="33">
        <v>15</v>
      </c>
      <c r="AY46" t="s" s="33">
        <v>15</v>
      </c>
      <c r="AZ46" t="s" s="33">
        <v>15</v>
      </c>
      <c r="BA46" t="s" s="33">
        <v>15</v>
      </c>
      <c r="BB46" t="s" s="38">
        <v>15</v>
      </c>
      <c r="BC46" s="32"/>
      <c r="BD46" s="32"/>
      <c r="BE46" t="s" s="33">
        <v>15</v>
      </c>
      <c r="BF46" t="s" s="33">
        <v>15</v>
      </c>
      <c r="BG46" t="s" s="33">
        <v>15</v>
      </c>
      <c r="BH46" t="s" s="33">
        <v>15</v>
      </c>
      <c r="BI46" t="s" s="38">
        <v>15</v>
      </c>
      <c r="BJ46" s="32"/>
      <c r="BK46" s="32"/>
      <c r="BL46" t="s" s="33">
        <v>15</v>
      </c>
      <c r="BM46" t="s" s="33">
        <v>15</v>
      </c>
      <c r="BN46" t="s" s="33">
        <v>15</v>
      </c>
      <c r="BO46" t="s" s="33">
        <v>15</v>
      </c>
      <c r="BP46" t="s" s="38">
        <v>15</v>
      </c>
      <c r="BQ46" s="32"/>
      <c r="BR46" s="18"/>
      <c r="BS46" s="34">
        <f>COUNTA(AN46:BQ46)</f>
        <v>21</v>
      </c>
      <c r="BT46" s="11">
        <f>COUNTBLANK(AN46:BQ46)</f>
        <v>9</v>
      </c>
      <c r="BU46" s="18"/>
    </row>
    <row r="47" ht="15" customHeight="1">
      <c r="A47" s="41"/>
      <c r="B47" s="41"/>
      <c r="C47" s="41"/>
      <c r="D47" s="42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3"/>
      <c r="AL47" t="s" s="30">
        <v>36</v>
      </c>
      <c r="AM47" s="31">
        <f>(COUNTA(AN47:BR47)-COUNTIF(AN47:BR47,"リ"))*8</f>
        <v>168</v>
      </c>
      <c r="AN47" t="s" s="33">
        <v>41</v>
      </c>
      <c r="AO47" s="32"/>
      <c r="AP47" s="32"/>
      <c r="AQ47" t="s" s="33">
        <v>41</v>
      </c>
      <c r="AR47" t="s" s="33">
        <v>41</v>
      </c>
      <c r="AS47" t="s" s="33">
        <v>41</v>
      </c>
      <c r="AT47" t="s" s="33">
        <v>41</v>
      </c>
      <c r="AU47" t="s" s="33">
        <v>41</v>
      </c>
      <c r="AV47" s="32"/>
      <c r="AW47" s="32"/>
      <c r="AX47" t="s" s="37">
        <v>19</v>
      </c>
      <c r="AY47" t="s" s="36">
        <v>18</v>
      </c>
      <c r="AZ47" t="s" s="36">
        <v>18</v>
      </c>
      <c r="BA47" t="s" s="36">
        <v>18</v>
      </c>
      <c r="BB47" t="s" s="36">
        <v>18</v>
      </c>
      <c r="BC47" s="32"/>
      <c r="BD47" s="32"/>
      <c r="BE47" t="s" s="36">
        <v>18</v>
      </c>
      <c r="BF47" t="s" s="36">
        <v>18</v>
      </c>
      <c r="BG47" t="s" s="36">
        <v>18</v>
      </c>
      <c r="BH47" t="s" s="36">
        <v>18</v>
      </c>
      <c r="BI47" t="s" s="36">
        <v>18</v>
      </c>
      <c r="BJ47" s="32"/>
      <c r="BK47" s="32"/>
      <c r="BL47" t="s" s="36">
        <v>18</v>
      </c>
      <c r="BM47" t="s" s="36">
        <v>18</v>
      </c>
      <c r="BN47" t="s" s="36">
        <v>18</v>
      </c>
      <c r="BO47" t="s" s="36">
        <v>18</v>
      </c>
      <c r="BP47" t="s" s="37">
        <v>19</v>
      </c>
      <c r="BQ47" s="32"/>
      <c r="BR47" s="18"/>
      <c r="BS47" s="34">
        <f>COUNTA(AN47:BQ47)</f>
        <v>21</v>
      </c>
      <c r="BT47" s="11">
        <f>COUNTBLANK(AN47:BQ47)</f>
        <v>9</v>
      </c>
      <c r="BU47" s="18"/>
    </row>
    <row r="48" ht="15" customHeight="1">
      <c r="A48" s="7"/>
      <c r="B48" s="7"/>
      <c r="C48" s="43"/>
      <c r="D48" s="44"/>
      <c r="E48" t="s" s="45">
        <v>42</v>
      </c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7"/>
      <c r="AE48" s="7"/>
      <c r="AF48" s="7"/>
      <c r="AG48" s="7"/>
      <c r="AH48" s="7"/>
      <c r="AI48" s="7"/>
      <c r="AJ48" s="7"/>
      <c r="AK48" s="43"/>
      <c r="AL48" s="40"/>
      <c r="AM48" s="31">
        <f>(COUNTA(AN48:BR48)-COUNTIF(AN48:BR48,"リ"))*8</f>
        <v>0</v>
      </c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18"/>
      <c r="BS48" s="34">
        <f>COUNTA(AN48:BQ48)</f>
        <v>0</v>
      </c>
      <c r="BT48" s="11">
        <f>COUNTBLANK(AN48:BQ48)</f>
        <v>30</v>
      </c>
      <c r="BU48" s="18"/>
    </row>
    <row r="49" ht="15" customHeight="1">
      <c r="A49" s="7"/>
      <c r="B49" s="7"/>
      <c r="C49" s="43"/>
      <c r="D49" t="s" s="35">
        <v>17</v>
      </c>
      <c r="E49" t="s" s="45">
        <v>45</v>
      </c>
      <c r="F49" s="7"/>
      <c r="G49" t="s" s="47">
        <v>46</v>
      </c>
      <c r="H49" s="7"/>
      <c r="I49" s="7"/>
      <c r="J49" s="7"/>
      <c r="K49" s="7"/>
      <c r="L49" s="7"/>
      <c r="M49" s="7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7"/>
      <c r="AE49" s="7"/>
      <c r="AF49" s="7"/>
      <c r="AG49" s="7"/>
      <c r="AH49" s="7"/>
      <c r="AI49" s="7"/>
      <c r="AJ49" s="7"/>
      <c r="AK49" s="7"/>
      <c r="AL49" s="42"/>
      <c r="AM49" s="42"/>
      <c r="AN49" s="42"/>
      <c r="AO49" s="42"/>
      <c r="AP49" s="42"/>
      <c r="AQ49" s="42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2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</row>
    <row r="50" ht="15" customHeight="1">
      <c r="A50" s="7"/>
      <c r="B50" s="7"/>
      <c r="C50" s="43"/>
      <c r="D50" t="s" s="39">
        <v>35</v>
      </c>
      <c r="E50" t="s" s="45">
        <v>47</v>
      </c>
      <c r="F50" s="7"/>
      <c r="G50" s="7"/>
      <c r="H50" s="7"/>
      <c r="I50" s="7"/>
      <c r="J50" s="7"/>
      <c r="K50" s="7"/>
      <c r="L50" s="7"/>
      <c r="M50" s="7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7"/>
      <c r="AE50" s="7"/>
      <c r="AF50" s="7"/>
      <c r="AG50" s="7"/>
      <c r="AH50" s="7"/>
      <c r="AI50" s="7"/>
      <c r="AJ50" s="7"/>
      <c r="AK50" s="43"/>
      <c r="AL50" t="s" s="22">
        <v>48</v>
      </c>
      <c r="AM50" t="s" s="48">
        <v>49</v>
      </c>
      <c r="AN50" s="49"/>
      <c r="AO50" t="s" s="48">
        <v>50</v>
      </c>
      <c r="AP50" s="50"/>
      <c r="AQ50" s="49"/>
      <c r="AR50" s="51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43"/>
      <c r="BE50" s="44"/>
      <c r="BF50" t="s" s="45">
        <v>42</v>
      </c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7"/>
      <c r="BR50" s="7"/>
      <c r="BS50" s="7"/>
      <c r="BT50" s="7"/>
      <c r="BU50" s="7"/>
    </row>
    <row r="51" ht="15" customHeight="1">
      <c r="A51" s="7"/>
      <c r="B51" s="7"/>
      <c r="C51" s="43"/>
      <c r="D51" t="s" s="52">
        <v>51</v>
      </c>
      <c r="E51" t="s" s="45">
        <v>52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43"/>
      <c r="AL51" t="s" s="30">
        <v>14</v>
      </c>
      <c r="AM51" s="53">
        <f>AH4+AH19+AH36+BS4+BS19+BS36</f>
        <v>127</v>
      </c>
      <c r="AN51" s="54"/>
      <c r="AO51" s="55">
        <f>AI4+AI19+AI36+BT4+BT19+BT36</f>
        <v>54</v>
      </c>
      <c r="AP51" s="56"/>
      <c r="AQ51" s="57"/>
      <c r="AR51" s="51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43"/>
      <c r="BE51" t="s" s="35">
        <v>17</v>
      </c>
      <c r="BF51" t="s" s="45">
        <v>45</v>
      </c>
      <c r="BG51" s="7"/>
      <c r="BH51" t="s" s="47">
        <v>46</v>
      </c>
      <c r="BI51" s="7"/>
      <c r="BJ51" s="7"/>
      <c r="BK51" s="7"/>
      <c r="BL51" s="7"/>
      <c r="BM51" s="7"/>
      <c r="BN51" s="7"/>
      <c r="BO51" s="46"/>
      <c r="BP51" s="46"/>
      <c r="BQ51" s="7"/>
      <c r="BR51" s="7"/>
      <c r="BS51" s="7"/>
      <c r="BT51" s="7"/>
      <c r="BU51" s="7"/>
    </row>
    <row r="52" ht="15" customHeight="1">
      <c r="A52" s="7"/>
      <c r="B52" s="7"/>
      <c r="C52" s="43"/>
      <c r="D52" t="s" s="37">
        <v>19</v>
      </c>
      <c r="E52" t="s" s="45">
        <v>53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43"/>
      <c r="AL52" t="s" s="30">
        <v>20</v>
      </c>
      <c r="AM52" s="53">
        <f>AH5+AH20+AH37+BS5+BS20+BS37</f>
        <v>128</v>
      </c>
      <c r="AN52" s="54"/>
      <c r="AO52" s="55">
        <f>AI5+AI20+AI37+BT5+BT20+BT37</f>
        <v>53</v>
      </c>
      <c r="AP52" s="56"/>
      <c r="AQ52" s="57"/>
      <c r="AR52" s="51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43"/>
      <c r="BE52" t="s" s="39">
        <v>35</v>
      </c>
      <c r="BF52" t="s" s="45">
        <v>47</v>
      </c>
      <c r="BG52" s="7"/>
      <c r="BH52" s="7"/>
      <c r="BI52" s="7"/>
      <c r="BJ52" s="7"/>
      <c r="BK52" s="7"/>
      <c r="BL52" s="7"/>
      <c r="BM52" s="7"/>
      <c r="BN52" s="7"/>
      <c r="BO52" s="46"/>
      <c r="BP52" s="46"/>
      <c r="BQ52" s="7"/>
      <c r="BR52" s="7"/>
      <c r="BS52" s="7"/>
      <c r="BT52" s="7"/>
      <c r="BU52" s="7"/>
    </row>
    <row r="53" ht="15" customHeight="1">
      <c r="A53" s="7"/>
      <c r="B53" s="7"/>
      <c r="C53" s="43"/>
      <c r="D53" t="s" s="36">
        <v>18</v>
      </c>
      <c r="E53" t="s" s="45">
        <v>54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43"/>
      <c r="AL53" t="s" s="30">
        <v>24</v>
      </c>
      <c r="AM53" s="53">
        <f>AH6+AH21+AH38+BS6+BS21+BS38</f>
        <v>105</v>
      </c>
      <c r="AN53" s="54"/>
      <c r="AO53" s="55">
        <f>AI6+AI21+AI38+BT6+BT21+BT38</f>
        <v>76</v>
      </c>
      <c r="AP53" s="56"/>
      <c r="AQ53" s="57"/>
      <c r="AR53" s="51"/>
      <c r="AS53" t="s" s="47">
        <v>55</v>
      </c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43"/>
      <c r="BE53" t="s" s="52">
        <v>51</v>
      </c>
      <c r="BF53" t="s" s="45">
        <v>52</v>
      </c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</row>
    <row r="54" ht="15" customHeight="1">
      <c r="A54" s="7"/>
      <c r="B54" s="7"/>
      <c r="C54" s="43"/>
      <c r="D54" t="s" s="38">
        <v>15</v>
      </c>
      <c r="E54" t="s" s="45">
        <v>56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43"/>
      <c r="AL54" t="s" s="30">
        <v>20</v>
      </c>
      <c r="AM54" s="53">
        <f>AH7+AH22+AH39+BS7+BS22+BS39</f>
        <v>127</v>
      </c>
      <c r="AN54" s="54"/>
      <c r="AO54" s="55">
        <f>AI7+AI22+AI39+BT7+BT22+BT39</f>
        <v>54</v>
      </c>
      <c r="AP54" s="56"/>
      <c r="AQ54" s="57"/>
      <c r="AR54" s="51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43"/>
      <c r="BE54" t="s" s="37">
        <v>19</v>
      </c>
      <c r="BF54" t="s" s="45">
        <v>53</v>
      </c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</row>
    <row r="55" ht="15" customHeight="1">
      <c r="A55" s="7"/>
      <c r="B55" s="7"/>
      <c r="C55" s="43"/>
      <c r="D55" t="s" s="38">
        <v>23</v>
      </c>
      <c r="E55" t="s" s="45">
        <v>57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43"/>
      <c r="AL55" t="s" s="30">
        <v>24</v>
      </c>
      <c r="AM55" s="53">
        <f>AH8+AH23+AH40+BS8+BS23+BS40</f>
        <v>126</v>
      </c>
      <c r="AN55" s="54"/>
      <c r="AO55" s="55">
        <f>AI8+AI23+AI40+BT8+BT23+BT40</f>
        <v>55</v>
      </c>
      <c r="AP55" s="56"/>
      <c r="AQ55" s="57"/>
      <c r="AR55" s="51"/>
      <c r="AS55" t="s" s="47">
        <v>55</v>
      </c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43"/>
      <c r="BE55" t="s" s="36">
        <v>18</v>
      </c>
      <c r="BF55" t="s" s="45">
        <v>54</v>
      </c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</row>
    <row r="56" ht="15" customHeight="1">
      <c r="A56" s="7"/>
      <c r="B56" s="7"/>
      <c r="C56" s="43"/>
      <c r="D56" t="s" s="38">
        <v>22</v>
      </c>
      <c r="E56" t="s" s="45">
        <v>58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43"/>
      <c r="AL56" t="s" s="30">
        <v>27</v>
      </c>
      <c r="AM56" s="53">
        <f>AH9+AH24+AH41+BS9+BS24+BS41</f>
        <v>127</v>
      </c>
      <c r="AN56" s="54"/>
      <c r="AO56" s="55">
        <f>AI9+AI24+AI41+BT9+BT24+BT41</f>
        <v>54</v>
      </c>
      <c r="AP56" s="56"/>
      <c r="AQ56" s="57"/>
      <c r="AR56" s="51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43"/>
      <c r="BE56" t="s" s="38">
        <v>15</v>
      </c>
      <c r="BF56" t="s" s="45">
        <v>56</v>
      </c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</row>
    <row r="57" ht="15" customHeight="1">
      <c r="A57" s="7"/>
      <c r="B57" s="7"/>
      <c r="C57" s="7"/>
      <c r="D57" s="41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43"/>
      <c r="AL57" t="s" s="30">
        <v>30</v>
      </c>
      <c r="AM57" s="53">
        <f>AH10+AH25+AH42+BS10+BS25+BS42</f>
        <v>127</v>
      </c>
      <c r="AN57" s="54"/>
      <c r="AO57" s="55">
        <f>AI10+AI25+AI42+BT10+BT25+BT42</f>
        <v>54</v>
      </c>
      <c r="AP57" s="56"/>
      <c r="AQ57" s="57"/>
      <c r="AR57" s="51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43"/>
      <c r="BE57" t="s" s="58">
        <v>28</v>
      </c>
      <c r="BF57" t="s" s="45">
        <v>59</v>
      </c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</row>
    <row r="58" ht="1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43"/>
      <c r="AL58" t="s" s="30">
        <v>20</v>
      </c>
      <c r="AM58" s="53">
        <f>AH11+AH26+AH43+BS11+BS26+BS43</f>
        <v>126</v>
      </c>
      <c r="AN58" s="54"/>
      <c r="AO58" s="55">
        <f>AI11+AI26+AI43+BT11+BT26+BT43</f>
        <v>55</v>
      </c>
      <c r="AP58" s="56"/>
      <c r="AQ58" s="57"/>
      <c r="AR58" s="51"/>
      <c r="AS58" t="s" s="47">
        <v>55</v>
      </c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41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</row>
    <row r="59" ht="1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43"/>
      <c r="AL59" t="s" s="30">
        <v>27</v>
      </c>
      <c r="AM59" s="53">
        <f>AH12+AH27+AH44+BS12+BS27+BS44</f>
        <v>127</v>
      </c>
      <c r="AN59" s="54"/>
      <c r="AO59" s="55">
        <f>AI12+AI27+AI44+BT12+BT27+BT44</f>
        <v>54</v>
      </c>
      <c r="AP59" s="56"/>
      <c r="AQ59" s="57"/>
      <c r="AR59" s="51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</row>
    <row r="60" ht="1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43"/>
      <c r="AL60" t="s" s="30">
        <v>30</v>
      </c>
      <c r="AM60" s="53">
        <f>AH13+AH28+AH45+BS13+BS28+BS45</f>
        <v>63</v>
      </c>
      <c r="AN60" s="54"/>
      <c r="AO60" s="55">
        <f>AI13+AI28+AI45+BT13+BT28+BT45</f>
        <v>118</v>
      </c>
      <c r="AP60" s="56"/>
      <c r="AQ60" s="57"/>
      <c r="AR60" s="51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</row>
    <row r="61" ht="1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43"/>
      <c r="AL61" t="s" s="30">
        <v>20</v>
      </c>
      <c r="AM61" s="53">
        <f>AH14+AH29+AH46+BS14+BS29+BS46</f>
        <v>126</v>
      </c>
      <c r="AN61" s="54"/>
      <c r="AO61" s="55">
        <f>AI14+AI29+AI46+BT14+BT29+BT46</f>
        <v>55</v>
      </c>
      <c r="AP61" s="56"/>
      <c r="AQ61" s="57"/>
      <c r="AR61" s="51"/>
      <c r="AS61" t="s" s="47">
        <v>55</v>
      </c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</row>
  </sheetData>
  <mergeCells count="60">
    <mergeCell ref="AO59:AQ59"/>
    <mergeCell ref="AO58:AQ58"/>
    <mergeCell ref="AM57:AN57"/>
    <mergeCell ref="AO60:AQ60"/>
    <mergeCell ref="AO56:AQ56"/>
    <mergeCell ref="B16:AG16"/>
    <mergeCell ref="AO54:AQ54"/>
    <mergeCell ref="AM54:AN54"/>
    <mergeCell ref="AM58:AN58"/>
    <mergeCell ref="AO50:AQ50"/>
    <mergeCell ref="AM50:AN50"/>
    <mergeCell ref="AJ34:AJ35"/>
    <mergeCell ref="AI34:AI35"/>
    <mergeCell ref="AM61:AN61"/>
    <mergeCell ref="AO53:AQ53"/>
    <mergeCell ref="AH34:AH35"/>
    <mergeCell ref="B34:B35"/>
    <mergeCell ref="A34:A35"/>
    <mergeCell ref="AO61:AQ61"/>
    <mergeCell ref="BT34:BT35"/>
    <mergeCell ref="AO57:AQ57"/>
    <mergeCell ref="BS34:BS35"/>
    <mergeCell ref="AM34:AM35"/>
    <mergeCell ref="AM55:AN55"/>
    <mergeCell ref="AM52:AN52"/>
    <mergeCell ref="BT17:BT18"/>
    <mergeCell ref="AM51:AN51"/>
    <mergeCell ref="B2:B3"/>
    <mergeCell ref="BS17:BS18"/>
    <mergeCell ref="AM17:AM18"/>
    <mergeCell ref="AM60:AN60"/>
    <mergeCell ref="AO52:AQ52"/>
    <mergeCell ref="AL17:AL18"/>
    <mergeCell ref="AM16:BR16"/>
    <mergeCell ref="BT2:BT3"/>
    <mergeCell ref="AI2:AI3"/>
    <mergeCell ref="BS2:BS3"/>
    <mergeCell ref="AM33:BR33"/>
    <mergeCell ref="AH17:AH18"/>
    <mergeCell ref="BU2:BU3"/>
    <mergeCell ref="AH2:AH3"/>
    <mergeCell ref="B33:AG33"/>
    <mergeCell ref="AM2:AM3"/>
    <mergeCell ref="AL2:AL3"/>
    <mergeCell ref="A2:A3"/>
    <mergeCell ref="AJ17:AJ18"/>
    <mergeCell ref="BU34:BU35"/>
    <mergeCell ref="AM53:AN53"/>
    <mergeCell ref="AM59:AN59"/>
    <mergeCell ref="A17:A18"/>
    <mergeCell ref="AO51:AQ51"/>
    <mergeCell ref="AM56:AN56"/>
    <mergeCell ref="BU17:BU18"/>
    <mergeCell ref="AL34:AL35"/>
    <mergeCell ref="AO55:AQ55"/>
    <mergeCell ref="B17:B18"/>
    <mergeCell ref="AJ2:AJ3"/>
    <mergeCell ref="AI17:AI18"/>
    <mergeCell ref="AM1:BR1"/>
    <mergeCell ref="B1:AG1"/>
  </mergeCells>
  <conditionalFormatting sqref="B4:B14 AM4:AM14 B19:B29 AM19:AM31 B36:B46 AM36:AM48">
    <cfRule type="cellIs" dxfId="0" priority="1" operator="lessThan" stopIfTrue="1">
      <formula>0</formula>
    </cfRule>
  </conditionalFormatting>
  <pageMargins left="0.25" right="0.25" top="0.75" bottom="0.75" header="0.3" footer="0.3"/>
  <pageSetup firstPageNumber="1" fitToHeight="1" fitToWidth="1" scale="78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U54"/>
  <sheetViews>
    <sheetView workbookViewId="0" showGridLines="0" defaultGridColor="1"/>
  </sheetViews>
  <sheetFormatPr defaultColWidth="8.83333" defaultRowHeight="15" customHeight="1" outlineLevelRow="0" outlineLevelCol="0"/>
  <cols>
    <col min="1" max="1" width="19" style="59" customWidth="1"/>
    <col min="2" max="2" width="10.1719" style="59" customWidth="1"/>
    <col min="3" max="33" width="3.5" style="59" customWidth="1"/>
    <col min="34" max="35" width="7.85156" style="59" customWidth="1"/>
    <col min="36" max="36" width="5.5" style="59" customWidth="1"/>
    <col min="37" max="37" width="8.85156" style="59" customWidth="1"/>
    <col min="38" max="38" width="17.3516" style="59" customWidth="1"/>
    <col min="39" max="39" width="10.1719" style="59" customWidth="1"/>
    <col min="40" max="70" width="3.67188" style="59" customWidth="1"/>
    <col min="71" max="72" width="7.85156" style="59" customWidth="1"/>
    <col min="73" max="73" width="5.5" style="59" customWidth="1"/>
    <col min="74" max="256" width="8.85156" style="59" customWidth="1"/>
  </cols>
  <sheetData>
    <row r="1" ht="19.5" customHeight="1">
      <c r="A1" s="60"/>
      <c r="B1" t="s" s="61">
        <v>60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3"/>
      <c r="AI1" s="63"/>
      <c r="AJ1" s="64"/>
      <c r="AK1" s="65"/>
      <c r="AL1" s="60"/>
      <c r="AM1" t="s" s="61">
        <v>61</v>
      </c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3"/>
      <c r="BT1" s="63"/>
      <c r="BU1" s="64"/>
    </row>
    <row r="2" ht="15" customHeight="1">
      <c r="A2" t="s" s="66">
        <v>2</v>
      </c>
      <c r="B2" t="s" s="9">
        <v>3</v>
      </c>
      <c r="C2" s="12">
        <v>1</v>
      </c>
      <c r="D2" s="67">
        <v>2</v>
      </c>
      <c r="E2" s="67">
        <v>3</v>
      </c>
      <c r="F2" s="10">
        <v>4</v>
      </c>
      <c r="G2" s="67">
        <v>5</v>
      </c>
      <c r="H2" s="67">
        <v>6</v>
      </c>
      <c r="I2" s="12">
        <v>7</v>
      </c>
      <c r="J2" s="12">
        <v>8</v>
      </c>
      <c r="K2" s="67">
        <v>9</v>
      </c>
      <c r="L2" s="67">
        <v>10</v>
      </c>
      <c r="M2" s="67">
        <v>11</v>
      </c>
      <c r="N2" s="67">
        <v>12</v>
      </c>
      <c r="O2" s="67">
        <v>13</v>
      </c>
      <c r="P2" s="12">
        <v>14</v>
      </c>
      <c r="Q2" s="12">
        <v>15</v>
      </c>
      <c r="R2" s="67">
        <v>16</v>
      </c>
      <c r="S2" s="67">
        <v>17</v>
      </c>
      <c r="T2" s="67">
        <v>18</v>
      </c>
      <c r="U2" s="67">
        <v>19</v>
      </c>
      <c r="V2" s="67">
        <v>20</v>
      </c>
      <c r="W2" s="12">
        <v>21</v>
      </c>
      <c r="X2" s="12">
        <v>22</v>
      </c>
      <c r="Y2" s="67">
        <v>23</v>
      </c>
      <c r="Z2" s="67">
        <v>24</v>
      </c>
      <c r="AA2" s="67">
        <v>25</v>
      </c>
      <c r="AB2" s="67">
        <v>26</v>
      </c>
      <c r="AC2" s="67">
        <v>27</v>
      </c>
      <c r="AD2" s="12">
        <v>28</v>
      </c>
      <c r="AE2" s="12">
        <v>29</v>
      </c>
      <c r="AF2" s="67">
        <v>30</v>
      </c>
      <c r="AG2" s="67">
        <v>31</v>
      </c>
      <c r="AH2" t="s" s="13">
        <v>4</v>
      </c>
      <c r="AI2" t="s" s="13">
        <v>5</v>
      </c>
      <c r="AJ2" t="s" s="14">
        <v>6</v>
      </c>
      <c r="AK2" s="68"/>
      <c r="AL2" t="s" s="69">
        <v>2</v>
      </c>
      <c r="AM2" t="s" s="17">
        <v>3</v>
      </c>
      <c r="AN2" s="67">
        <v>1</v>
      </c>
      <c r="AO2" s="67">
        <v>2</v>
      </c>
      <c r="AP2" s="67">
        <v>3</v>
      </c>
      <c r="AQ2" s="67">
        <v>4</v>
      </c>
      <c r="AR2" s="67">
        <v>5</v>
      </c>
      <c r="AS2" s="12">
        <v>6</v>
      </c>
      <c r="AT2" s="12">
        <v>7</v>
      </c>
      <c r="AU2" s="67">
        <v>8</v>
      </c>
      <c r="AV2" s="67">
        <v>9</v>
      </c>
      <c r="AW2" s="67">
        <v>10</v>
      </c>
      <c r="AX2" s="67">
        <v>11</v>
      </c>
      <c r="AY2" s="67">
        <v>12</v>
      </c>
      <c r="AZ2" s="12">
        <v>13</v>
      </c>
      <c r="BA2" s="12">
        <v>14</v>
      </c>
      <c r="BB2" s="67">
        <v>15</v>
      </c>
      <c r="BC2" s="67">
        <v>16</v>
      </c>
      <c r="BD2" s="67">
        <v>17</v>
      </c>
      <c r="BE2" s="67">
        <v>18</v>
      </c>
      <c r="BF2" s="67">
        <v>19</v>
      </c>
      <c r="BG2" s="12">
        <v>20</v>
      </c>
      <c r="BH2" s="12">
        <v>21</v>
      </c>
      <c r="BI2" s="67">
        <v>22</v>
      </c>
      <c r="BJ2" s="67">
        <v>23</v>
      </c>
      <c r="BK2" s="67">
        <v>24</v>
      </c>
      <c r="BL2" s="67">
        <v>25</v>
      </c>
      <c r="BM2" s="67">
        <v>26</v>
      </c>
      <c r="BN2" s="12">
        <v>27</v>
      </c>
      <c r="BO2" s="12">
        <v>28</v>
      </c>
      <c r="BP2" s="67">
        <v>29</v>
      </c>
      <c r="BQ2" s="67">
        <v>30</v>
      </c>
      <c r="BR2" s="67">
        <v>31</v>
      </c>
      <c r="BS2" t="s" s="13">
        <v>4</v>
      </c>
      <c r="BT2" t="s" s="13">
        <v>5</v>
      </c>
      <c r="BU2" t="s" s="19">
        <v>6</v>
      </c>
    </row>
    <row r="3" ht="12.75" customHeight="1">
      <c r="A3" s="70"/>
      <c r="B3" s="71"/>
      <c r="C3" t="s" s="23">
        <v>13</v>
      </c>
      <c r="D3" t="s" s="72">
        <v>7</v>
      </c>
      <c r="E3" t="s" s="72">
        <v>8</v>
      </c>
      <c r="F3" t="s" s="21">
        <v>9</v>
      </c>
      <c r="G3" t="s" s="72">
        <v>10</v>
      </c>
      <c r="H3" t="s" s="72">
        <v>11</v>
      </c>
      <c r="I3" t="s" s="23">
        <v>12</v>
      </c>
      <c r="J3" t="s" s="23">
        <v>13</v>
      </c>
      <c r="K3" t="s" s="72">
        <v>7</v>
      </c>
      <c r="L3" t="s" s="72">
        <v>8</v>
      </c>
      <c r="M3" t="s" s="72">
        <v>9</v>
      </c>
      <c r="N3" t="s" s="72">
        <v>10</v>
      </c>
      <c r="O3" t="s" s="72">
        <v>11</v>
      </c>
      <c r="P3" t="s" s="23">
        <v>12</v>
      </c>
      <c r="Q3" t="s" s="23">
        <v>13</v>
      </c>
      <c r="R3" t="s" s="72">
        <v>7</v>
      </c>
      <c r="S3" t="s" s="72">
        <v>8</v>
      </c>
      <c r="T3" t="s" s="72">
        <v>9</v>
      </c>
      <c r="U3" t="s" s="72">
        <v>10</v>
      </c>
      <c r="V3" t="s" s="72">
        <v>11</v>
      </c>
      <c r="W3" t="s" s="23">
        <v>12</v>
      </c>
      <c r="X3" t="s" s="23">
        <v>13</v>
      </c>
      <c r="Y3" t="s" s="72">
        <v>7</v>
      </c>
      <c r="Z3" t="s" s="72">
        <v>8</v>
      </c>
      <c r="AA3" t="s" s="72">
        <v>9</v>
      </c>
      <c r="AB3" t="s" s="72">
        <v>10</v>
      </c>
      <c r="AC3" t="s" s="72">
        <v>11</v>
      </c>
      <c r="AD3" t="s" s="23">
        <v>12</v>
      </c>
      <c r="AE3" t="s" s="23">
        <v>13</v>
      </c>
      <c r="AF3" t="s" s="72">
        <v>7</v>
      </c>
      <c r="AG3" t="s" s="72">
        <v>8</v>
      </c>
      <c r="AH3" s="24"/>
      <c r="AI3" s="25"/>
      <c r="AJ3" s="26"/>
      <c r="AK3" s="68"/>
      <c r="AL3" s="73"/>
      <c r="AM3" s="28"/>
      <c r="AN3" t="s" s="72">
        <v>7</v>
      </c>
      <c r="AO3" t="s" s="72">
        <v>8</v>
      </c>
      <c r="AP3" t="s" s="72">
        <v>9</v>
      </c>
      <c r="AQ3" t="s" s="72">
        <v>10</v>
      </c>
      <c r="AR3" t="s" s="72">
        <v>11</v>
      </c>
      <c r="AS3" t="s" s="23">
        <v>12</v>
      </c>
      <c r="AT3" t="s" s="23">
        <v>13</v>
      </c>
      <c r="AU3" t="s" s="72">
        <v>7</v>
      </c>
      <c r="AV3" t="s" s="72">
        <v>8</v>
      </c>
      <c r="AW3" t="s" s="72">
        <v>9</v>
      </c>
      <c r="AX3" t="s" s="72">
        <v>10</v>
      </c>
      <c r="AY3" t="s" s="72">
        <v>11</v>
      </c>
      <c r="AZ3" t="s" s="23">
        <v>12</v>
      </c>
      <c r="BA3" t="s" s="23">
        <v>13</v>
      </c>
      <c r="BB3" t="s" s="72">
        <v>7</v>
      </c>
      <c r="BC3" t="s" s="72">
        <v>8</v>
      </c>
      <c r="BD3" t="s" s="72">
        <v>9</v>
      </c>
      <c r="BE3" t="s" s="72">
        <v>10</v>
      </c>
      <c r="BF3" t="s" s="72">
        <v>11</v>
      </c>
      <c r="BG3" t="s" s="23">
        <v>12</v>
      </c>
      <c r="BH3" t="s" s="23">
        <v>13</v>
      </c>
      <c r="BI3" t="s" s="72">
        <v>7</v>
      </c>
      <c r="BJ3" t="s" s="72">
        <v>8</v>
      </c>
      <c r="BK3" t="s" s="72">
        <v>9</v>
      </c>
      <c r="BL3" t="s" s="72">
        <v>10</v>
      </c>
      <c r="BM3" t="s" s="72">
        <v>11</v>
      </c>
      <c r="BN3" t="s" s="23">
        <v>12</v>
      </c>
      <c r="BO3" t="s" s="23">
        <v>13</v>
      </c>
      <c r="BP3" t="s" s="72">
        <v>7</v>
      </c>
      <c r="BQ3" t="s" s="72">
        <v>8</v>
      </c>
      <c r="BR3" t="s" s="72">
        <v>9</v>
      </c>
      <c r="BS3" s="25"/>
      <c r="BT3" s="25"/>
      <c r="BU3" s="29"/>
    </row>
    <row r="4" ht="12" customHeight="1" hidden="1">
      <c r="A4" t="s" s="30">
        <v>14</v>
      </c>
      <c r="B4" s="74">
        <f>(COUNTA(C4:AG4)-COUNTIF(C4:AG4,"リ"))*8</f>
        <v>168</v>
      </c>
      <c r="C4" s="32"/>
      <c r="D4" t="s" s="33">
        <v>15</v>
      </c>
      <c r="E4" t="s" s="33">
        <v>15</v>
      </c>
      <c r="F4" s="32"/>
      <c r="G4" t="s" s="33">
        <v>15</v>
      </c>
      <c r="H4" t="s" s="33">
        <v>15</v>
      </c>
      <c r="I4" s="32"/>
      <c r="J4" s="32"/>
      <c r="K4" t="s" s="33">
        <v>15</v>
      </c>
      <c r="L4" t="s" s="33">
        <v>15</v>
      </c>
      <c r="M4" t="s" s="33">
        <v>15</v>
      </c>
      <c r="N4" t="s" s="33">
        <v>15</v>
      </c>
      <c r="O4" t="s" s="33">
        <v>15</v>
      </c>
      <c r="P4" s="32"/>
      <c r="Q4" s="32"/>
      <c r="R4" t="s" s="33">
        <v>15</v>
      </c>
      <c r="S4" t="s" s="33">
        <v>15</v>
      </c>
      <c r="T4" t="s" s="33">
        <v>15</v>
      </c>
      <c r="U4" t="s" s="33">
        <v>15</v>
      </c>
      <c r="V4" t="s" s="33">
        <v>15</v>
      </c>
      <c r="W4" s="32"/>
      <c r="X4" s="32"/>
      <c r="Y4" t="s" s="33">
        <v>15</v>
      </c>
      <c r="Z4" t="s" s="33">
        <v>15</v>
      </c>
      <c r="AA4" t="s" s="33">
        <v>15</v>
      </c>
      <c r="AB4" t="s" s="33">
        <v>15</v>
      </c>
      <c r="AC4" t="s" s="33">
        <v>15</v>
      </c>
      <c r="AD4" s="32"/>
      <c r="AE4" s="32"/>
      <c r="AF4" t="s" s="33">
        <v>15</v>
      </c>
      <c r="AG4" t="s" s="33">
        <v>15</v>
      </c>
      <c r="AH4" s="75">
        <f>COUNTA(C4:AG4)</f>
        <v>21</v>
      </c>
      <c r="AI4" s="67">
        <f>COUNTBLANK(C4:AG4)</f>
        <v>10</v>
      </c>
      <c r="AJ4" s="26"/>
      <c r="AK4" s="68"/>
      <c r="AL4" t="s" s="30">
        <v>14</v>
      </c>
      <c r="AM4" s="74">
        <f>(COUNTA(AN4:BR4)-COUNTIF(AN4:BR4,"リ"))*8</f>
        <v>184</v>
      </c>
      <c r="AN4" t="s" s="33">
        <v>15</v>
      </c>
      <c r="AO4" t="s" s="33">
        <v>15</v>
      </c>
      <c r="AP4" t="s" s="33">
        <v>15</v>
      </c>
      <c r="AQ4" t="s" s="33">
        <v>15</v>
      </c>
      <c r="AR4" t="s" s="33">
        <v>15</v>
      </c>
      <c r="AS4" s="32"/>
      <c r="AT4" s="32"/>
      <c r="AU4" t="s" s="33">
        <v>15</v>
      </c>
      <c r="AV4" t="s" s="33">
        <v>15</v>
      </c>
      <c r="AW4" t="s" s="33">
        <v>15</v>
      </c>
      <c r="AX4" t="s" s="33">
        <v>15</v>
      </c>
      <c r="AY4" t="s" s="33">
        <v>15</v>
      </c>
      <c r="AZ4" s="32"/>
      <c r="BA4" s="32"/>
      <c r="BB4" t="s" s="33">
        <v>15</v>
      </c>
      <c r="BC4" t="s" s="33">
        <v>15</v>
      </c>
      <c r="BD4" t="s" s="33">
        <v>15</v>
      </c>
      <c r="BE4" t="s" s="33">
        <v>15</v>
      </c>
      <c r="BF4" t="s" s="33">
        <v>15</v>
      </c>
      <c r="BG4" s="32"/>
      <c r="BH4" s="32"/>
      <c r="BI4" t="s" s="33">
        <v>15</v>
      </c>
      <c r="BJ4" t="s" s="33">
        <v>15</v>
      </c>
      <c r="BK4" t="s" s="33">
        <v>15</v>
      </c>
      <c r="BL4" t="s" s="33">
        <v>15</v>
      </c>
      <c r="BM4" t="s" s="33">
        <v>15</v>
      </c>
      <c r="BN4" s="32"/>
      <c r="BO4" s="32"/>
      <c r="BP4" t="s" s="33">
        <v>15</v>
      </c>
      <c r="BQ4" t="s" s="33">
        <v>15</v>
      </c>
      <c r="BR4" t="s" s="33">
        <v>15</v>
      </c>
      <c r="BS4" s="75">
        <f>COUNTA(AN4:BR4)</f>
        <v>23</v>
      </c>
      <c r="BT4" s="67">
        <f>COUNTBLANK(AN4:BQ4)</f>
        <v>8</v>
      </c>
      <c r="BU4" s="26"/>
    </row>
    <row r="5" ht="15" customHeight="1">
      <c r="A5" t="s" s="30">
        <v>16</v>
      </c>
      <c r="B5" s="74">
        <f>(COUNTA(C5:AG5)-COUNTIF(C5:AG5,"リ"))*8</f>
        <v>176</v>
      </c>
      <c r="C5" s="76">
        <v>2.2</v>
      </c>
      <c r="D5" t="s" s="38">
        <v>15</v>
      </c>
      <c r="E5" t="s" s="33">
        <v>15</v>
      </c>
      <c r="F5" s="32"/>
      <c r="G5" t="s" s="33">
        <v>15</v>
      </c>
      <c r="H5" t="s" s="38">
        <v>15</v>
      </c>
      <c r="I5" s="32"/>
      <c r="J5" s="32"/>
      <c r="K5" t="s" s="38">
        <v>15</v>
      </c>
      <c r="L5" t="s" s="33">
        <v>15</v>
      </c>
      <c r="M5" t="s" s="33">
        <v>15</v>
      </c>
      <c r="N5" t="s" s="33">
        <v>15</v>
      </c>
      <c r="O5" t="s" s="38">
        <v>15</v>
      </c>
      <c r="P5" s="32"/>
      <c r="Q5" s="32"/>
      <c r="R5" t="s" s="38">
        <v>15</v>
      </c>
      <c r="S5" t="s" s="33">
        <v>15</v>
      </c>
      <c r="T5" t="s" s="38">
        <v>15</v>
      </c>
      <c r="U5" t="s" s="33">
        <v>15</v>
      </c>
      <c r="V5" t="s" s="38">
        <v>15</v>
      </c>
      <c r="W5" s="32"/>
      <c r="X5" s="32"/>
      <c r="Y5" t="s" s="38">
        <v>15</v>
      </c>
      <c r="Z5" t="s" s="33">
        <v>15</v>
      </c>
      <c r="AA5" t="s" s="38">
        <v>15</v>
      </c>
      <c r="AB5" t="s" s="33">
        <v>15</v>
      </c>
      <c r="AC5" t="s" s="33">
        <v>15</v>
      </c>
      <c r="AD5" s="32"/>
      <c r="AE5" s="32"/>
      <c r="AF5" t="s" s="38">
        <v>15</v>
      </c>
      <c r="AG5" t="s" s="33">
        <v>15</v>
      </c>
      <c r="AH5" s="75">
        <f>COUNTA(C5:AG5)</f>
        <v>22</v>
      </c>
      <c r="AI5" s="67">
        <f>COUNTBLANK(C5:AG5)</f>
        <v>9</v>
      </c>
      <c r="AJ5" s="70"/>
      <c r="AK5" s="68"/>
      <c r="AL5" t="s" s="30">
        <v>16</v>
      </c>
      <c r="AM5" s="74">
        <f>(COUNTA(AN5:BR5)-COUNTIF(AN5:BR5,"リ"))*8</f>
        <v>184</v>
      </c>
      <c r="AN5" t="s" s="35">
        <v>17</v>
      </c>
      <c r="AO5" t="s" s="33">
        <v>15</v>
      </c>
      <c r="AP5" t="s" s="33">
        <v>15</v>
      </c>
      <c r="AQ5" t="s" s="33">
        <v>15</v>
      </c>
      <c r="AR5" t="s" s="33">
        <v>15</v>
      </c>
      <c r="AS5" s="32"/>
      <c r="AT5" s="32"/>
      <c r="AU5" t="s" s="33">
        <v>15</v>
      </c>
      <c r="AV5" t="s" s="33">
        <v>15</v>
      </c>
      <c r="AW5" t="s" s="33">
        <v>15</v>
      </c>
      <c r="AX5" t="s" s="33">
        <v>15</v>
      </c>
      <c r="AY5" t="s" s="35">
        <v>17</v>
      </c>
      <c r="AZ5" s="32"/>
      <c r="BA5" s="32"/>
      <c r="BB5" t="s" s="35">
        <v>17</v>
      </c>
      <c r="BC5" t="s" s="33">
        <v>15</v>
      </c>
      <c r="BD5" t="s" s="33">
        <v>15</v>
      </c>
      <c r="BE5" t="s" s="33">
        <v>15</v>
      </c>
      <c r="BF5" t="s" s="33">
        <v>15</v>
      </c>
      <c r="BG5" s="32"/>
      <c r="BH5" s="32"/>
      <c r="BI5" t="s" s="33">
        <v>15</v>
      </c>
      <c r="BJ5" t="s" s="33">
        <v>15</v>
      </c>
      <c r="BK5" t="s" s="33">
        <v>15</v>
      </c>
      <c r="BL5" t="s" s="33">
        <v>15</v>
      </c>
      <c r="BM5" t="s" s="38">
        <v>15</v>
      </c>
      <c r="BN5" s="32"/>
      <c r="BO5" s="32"/>
      <c r="BP5" t="s" s="33">
        <v>15</v>
      </c>
      <c r="BQ5" t="s" s="33">
        <v>15</v>
      </c>
      <c r="BR5" t="s" s="35">
        <v>17</v>
      </c>
      <c r="BS5" s="75">
        <f>COUNTA(AN5:BR5)</f>
        <v>23</v>
      </c>
      <c r="BT5" s="67">
        <f>COUNTBLANK(AN5:BR5)</f>
        <v>8</v>
      </c>
      <c r="BU5" s="70"/>
    </row>
    <row r="6" ht="15" customHeight="1">
      <c r="A6" t="s" s="30">
        <v>21</v>
      </c>
      <c r="B6" s="74">
        <f>(COUNTA(C6:AG6)-COUNTIF(C6:AG6,"リ"))*8</f>
        <v>176</v>
      </c>
      <c r="C6" t="s" s="38">
        <v>15</v>
      </c>
      <c r="D6" t="s" s="33">
        <v>15</v>
      </c>
      <c r="E6" t="s" s="33">
        <v>15</v>
      </c>
      <c r="F6" s="32"/>
      <c r="G6" t="s" s="35">
        <v>17</v>
      </c>
      <c r="H6" s="32"/>
      <c r="I6" s="32"/>
      <c r="J6" t="s" s="33">
        <v>15</v>
      </c>
      <c r="K6" t="s" s="33">
        <v>15</v>
      </c>
      <c r="L6" t="s" s="38">
        <v>15</v>
      </c>
      <c r="M6" t="s" s="33">
        <v>15</v>
      </c>
      <c r="N6" t="s" s="33">
        <v>15</v>
      </c>
      <c r="O6" s="32"/>
      <c r="P6" s="32"/>
      <c r="Q6" t="s" s="38">
        <v>15</v>
      </c>
      <c r="R6" t="s" s="33">
        <v>15</v>
      </c>
      <c r="S6" t="s" s="33">
        <v>15</v>
      </c>
      <c r="T6" t="s" s="33">
        <v>15</v>
      </c>
      <c r="U6" t="s" s="38">
        <v>15</v>
      </c>
      <c r="V6" s="32"/>
      <c r="W6" s="32"/>
      <c r="X6" t="s" s="38">
        <v>15</v>
      </c>
      <c r="Y6" t="s" s="33">
        <v>15</v>
      </c>
      <c r="Z6" t="s" s="38">
        <v>15</v>
      </c>
      <c r="AA6" t="s" s="33">
        <v>15</v>
      </c>
      <c r="AB6" t="s" s="33">
        <v>15</v>
      </c>
      <c r="AC6" s="32"/>
      <c r="AD6" s="32"/>
      <c r="AE6" t="s" s="38">
        <v>15</v>
      </c>
      <c r="AF6" t="s" s="33">
        <v>15</v>
      </c>
      <c r="AG6" t="s" s="33">
        <v>15</v>
      </c>
      <c r="AH6" s="75">
        <f>COUNTA(C6:AG6)</f>
        <v>22</v>
      </c>
      <c r="AI6" s="67">
        <f>COUNTBLANK(C6:AG6)</f>
        <v>9</v>
      </c>
      <c r="AJ6" s="70"/>
      <c r="AK6" s="68"/>
      <c r="AL6" t="s" s="30">
        <v>21</v>
      </c>
      <c r="AM6" s="74">
        <f>(COUNTA(AN6:BR6)-COUNTIF(AN6:BR6,"リ"))*8</f>
        <v>184</v>
      </c>
      <c r="AN6" t="s" s="35">
        <v>17</v>
      </c>
      <c r="AO6" t="s" s="33">
        <v>15</v>
      </c>
      <c r="AP6" t="s" s="33">
        <v>15</v>
      </c>
      <c r="AQ6" t="s" s="33">
        <v>15</v>
      </c>
      <c r="AR6" t="s" s="33">
        <v>15</v>
      </c>
      <c r="AS6" s="32"/>
      <c r="AT6" s="32"/>
      <c r="AU6" t="s" s="33">
        <v>15</v>
      </c>
      <c r="AV6" t="s" s="33">
        <v>15</v>
      </c>
      <c r="AW6" t="s" s="38">
        <v>15</v>
      </c>
      <c r="AX6" t="s" s="38">
        <v>15</v>
      </c>
      <c r="AY6" t="s" s="33">
        <v>15</v>
      </c>
      <c r="AZ6" s="32"/>
      <c r="BA6" s="32"/>
      <c r="BB6" t="s" s="33">
        <v>15</v>
      </c>
      <c r="BC6" t="s" s="33">
        <v>15</v>
      </c>
      <c r="BD6" t="s" s="33">
        <v>15</v>
      </c>
      <c r="BE6" t="s" s="33">
        <v>15</v>
      </c>
      <c r="BF6" t="s" s="38">
        <v>15</v>
      </c>
      <c r="BG6" s="32"/>
      <c r="BH6" s="32"/>
      <c r="BI6" t="s" s="33">
        <v>15</v>
      </c>
      <c r="BJ6" t="s" s="33">
        <v>15</v>
      </c>
      <c r="BK6" t="s" s="33">
        <v>15</v>
      </c>
      <c r="BL6" t="s" s="38">
        <v>15</v>
      </c>
      <c r="BM6" t="s" s="33">
        <v>15</v>
      </c>
      <c r="BN6" s="32"/>
      <c r="BO6" s="32"/>
      <c r="BP6" t="s" s="35">
        <v>17</v>
      </c>
      <c r="BQ6" t="s" s="38">
        <v>15</v>
      </c>
      <c r="BR6" t="s" s="33">
        <v>15</v>
      </c>
      <c r="BS6" s="75">
        <f>COUNTA(AN6:BR6)</f>
        <v>23</v>
      </c>
      <c r="BT6" s="67">
        <f>COUNTBLANK(AN6:BR6)</f>
        <v>8</v>
      </c>
      <c r="BU6" s="70"/>
    </row>
    <row r="7" ht="15" customHeight="1">
      <c r="A7" t="s" s="30">
        <v>26</v>
      </c>
      <c r="B7" s="74">
        <f>(COUNTA(C7:AG7)-COUNTIF(C7:AG7,"リ"))*8</f>
        <v>168</v>
      </c>
      <c r="C7" s="32"/>
      <c r="D7" s="32"/>
      <c r="E7" t="s" s="33">
        <v>15</v>
      </c>
      <c r="F7" t="s" s="33">
        <v>15</v>
      </c>
      <c r="G7" t="s" s="38">
        <v>15</v>
      </c>
      <c r="H7" t="s" s="33">
        <v>15</v>
      </c>
      <c r="I7" t="s" s="38">
        <v>15</v>
      </c>
      <c r="J7" s="32"/>
      <c r="K7" s="32"/>
      <c r="L7" t="s" s="33">
        <v>15</v>
      </c>
      <c r="M7" t="s" s="33">
        <v>15</v>
      </c>
      <c r="N7" t="s" s="38">
        <v>15</v>
      </c>
      <c r="O7" t="s" s="33">
        <v>15</v>
      </c>
      <c r="P7" t="s" s="38">
        <v>15</v>
      </c>
      <c r="Q7" s="32"/>
      <c r="R7" s="32"/>
      <c r="S7" t="s" s="38">
        <v>15</v>
      </c>
      <c r="T7" t="s" s="33">
        <v>15</v>
      </c>
      <c r="U7" t="s" s="33">
        <v>15</v>
      </c>
      <c r="V7" t="s" s="33">
        <v>15</v>
      </c>
      <c r="W7" t="s" s="38">
        <v>15</v>
      </c>
      <c r="X7" s="32"/>
      <c r="Y7" s="32"/>
      <c r="Z7" t="s" s="35">
        <v>17</v>
      </c>
      <c r="AA7" t="s" s="35">
        <v>17</v>
      </c>
      <c r="AB7" t="s" s="35">
        <v>17</v>
      </c>
      <c r="AC7" t="s" s="38">
        <v>15</v>
      </c>
      <c r="AD7" t="s" s="38">
        <v>15</v>
      </c>
      <c r="AE7" s="32"/>
      <c r="AF7" s="32"/>
      <c r="AG7" t="s" s="38">
        <v>15</v>
      </c>
      <c r="AH7" s="75">
        <f>COUNTA(C7:AG7)</f>
        <v>21</v>
      </c>
      <c r="AI7" s="67">
        <f>COUNTBLANK(C7:AG7)</f>
        <v>10</v>
      </c>
      <c r="AJ7" s="70"/>
      <c r="AK7" s="68"/>
      <c r="AL7" t="s" s="30">
        <v>26</v>
      </c>
      <c r="AM7" s="74">
        <f>(COUNTA(AN7:BR7)-COUNTIF(AN7:BR7,"リ"))*8</f>
        <v>184</v>
      </c>
      <c r="AN7" t="s" s="33">
        <v>15</v>
      </c>
      <c r="AO7" t="s" s="33">
        <v>15</v>
      </c>
      <c r="AP7" t="s" s="33">
        <v>15</v>
      </c>
      <c r="AQ7" t="s" s="33">
        <v>15</v>
      </c>
      <c r="AR7" t="s" s="33">
        <v>15</v>
      </c>
      <c r="AS7" s="32"/>
      <c r="AT7" s="32"/>
      <c r="AU7" t="s" s="33">
        <v>15</v>
      </c>
      <c r="AV7" t="s" s="38">
        <v>15</v>
      </c>
      <c r="AW7" t="s" s="33">
        <v>15</v>
      </c>
      <c r="AX7" t="s" s="33">
        <v>15</v>
      </c>
      <c r="AY7" t="s" s="33">
        <v>15</v>
      </c>
      <c r="AZ7" s="32"/>
      <c r="BA7" s="32"/>
      <c r="BB7" t="s" s="33">
        <v>15</v>
      </c>
      <c r="BC7" t="s" s="33">
        <v>15</v>
      </c>
      <c r="BD7" t="s" s="38">
        <v>15</v>
      </c>
      <c r="BE7" t="s" s="38">
        <v>15</v>
      </c>
      <c r="BF7" s="32"/>
      <c r="BG7" s="32"/>
      <c r="BH7" t="s" s="38">
        <v>15</v>
      </c>
      <c r="BI7" t="s" s="38">
        <v>15</v>
      </c>
      <c r="BJ7" t="s" s="36">
        <v>18</v>
      </c>
      <c r="BK7" t="s" s="36">
        <v>18</v>
      </c>
      <c r="BL7" t="s" s="33">
        <v>15</v>
      </c>
      <c r="BM7" s="32"/>
      <c r="BN7" s="32"/>
      <c r="BO7" t="s" s="38">
        <v>15</v>
      </c>
      <c r="BP7" t="s" s="38">
        <v>15</v>
      </c>
      <c r="BQ7" t="s" s="33">
        <v>15</v>
      </c>
      <c r="BR7" t="s" s="38">
        <v>15</v>
      </c>
      <c r="BS7" s="75">
        <f>COUNTA(AN7:BR7)</f>
        <v>23</v>
      </c>
      <c r="BT7" s="67">
        <f>COUNTBLANK(AN7:BR7)</f>
        <v>8</v>
      </c>
      <c r="BU7" s="70"/>
    </row>
    <row r="8" ht="15" customHeight="1">
      <c r="A8" t="s" s="30">
        <v>29</v>
      </c>
      <c r="B8" s="74">
        <f>(COUNTA(C8:AG8)-COUNTIF(C8:AG8,"リ"))*8</f>
        <v>72</v>
      </c>
      <c r="C8" s="32"/>
      <c r="D8" t="s" s="33">
        <v>15</v>
      </c>
      <c r="E8" t="s" s="38">
        <v>15</v>
      </c>
      <c r="F8" t="s" s="38">
        <v>15</v>
      </c>
      <c r="G8" t="s" s="33">
        <v>15</v>
      </c>
      <c r="H8" s="32"/>
      <c r="I8" s="32"/>
      <c r="J8" t="s" s="38">
        <v>15</v>
      </c>
      <c r="K8" t="s" s="33">
        <v>15</v>
      </c>
      <c r="L8" t="s" s="33">
        <v>15</v>
      </c>
      <c r="M8" t="s" s="38">
        <v>15</v>
      </c>
      <c r="N8" t="s" s="33">
        <v>15</v>
      </c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75">
        <f>COUNTA(C8:AG8)</f>
        <v>9</v>
      </c>
      <c r="AI8" s="67">
        <f>COUNTBLANK(C8:AG8)</f>
        <v>22</v>
      </c>
      <c r="AJ8" s="70"/>
      <c r="AK8" s="68"/>
      <c r="AL8" s="40"/>
      <c r="AM8" s="74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75"/>
      <c r="BT8" s="70"/>
      <c r="BU8" s="70"/>
    </row>
    <row r="9" ht="15" customHeight="1">
      <c r="A9" t="s" s="30">
        <v>31</v>
      </c>
      <c r="B9" s="74">
        <f>(COUNTA(C9:AG9)-COUNTIF(C9:AG9,"リ"))*8</f>
        <v>168</v>
      </c>
      <c r="C9" s="32"/>
      <c r="D9" t="s" s="33">
        <v>62</v>
      </c>
      <c r="E9" t="s" s="33">
        <v>62</v>
      </c>
      <c r="F9" s="32"/>
      <c r="G9" t="s" s="33">
        <v>62</v>
      </c>
      <c r="H9" t="s" s="33">
        <v>62</v>
      </c>
      <c r="I9" s="32"/>
      <c r="J9" s="32"/>
      <c r="K9" t="s" s="33">
        <v>62</v>
      </c>
      <c r="L9" t="s" s="33">
        <v>62</v>
      </c>
      <c r="M9" t="s" s="33">
        <v>62</v>
      </c>
      <c r="N9" t="s" s="33">
        <v>62</v>
      </c>
      <c r="O9" t="s" s="33">
        <v>62</v>
      </c>
      <c r="P9" s="32"/>
      <c r="Q9" s="32"/>
      <c r="R9" t="s" s="37">
        <v>19</v>
      </c>
      <c r="S9" t="s" s="33">
        <v>63</v>
      </c>
      <c r="T9" t="s" s="33">
        <v>63</v>
      </c>
      <c r="U9" t="s" s="33">
        <v>63</v>
      </c>
      <c r="V9" t="s" s="33">
        <v>63</v>
      </c>
      <c r="W9" s="32"/>
      <c r="X9" s="32"/>
      <c r="Y9" t="s" s="33">
        <v>63</v>
      </c>
      <c r="Z9" t="s" s="33">
        <v>63</v>
      </c>
      <c r="AA9" t="s" s="33">
        <v>63</v>
      </c>
      <c r="AB9" t="s" s="33">
        <v>63</v>
      </c>
      <c r="AC9" t="s" s="33">
        <v>63</v>
      </c>
      <c r="AD9" s="32"/>
      <c r="AE9" s="32"/>
      <c r="AF9" t="s" s="33">
        <v>63</v>
      </c>
      <c r="AG9" t="s" s="33">
        <v>63</v>
      </c>
      <c r="AH9" s="75">
        <f>COUNTA(C9:AG9)</f>
        <v>21</v>
      </c>
      <c r="AI9" s="67">
        <f>COUNTBLANK(C9:AG9)</f>
        <v>10</v>
      </c>
      <c r="AJ9" s="70"/>
      <c r="AK9" s="68"/>
      <c r="AL9" t="s" s="30">
        <v>29</v>
      </c>
      <c r="AM9" s="74">
        <f>(COUNTA(AN9:BR9)-COUNTIF(AN9:BR9,"リ"))*8</f>
        <v>184</v>
      </c>
      <c r="AN9" t="s" s="38">
        <v>22</v>
      </c>
      <c r="AO9" t="s" s="38">
        <v>22</v>
      </c>
      <c r="AP9" t="s" s="33">
        <v>15</v>
      </c>
      <c r="AQ9" t="s" s="33">
        <v>15</v>
      </c>
      <c r="AR9" s="32"/>
      <c r="AS9" s="32"/>
      <c r="AT9" t="s" s="38">
        <v>15</v>
      </c>
      <c r="AU9" t="s" s="38">
        <v>22</v>
      </c>
      <c r="AV9" t="s" s="33">
        <v>15</v>
      </c>
      <c r="AW9" t="s" s="33">
        <v>15</v>
      </c>
      <c r="AX9" t="s" s="33">
        <v>15</v>
      </c>
      <c r="AY9" s="32"/>
      <c r="AZ9" s="32"/>
      <c r="BA9" t="s" s="38">
        <v>15</v>
      </c>
      <c r="BB9" t="s" s="38">
        <v>22</v>
      </c>
      <c r="BC9" t="s" s="38">
        <v>22</v>
      </c>
      <c r="BD9" t="s" s="33">
        <v>15</v>
      </c>
      <c r="BE9" t="s" s="33">
        <v>15</v>
      </c>
      <c r="BF9" s="32"/>
      <c r="BG9" s="32"/>
      <c r="BH9" t="s" s="37">
        <v>19</v>
      </c>
      <c r="BI9" t="s" s="36">
        <v>18</v>
      </c>
      <c r="BJ9" t="s" s="38">
        <v>15</v>
      </c>
      <c r="BK9" t="s" s="36">
        <v>18</v>
      </c>
      <c r="BL9" t="s" s="37">
        <v>19</v>
      </c>
      <c r="BM9" s="32"/>
      <c r="BN9" t="s" s="38">
        <v>15</v>
      </c>
      <c r="BO9" s="32"/>
      <c r="BP9" t="s" s="33">
        <v>15</v>
      </c>
      <c r="BQ9" t="s" s="33">
        <v>15</v>
      </c>
      <c r="BR9" t="s" s="33">
        <v>15</v>
      </c>
      <c r="BS9" s="75">
        <f>COUNTA(AN9:BR9)</f>
        <v>23</v>
      </c>
      <c r="BT9" s="67">
        <f>COUNTBLANK(AN9:BR9)</f>
        <v>8</v>
      </c>
      <c r="BU9" s="70"/>
    </row>
    <row r="10" ht="15" customHeight="1">
      <c r="A10" t="s" s="30">
        <v>32</v>
      </c>
      <c r="B10" s="74">
        <f>(COUNTA(C10:AG10)-COUNTIF(C10:AG10,"リ"))*8</f>
        <v>160</v>
      </c>
      <c r="C10" s="32"/>
      <c r="D10" s="32"/>
      <c r="E10" t="s" s="35">
        <v>17</v>
      </c>
      <c r="F10" s="32"/>
      <c r="G10" t="s" s="35">
        <v>17</v>
      </c>
      <c r="H10" t="s" s="35">
        <v>17</v>
      </c>
      <c r="I10" s="32"/>
      <c r="J10" s="32"/>
      <c r="K10" t="s" s="35">
        <v>17</v>
      </c>
      <c r="L10" t="s" s="35">
        <v>17</v>
      </c>
      <c r="M10" t="s" s="35">
        <v>17</v>
      </c>
      <c r="N10" t="s" s="35">
        <v>17</v>
      </c>
      <c r="O10" t="s" s="35">
        <v>17</v>
      </c>
      <c r="P10" s="32"/>
      <c r="Q10" s="32"/>
      <c r="R10" t="s" s="33">
        <v>63</v>
      </c>
      <c r="S10" t="s" s="33">
        <v>63</v>
      </c>
      <c r="T10" t="s" s="33">
        <v>63</v>
      </c>
      <c r="U10" t="s" s="33">
        <v>63</v>
      </c>
      <c r="V10" t="s" s="33">
        <v>63</v>
      </c>
      <c r="W10" s="32"/>
      <c r="X10" s="32"/>
      <c r="Y10" t="s" s="33">
        <v>63</v>
      </c>
      <c r="Z10" t="s" s="33">
        <v>63</v>
      </c>
      <c r="AA10" t="s" s="33">
        <v>63</v>
      </c>
      <c r="AB10" t="s" s="38">
        <v>15</v>
      </c>
      <c r="AC10" t="s" s="33">
        <v>63</v>
      </c>
      <c r="AD10" s="32"/>
      <c r="AE10" s="32"/>
      <c r="AF10" t="s" s="33">
        <v>63</v>
      </c>
      <c r="AG10" t="s" s="33">
        <v>63</v>
      </c>
      <c r="AH10" s="75">
        <f>COUNTA(C10:AG10)</f>
        <v>20</v>
      </c>
      <c r="AI10" s="67">
        <f>COUNTBLANK(C10:AG10)</f>
        <v>11</v>
      </c>
      <c r="AJ10" s="70"/>
      <c r="AK10" s="68"/>
      <c r="AL10" t="s" s="30">
        <v>31</v>
      </c>
      <c r="AM10" s="74">
        <f>(COUNTA(AN10:BR10)-COUNTIF(AN10:BR10,"リ"))*8</f>
        <v>184</v>
      </c>
      <c r="AN10" s="32"/>
      <c r="AO10" t="s" s="35">
        <v>17</v>
      </c>
      <c r="AP10" t="s" s="38">
        <v>22</v>
      </c>
      <c r="AQ10" t="s" s="38">
        <v>22</v>
      </c>
      <c r="AR10" t="s" s="38">
        <v>22</v>
      </c>
      <c r="AS10" t="s" s="38">
        <v>15</v>
      </c>
      <c r="AT10" s="32"/>
      <c r="AU10" s="32"/>
      <c r="AV10" t="s" s="35">
        <v>17</v>
      </c>
      <c r="AW10" t="s" s="33">
        <v>15</v>
      </c>
      <c r="AX10" t="s" s="33">
        <v>15</v>
      </c>
      <c r="AY10" t="s" s="38">
        <v>22</v>
      </c>
      <c r="AZ10" t="s" s="38">
        <v>15</v>
      </c>
      <c r="BA10" s="32"/>
      <c r="BB10" s="32"/>
      <c r="BC10" t="s" s="35">
        <v>17</v>
      </c>
      <c r="BD10" t="s" s="33">
        <v>15</v>
      </c>
      <c r="BE10" t="s" s="33">
        <v>15</v>
      </c>
      <c r="BF10" t="s" s="33">
        <v>15</v>
      </c>
      <c r="BG10" t="s" s="38">
        <v>15</v>
      </c>
      <c r="BH10" t="s" s="37">
        <v>19</v>
      </c>
      <c r="BI10" t="s" s="36">
        <v>18</v>
      </c>
      <c r="BJ10" t="s" s="36">
        <v>18</v>
      </c>
      <c r="BK10" t="s" s="38">
        <v>15</v>
      </c>
      <c r="BL10" t="s" s="37">
        <v>19</v>
      </c>
      <c r="BM10" s="32"/>
      <c r="BN10" s="32"/>
      <c r="BO10" s="32"/>
      <c r="BP10" t="s" s="35">
        <v>17</v>
      </c>
      <c r="BQ10" t="s" s="33">
        <v>15</v>
      </c>
      <c r="BR10" t="s" s="33">
        <v>15</v>
      </c>
      <c r="BS10" s="75">
        <f>COUNTA(AN10:BR10)</f>
        <v>23</v>
      </c>
      <c r="BT10" s="67">
        <f>COUNTBLANK(AN10:BR10)</f>
        <v>8</v>
      </c>
      <c r="BU10" s="70"/>
    </row>
    <row r="11" ht="15" customHeight="1">
      <c r="A11" t="s" s="30">
        <v>33</v>
      </c>
      <c r="B11" s="74">
        <f>(COUNTA(C11:AG11)-COUNTIF(C11:AG11,"リ"))*8</f>
        <v>168</v>
      </c>
      <c r="C11" s="32"/>
      <c r="D11" t="s" s="33">
        <v>51</v>
      </c>
      <c r="E11" t="s" s="33">
        <v>51</v>
      </c>
      <c r="F11" s="32"/>
      <c r="G11" t="s" s="33">
        <v>51</v>
      </c>
      <c r="H11" t="s" s="33">
        <v>51</v>
      </c>
      <c r="I11" s="32"/>
      <c r="J11" s="32"/>
      <c r="K11" t="s" s="35">
        <v>17</v>
      </c>
      <c r="L11" t="s" s="33">
        <v>51</v>
      </c>
      <c r="M11" t="s" s="33">
        <v>51</v>
      </c>
      <c r="N11" t="s" s="33">
        <v>51</v>
      </c>
      <c r="O11" t="s" s="33">
        <v>51</v>
      </c>
      <c r="P11" s="32"/>
      <c r="Q11" s="32"/>
      <c r="R11" t="s" s="33">
        <v>51</v>
      </c>
      <c r="S11" t="s" s="33">
        <v>51</v>
      </c>
      <c r="T11" t="s" s="33">
        <v>51</v>
      </c>
      <c r="U11" t="s" s="33">
        <v>51</v>
      </c>
      <c r="V11" t="s" s="33">
        <v>51</v>
      </c>
      <c r="W11" s="32"/>
      <c r="X11" s="32"/>
      <c r="Y11" t="s" s="33">
        <v>51</v>
      </c>
      <c r="Z11" t="s" s="33">
        <v>51</v>
      </c>
      <c r="AA11" t="s" s="33">
        <v>51</v>
      </c>
      <c r="AB11" t="s" s="33">
        <v>51</v>
      </c>
      <c r="AC11" t="s" s="33">
        <v>51</v>
      </c>
      <c r="AD11" s="32"/>
      <c r="AE11" s="32"/>
      <c r="AF11" t="s" s="33">
        <v>51</v>
      </c>
      <c r="AG11" t="s" s="33">
        <v>51</v>
      </c>
      <c r="AH11" s="75">
        <f>COUNTA(C11:AG11)</f>
        <v>21</v>
      </c>
      <c r="AI11" s="67">
        <f>COUNTBLANK(C11:AG11)</f>
        <v>10</v>
      </c>
      <c r="AJ11" s="70"/>
      <c r="AK11" s="68"/>
      <c r="AL11" t="s" s="30">
        <v>32</v>
      </c>
      <c r="AM11" s="74">
        <f>(COUNTA(AN11:BR11)-COUNTIF(AN11:BR11,"リ"))*8</f>
        <v>184</v>
      </c>
      <c r="AN11" t="s" s="38">
        <v>23</v>
      </c>
      <c r="AO11" t="s" s="38">
        <v>23</v>
      </c>
      <c r="AP11" t="s" s="38">
        <v>23</v>
      </c>
      <c r="AQ11" t="s" s="38">
        <v>23</v>
      </c>
      <c r="AR11" t="s" s="38">
        <v>23</v>
      </c>
      <c r="AS11" s="32"/>
      <c r="AT11" s="32"/>
      <c r="AU11" t="s" s="38">
        <v>23</v>
      </c>
      <c r="AV11" t="s" s="33">
        <v>15</v>
      </c>
      <c r="AW11" t="s" s="33">
        <v>15</v>
      </c>
      <c r="AX11" t="s" s="33">
        <v>15</v>
      </c>
      <c r="AY11" t="s" s="38">
        <v>23</v>
      </c>
      <c r="AZ11" s="32"/>
      <c r="BA11" s="32"/>
      <c r="BB11" t="s" s="38">
        <v>23</v>
      </c>
      <c r="BC11" t="s" s="38">
        <v>23</v>
      </c>
      <c r="BD11" t="s" s="33">
        <v>15</v>
      </c>
      <c r="BE11" t="s" s="33">
        <v>15</v>
      </c>
      <c r="BF11" t="s" s="33">
        <v>15</v>
      </c>
      <c r="BG11" s="32"/>
      <c r="BH11" t="s" s="37">
        <v>19</v>
      </c>
      <c r="BI11" t="s" s="36">
        <v>18</v>
      </c>
      <c r="BJ11" t="s" s="36">
        <v>18</v>
      </c>
      <c r="BK11" t="s" s="36">
        <v>18</v>
      </c>
      <c r="BL11" t="s" s="37">
        <v>19</v>
      </c>
      <c r="BM11" s="32"/>
      <c r="BN11" s="32"/>
      <c r="BO11" s="32"/>
      <c r="BP11" t="s" s="33">
        <v>15</v>
      </c>
      <c r="BQ11" t="s" s="33">
        <v>15</v>
      </c>
      <c r="BR11" t="s" s="33">
        <v>15</v>
      </c>
      <c r="BS11" s="75">
        <f>COUNTA(AN11:BR11)</f>
        <v>23</v>
      </c>
      <c r="BT11" s="67">
        <f>COUNTBLANK(AN11:BR11)</f>
        <v>8</v>
      </c>
      <c r="BU11" s="70"/>
    </row>
    <row r="12" ht="15" customHeight="1">
      <c r="A12" t="s" s="30">
        <v>34</v>
      </c>
      <c r="B12" s="74">
        <f>(COUNTA(C12:AG12)-COUNTIF(C12:AG12,"リ"))*8</f>
        <v>168</v>
      </c>
      <c r="C12" s="32"/>
      <c r="D12" t="s" s="33">
        <v>64</v>
      </c>
      <c r="E12" t="s" s="33">
        <v>64</v>
      </c>
      <c r="F12" s="32"/>
      <c r="G12" t="s" s="33">
        <v>64</v>
      </c>
      <c r="H12" t="s" s="33">
        <v>64</v>
      </c>
      <c r="I12" s="32"/>
      <c r="J12" s="32"/>
      <c r="K12" t="s" s="33">
        <v>64</v>
      </c>
      <c r="L12" t="s" s="33">
        <v>64</v>
      </c>
      <c r="M12" t="s" s="33">
        <v>64</v>
      </c>
      <c r="N12" t="s" s="33">
        <v>64</v>
      </c>
      <c r="O12" t="s" s="33">
        <v>64</v>
      </c>
      <c r="P12" s="32"/>
      <c r="Q12" s="32"/>
      <c r="R12" t="s" s="33">
        <v>64</v>
      </c>
      <c r="S12" t="s" s="33">
        <v>51</v>
      </c>
      <c r="T12" t="s" s="33">
        <v>51</v>
      </c>
      <c r="U12" t="s" s="33">
        <v>51</v>
      </c>
      <c r="V12" t="s" s="33">
        <v>51</v>
      </c>
      <c r="W12" s="32"/>
      <c r="X12" s="32"/>
      <c r="Y12" t="s" s="33">
        <v>51</v>
      </c>
      <c r="Z12" t="s" s="33">
        <v>51</v>
      </c>
      <c r="AA12" t="s" s="33">
        <v>51</v>
      </c>
      <c r="AB12" t="s" s="33">
        <v>51</v>
      </c>
      <c r="AC12" t="s" s="33">
        <v>51</v>
      </c>
      <c r="AD12" s="32"/>
      <c r="AE12" s="32"/>
      <c r="AF12" t="s" s="33">
        <v>51</v>
      </c>
      <c r="AG12" t="s" s="33">
        <v>51</v>
      </c>
      <c r="AH12" s="75">
        <f>COUNTA(C12:AG12)</f>
        <v>21</v>
      </c>
      <c r="AI12" s="67">
        <f>COUNTBLANK(C12:AG12)</f>
        <v>10</v>
      </c>
      <c r="AJ12" s="70"/>
      <c r="AK12" s="68"/>
      <c r="AL12" t="s" s="30">
        <v>33</v>
      </c>
      <c r="AM12" s="74">
        <f>(COUNTA(AN12:BR12)-COUNTIF(AN12:BR12,"リ"))*8</f>
        <v>184</v>
      </c>
      <c r="AN12" t="s" s="33">
        <v>51</v>
      </c>
      <c r="AO12" t="s" s="33">
        <v>51</v>
      </c>
      <c r="AP12" t="s" s="33">
        <v>51</v>
      </c>
      <c r="AQ12" t="s" s="33">
        <v>51</v>
      </c>
      <c r="AR12" t="s" s="33">
        <v>51</v>
      </c>
      <c r="AS12" s="32"/>
      <c r="AT12" s="32"/>
      <c r="AU12" t="s" s="33">
        <v>51</v>
      </c>
      <c r="AV12" t="s" s="33">
        <v>51</v>
      </c>
      <c r="AW12" t="s" s="33">
        <v>51</v>
      </c>
      <c r="AX12" t="s" s="33">
        <v>51</v>
      </c>
      <c r="AY12" t="s" s="33">
        <v>51</v>
      </c>
      <c r="AZ12" s="32"/>
      <c r="BA12" s="32"/>
      <c r="BB12" t="s" s="33">
        <v>51</v>
      </c>
      <c r="BC12" t="s" s="33">
        <v>51</v>
      </c>
      <c r="BD12" t="s" s="33">
        <v>51</v>
      </c>
      <c r="BE12" t="s" s="33">
        <v>51</v>
      </c>
      <c r="BF12" t="s" s="33">
        <v>51</v>
      </c>
      <c r="BG12" s="32"/>
      <c r="BH12" t="s" s="37">
        <v>19</v>
      </c>
      <c r="BI12" t="s" s="36">
        <v>18</v>
      </c>
      <c r="BJ12" t="s" s="36">
        <v>18</v>
      </c>
      <c r="BK12" t="s" s="36">
        <v>18</v>
      </c>
      <c r="BL12" t="s" s="37">
        <v>19</v>
      </c>
      <c r="BM12" s="32"/>
      <c r="BN12" s="32"/>
      <c r="BO12" s="32"/>
      <c r="BP12" t="s" s="33">
        <v>51</v>
      </c>
      <c r="BQ12" t="s" s="33">
        <v>51</v>
      </c>
      <c r="BR12" t="s" s="33">
        <v>51</v>
      </c>
      <c r="BS12" s="75">
        <f>COUNTA(AN12:BR12)</f>
        <v>23</v>
      </c>
      <c r="BT12" s="67">
        <f>COUNTBLANK(AN12:BR12)</f>
        <v>8</v>
      </c>
      <c r="BU12" s="70"/>
    </row>
    <row r="13" ht="15" customHeight="1">
      <c r="A13" t="s" s="30">
        <v>36</v>
      </c>
      <c r="B13" s="74">
        <f>(COUNTA(C13:AG13)-COUNTIF(C13:AG13,"リ"))*8</f>
        <v>0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75"/>
      <c r="AI13" s="70"/>
      <c r="AJ13" s="70"/>
      <c r="AK13" s="68"/>
      <c r="AL13" s="40"/>
      <c r="AM13" s="74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75"/>
      <c r="BT13" s="70"/>
      <c r="BU13" s="70"/>
    </row>
    <row r="14" ht="15" customHeight="1">
      <c r="A14" s="40"/>
      <c r="B14" s="77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65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</row>
    <row r="15" ht="19.5" customHeight="1">
      <c r="A15" s="79"/>
      <c r="B15" t="s" s="61">
        <v>65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3"/>
      <c r="AI15" s="63"/>
      <c r="AJ15" s="63"/>
      <c r="AK15" s="65"/>
      <c r="AL15" s="63"/>
      <c r="AM15" t="s" s="61">
        <v>66</v>
      </c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3"/>
      <c r="BT15" s="63"/>
      <c r="BU15" s="63"/>
    </row>
    <row r="16" ht="15" customHeight="1">
      <c r="A16" t="s" s="66">
        <v>2</v>
      </c>
      <c r="B16" t="s" s="9">
        <v>3</v>
      </c>
      <c r="C16" s="67">
        <v>1</v>
      </c>
      <c r="D16" s="67">
        <v>2</v>
      </c>
      <c r="E16" s="67">
        <v>3</v>
      </c>
      <c r="F16" s="12">
        <v>4</v>
      </c>
      <c r="G16" s="12">
        <v>5</v>
      </c>
      <c r="H16" s="67">
        <v>6</v>
      </c>
      <c r="I16" s="67">
        <v>7</v>
      </c>
      <c r="J16" s="67">
        <v>8</v>
      </c>
      <c r="K16" s="67">
        <v>9</v>
      </c>
      <c r="L16" s="67">
        <v>10</v>
      </c>
      <c r="M16" s="12">
        <v>11</v>
      </c>
      <c r="N16" s="12">
        <v>12</v>
      </c>
      <c r="O16" s="67">
        <v>13</v>
      </c>
      <c r="P16" s="67">
        <v>14</v>
      </c>
      <c r="Q16" s="67">
        <v>15</v>
      </c>
      <c r="R16" s="67">
        <v>16</v>
      </c>
      <c r="S16" s="67">
        <v>17</v>
      </c>
      <c r="T16" s="12">
        <v>18</v>
      </c>
      <c r="U16" s="12">
        <v>19</v>
      </c>
      <c r="V16" s="67">
        <v>20</v>
      </c>
      <c r="W16" s="67">
        <v>21</v>
      </c>
      <c r="X16" s="67">
        <v>22</v>
      </c>
      <c r="Y16" s="67">
        <v>23</v>
      </c>
      <c r="Z16" s="67">
        <v>24</v>
      </c>
      <c r="AA16" s="12">
        <v>25</v>
      </c>
      <c r="AB16" s="12">
        <v>26</v>
      </c>
      <c r="AC16" s="67">
        <v>27</v>
      </c>
      <c r="AD16" s="67">
        <v>28</v>
      </c>
      <c r="AE16" s="67">
        <v>29</v>
      </c>
      <c r="AF16" s="67">
        <v>30</v>
      </c>
      <c r="AG16" s="67">
        <v>31</v>
      </c>
      <c r="AH16" t="s" s="13">
        <v>4</v>
      </c>
      <c r="AI16" t="s" s="13">
        <v>5</v>
      </c>
      <c r="AJ16" t="s" s="14">
        <v>6</v>
      </c>
      <c r="AK16" s="68"/>
      <c r="AL16" t="s" s="69">
        <v>2</v>
      </c>
      <c r="AM16" t="s" s="17">
        <v>3</v>
      </c>
      <c r="AN16" s="67">
        <v>1</v>
      </c>
      <c r="AO16" s="67">
        <v>2</v>
      </c>
      <c r="AP16" s="80">
        <v>3</v>
      </c>
      <c r="AQ16" s="80">
        <v>4</v>
      </c>
      <c r="AR16" s="67">
        <v>5</v>
      </c>
      <c r="AS16" s="67">
        <v>6</v>
      </c>
      <c r="AT16" s="67">
        <v>7</v>
      </c>
      <c r="AU16" s="67">
        <v>8</v>
      </c>
      <c r="AV16" s="67">
        <v>9</v>
      </c>
      <c r="AW16" s="12">
        <v>10</v>
      </c>
      <c r="AX16" s="12">
        <v>11</v>
      </c>
      <c r="AY16" s="67">
        <v>12</v>
      </c>
      <c r="AZ16" s="67">
        <v>13</v>
      </c>
      <c r="BA16" s="67">
        <v>14</v>
      </c>
      <c r="BB16" s="67">
        <v>15</v>
      </c>
      <c r="BC16" s="67">
        <v>16</v>
      </c>
      <c r="BD16" s="12">
        <v>17</v>
      </c>
      <c r="BE16" s="12">
        <v>18</v>
      </c>
      <c r="BF16" s="67">
        <v>19</v>
      </c>
      <c r="BG16" s="67">
        <v>20</v>
      </c>
      <c r="BH16" s="67">
        <v>21</v>
      </c>
      <c r="BI16" s="10">
        <v>22</v>
      </c>
      <c r="BJ16" s="10">
        <v>23</v>
      </c>
      <c r="BK16" s="12">
        <v>24</v>
      </c>
      <c r="BL16" s="12">
        <v>25</v>
      </c>
      <c r="BM16" s="67">
        <v>26</v>
      </c>
      <c r="BN16" s="67">
        <v>27</v>
      </c>
      <c r="BO16" s="67">
        <v>28</v>
      </c>
      <c r="BP16" s="67">
        <v>29</v>
      </c>
      <c r="BQ16" s="67">
        <v>30</v>
      </c>
      <c r="BR16" s="70"/>
      <c r="BS16" t="s" s="13">
        <v>4</v>
      </c>
      <c r="BT16" t="s" s="13">
        <v>5</v>
      </c>
      <c r="BU16" t="s" s="19">
        <v>6</v>
      </c>
    </row>
    <row r="17" ht="12.75" customHeight="1">
      <c r="A17" s="70"/>
      <c r="B17" s="71"/>
      <c r="C17" t="s" s="72">
        <v>9</v>
      </c>
      <c r="D17" t="s" s="72">
        <v>10</v>
      </c>
      <c r="E17" t="s" s="72">
        <v>11</v>
      </c>
      <c r="F17" t="s" s="23">
        <v>12</v>
      </c>
      <c r="G17" t="s" s="23">
        <v>13</v>
      </c>
      <c r="H17" t="s" s="72">
        <v>7</v>
      </c>
      <c r="I17" t="s" s="72">
        <v>8</v>
      </c>
      <c r="J17" t="s" s="72">
        <v>9</v>
      </c>
      <c r="K17" t="s" s="72">
        <v>10</v>
      </c>
      <c r="L17" t="s" s="72">
        <v>11</v>
      </c>
      <c r="M17" t="s" s="23">
        <v>12</v>
      </c>
      <c r="N17" t="s" s="23">
        <v>13</v>
      </c>
      <c r="O17" t="s" s="72">
        <v>7</v>
      </c>
      <c r="P17" t="s" s="72">
        <v>8</v>
      </c>
      <c r="Q17" t="s" s="72">
        <v>9</v>
      </c>
      <c r="R17" t="s" s="72">
        <v>10</v>
      </c>
      <c r="S17" t="s" s="72">
        <v>11</v>
      </c>
      <c r="T17" t="s" s="23">
        <v>12</v>
      </c>
      <c r="U17" t="s" s="23">
        <v>13</v>
      </c>
      <c r="V17" t="s" s="72">
        <v>7</v>
      </c>
      <c r="W17" t="s" s="72">
        <v>8</v>
      </c>
      <c r="X17" t="s" s="72">
        <v>9</v>
      </c>
      <c r="Y17" t="s" s="72">
        <v>10</v>
      </c>
      <c r="Z17" t="s" s="72">
        <v>11</v>
      </c>
      <c r="AA17" t="s" s="23">
        <v>12</v>
      </c>
      <c r="AB17" t="s" s="23">
        <v>13</v>
      </c>
      <c r="AC17" t="s" s="72">
        <v>7</v>
      </c>
      <c r="AD17" t="s" s="72">
        <v>8</v>
      </c>
      <c r="AE17" t="s" s="72">
        <v>9</v>
      </c>
      <c r="AF17" t="s" s="72">
        <v>10</v>
      </c>
      <c r="AG17" t="s" s="72">
        <v>11</v>
      </c>
      <c r="AH17" s="24"/>
      <c r="AI17" s="25"/>
      <c r="AJ17" s="26"/>
      <c r="AK17" s="68"/>
      <c r="AL17" s="73"/>
      <c r="AM17" s="28"/>
      <c r="AN17" t="s" s="72">
        <v>10</v>
      </c>
      <c r="AO17" t="s" s="72">
        <v>11</v>
      </c>
      <c r="AP17" t="s" s="81">
        <v>12</v>
      </c>
      <c r="AQ17" t="s" s="81">
        <v>13</v>
      </c>
      <c r="AR17" t="s" s="72">
        <v>7</v>
      </c>
      <c r="AS17" t="s" s="72">
        <v>8</v>
      </c>
      <c r="AT17" t="s" s="72">
        <v>9</v>
      </c>
      <c r="AU17" t="s" s="72">
        <v>10</v>
      </c>
      <c r="AV17" t="s" s="72">
        <v>11</v>
      </c>
      <c r="AW17" t="s" s="23">
        <v>12</v>
      </c>
      <c r="AX17" t="s" s="23">
        <v>13</v>
      </c>
      <c r="AY17" t="s" s="72">
        <v>7</v>
      </c>
      <c r="AZ17" t="s" s="72">
        <v>8</v>
      </c>
      <c r="BA17" t="s" s="72">
        <v>9</v>
      </c>
      <c r="BB17" t="s" s="72">
        <v>10</v>
      </c>
      <c r="BC17" t="s" s="72">
        <v>11</v>
      </c>
      <c r="BD17" t="s" s="23">
        <v>12</v>
      </c>
      <c r="BE17" t="s" s="23">
        <v>13</v>
      </c>
      <c r="BF17" t="s" s="72">
        <v>7</v>
      </c>
      <c r="BG17" t="s" s="72">
        <v>8</v>
      </c>
      <c r="BH17" t="s" s="72">
        <v>9</v>
      </c>
      <c r="BI17" t="s" s="21">
        <v>10</v>
      </c>
      <c r="BJ17" t="s" s="21">
        <v>11</v>
      </c>
      <c r="BK17" t="s" s="23">
        <v>12</v>
      </c>
      <c r="BL17" t="s" s="23">
        <v>13</v>
      </c>
      <c r="BM17" t="s" s="72">
        <v>7</v>
      </c>
      <c r="BN17" t="s" s="72">
        <v>8</v>
      </c>
      <c r="BO17" t="s" s="72">
        <v>9</v>
      </c>
      <c r="BP17" t="s" s="72">
        <v>10</v>
      </c>
      <c r="BQ17" t="s" s="72">
        <v>11</v>
      </c>
      <c r="BR17" s="70"/>
      <c r="BS17" s="25"/>
      <c r="BT17" s="25"/>
      <c r="BU17" s="29"/>
    </row>
    <row r="18" ht="12" customHeight="1" hidden="1">
      <c r="A18" t="s" s="30">
        <v>14</v>
      </c>
      <c r="B18" s="74">
        <f>(COUNTA(C18:AG18)-COUNTIF(C18:AG18,"リ"))*8</f>
        <v>184</v>
      </c>
      <c r="C18" t="s" s="33">
        <v>15</v>
      </c>
      <c r="D18" t="s" s="33">
        <v>15</v>
      </c>
      <c r="E18" t="s" s="33">
        <v>15</v>
      </c>
      <c r="F18" s="32"/>
      <c r="G18" s="32"/>
      <c r="H18" t="s" s="33">
        <v>15</v>
      </c>
      <c r="I18" t="s" s="33">
        <v>15</v>
      </c>
      <c r="J18" t="s" s="33">
        <v>15</v>
      </c>
      <c r="K18" t="s" s="33">
        <v>15</v>
      </c>
      <c r="L18" t="s" s="33">
        <v>15</v>
      </c>
      <c r="M18" s="32"/>
      <c r="N18" s="32"/>
      <c r="O18" t="s" s="33">
        <v>15</v>
      </c>
      <c r="P18" t="s" s="33">
        <v>15</v>
      </c>
      <c r="Q18" t="s" s="33">
        <v>15</v>
      </c>
      <c r="R18" t="s" s="33">
        <v>15</v>
      </c>
      <c r="S18" t="s" s="33">
        <v>15</v>
      </c>
      <c r="T18" s="32"/>
      <c r="U18" s="32"/>
      <c r="V18" t="s" s="33">
        <v>15</v>
      </c>
      <c r="W18" t="s" s="33">
        <v>15</v>
      </c>
      <c r="X18" t="s" s="33">
        <v>15</v>
      </c>
      <c r="Y18" t="s" s="33">
        <v>15</v>
      </c>
      <c r="Z18" t="s" s="33">
        <v>15</v>
      </c>
      <c r="AA18" s="32"/>
      <c r="AB18" s="32"/>
      <c r="AC18" t="s" s="33">
        <v>15</v>
      </c>
      <c r="AD18" t="s" s="33">
        <v>15</v>
      </c>
      <c r="AE18" t="s" s="33">
        <v>15</v>
      </c>
      <c r="AF18" t="s" s="33">
        <v>15</v>
      </c>
      <c r="AG18" t="s" s="33">
        <v>15</v>
      </c>
      <c r="AH18" s="75">
        <f>COUNTA(C18:AG18)</f>
        <v>23</v>
      </c>
      <c r="AI18" s="67">
        <f>COUNTBLANK(C18:AG18)</f>
        <v>8</v>
      </c>
      <c r="AJ18" s="26"/>
      <c r="AK18" s="68"/>
      <c r="AL18" t="s" s="30">
        <v>14</v>
      </c>
      <c r="AM18" s="74">
        <f>(COUNTA(AN18:BR18)-COUNTIF(AN18:BR18,"リ"))*8</f>
        <v>160</v>
      </c>
      <c r="AN18" t="s" s="33">
        <v>15</v>
      </c>
      <c r="AO18" t="s" s="33">
        <v>15</v>
      </c>
      <c r="AP18" s="32"/>
      <c r="AQ18" s="32"/>
      <c r="AR18" t="s" s="33">
        <v>15</v>
      </c>
      <c r="AS18" t="s" s="33">
        <v>15</v>
      </c>
      <c r="AT18" t="s" s="33">
        <v>15</v>
      </c>
      <c r="AU18" t="s" s="33">
        <v>15</v>
      </c>
      <c r="AV18" t="s" s="33">
        <v>15</v>
      </c>
      <c r="AW18" s="32"/>
      <c r="AX18" s="32"/>
      <c r="AY18" t="s" s="33">
        <v>15</v>
      </c>
      <c r="AZ18" t="s" s="33">
        <v>15</v>
      </c>
      <c r="BA18" t="s" s="33">
        <v>15</v>
      </c>
      <c r="BB18" t="s" s="33">
        <v>15</v>
      </c>
      <c r="BC18" t="s" s="33">
        <v>15</v>
      </c>
      <c r="BD18" s="32"/>
      <c r="BE18" s="32"/>
      <c r="BF18" t="s" s="33">
        <v>15</v>
      </c>
      <c r="BG18" t="s" s="33">
        <v>15</v>
      </c>
      <c r="BH18" t="s" s="33">
        <v>15</v>
      </c>
      <c r="BI18" s="32"/>
      <c r="BJ18" s="32"/>
      <c r="BK18" s="32"/>
      <c r="BL18" s="32"/>
      <c r="BM18" t="s" s="33">
        <v>15</v>
      </c>
      <c r="BN18" t="s" s="33">
        <v>15</v>
      </c>
      <c r="BO18" t="s" s="33">
        <v>15</v>
      </c>
      <c r="BP18" t="s" s="33">
        <v>15</v>
      </c>
      <c r="BQ18" t="s" s="33">
        <v>15</v>
      </c>
      <c r="BR18" s="70"/>
      <c r="BS18" s="75">
        <f>COUNTA(AN18:BQ18)</f>
        <v>20</v>
      </c>
      <c r="BT18" s="67">
        <f>COUNTBLANK(AN18:BQ18)</f>
        <v>10</v>
      </c>
      <c r="BU18" s="26"/>
    </row>
    <row r="19" ht="15" customHeight="1">
      <c r="A19" t="s" s="30">
        <v>16</v>
      </c>
      <c r="B19" s="74">
        <f>(COUNTA(C19:AG19)-COUNTIF(C19:AG19,"リ"))*8</f>
        <v>176</v>
      </c>
      <c r="C19" t="s" s="37">
        <v>19</v>
      </c>
      <c r="D19" t="s" s="36">
        <v>18</v>
      </c>
      <c r="E19" t="s" s="37">
        <v>19</v>
      </c>
      <c r="F19" s="32"/>
      <c r="G19" s="32"/>
      <c r="H19" t="s" s="33">
        <v>15</v>
      </c>
      <c r="I19" t="s" s="33">
        <v>15</v>
      </c>
      <c r="J19" t="s" s="33">
        <v>15</v>
      </c>
      <c r="K19" t="s" s="33">
        <v>15</v>
      </c>
      <c r="L19" t="s" s="33">
        <v>15</v>
      </c>
      <c r="M19" s="32"/>
      <c r="N19" s="32"/>
      <c r="O19" t="s" s="33">
        <v>15</v>
      </c>
      <c r="P19" t="s" s="33">
        <v>15</v>
      </c>
      <c r="Q19" t="s" s="33">
        <v>15</v>
      </c>
      <c r="R19" t="s" s="35">
        <v>17</v>
      </c>
      <c r="S19" t="s" s="35">
        <v>17</v>
      </c>
      <c r="T19" s="32"/>
      <c r="U19" s="32"/>
      <c r="V19" s="32"/>
      <c r="W19" t="s" s="33">
        <v>15</v>
      </c>
      <c r="X19" t="s" s="33">
        <v>15</v>
      </c>
      <c r="Y19" t="s" s="33">
        <v>15</v>
      </c>
      <c r="Z19" t="s" s="33">
        <v>15</v>
      </c>
      <c r="AA19" t="s" s="38">
        <v>15</v>
      </c>
      <c r="AB19" s="32"/>
      <c r="AC19" s="32"/>
      <c r="AD19" t="s" s="33">
        <v>15</v>
      </c>
      <c r="AE19" t="s" s="33">
        <v>15</v>
      </c>
      <c r="AF19" t="s" s="33">
        <v>15</v>
      </c>
      <c r="AG19" t="s" s="33">
        <v>15</v>
      </c>
      <c r="AH19" s="75">
        <f>COUNTA(C19:AG19)</f>
        <v>22</v>
      </c>
      <c r="AI19" s="67">
        <f>COUNTBLANK(C19:AG19)</f>
        <v>9</v>
      </c>
      <c r="AJ19" s="70"/>
      <c r="AK19" s="68"/>
      <c r="AL19" t="s" s="30">
        <v>16</v>
      </c>
      <c r="AM19" s="74">
        <f>(COUNTA(AN19:BR19)-COUNTIF(AN19:BR19,"リ"))*8</f>
        <v>152</v>
      </c>
      <c r="AN19" t="s" s="33">
        <v>15</v>
      </c>
      <c r="AO19" t="s" s="33">
        <v>15</v>
      </c>
      <c r="AP19" s="32"/>
      <c r="AQ19" s="32"/>
      <c r="AR19" s="32"/>
      <c r="AS19" s="32"/>
      <c r="AT19" t="s" s="33">
        <v>15</v>
      </c>
      <c r="AU19" t="s" s="33">
        <v>15</v>
      </c>
      <c r="AV19" t="s" s="33">
        <v>15</v>
      </c>
      <c r="AW19" t="s" s="38">
        <v>15</v>
      </c>
      <c r="AX19" s="32"/>
      <c r="AY19" s="32"/>
      <c r="AZ19" t="s" s="33">
        <v>15</v>
      </c>
      <c r="BA19" t="s" s="33">
        <v>15</v>
      </c>
      <c r="BB19" t="s" s="33">
        <v>15</v>
      </c>
      <c r="BC19" t="s" s="33">
        <v>15</v>
      </c>
      <c r="BD19" s="32"/>
      <c r="BE19" s="32"/>
      <c r="BF19" t="s" s="33">
        <v>15</v>
      </c>
      <c r="BG19" t="s" s="33">
        <v>15</v>
      </c>
      <c r="BH19" t="s" s="33">
        <v>15</v>
      </c>
      <c r="BI19" t="s" s="33">
        <v>15</v>
      </c>
      <c r="BJ19" t="s" s="33">
        <v>15</v>
      </c>
      <c r="BK19" s="32"/>
      <c r="BL19" s="32"/>
      <c r="BM19" s="32"/>
      <c r="BN19" t="s" s="33">
        <v>15</v>
      </c>
      <c r="BO19" t="s" s="33">
        <v>15</v>
      </c>
      <c r="BP19" t="s" s="33">
        <v>15</v>
      </c>
      <c r="BQ19" t="s" s="38">
        <v>15</v>
      </c>
      <c r="BR19" s="70"/>
      <c r="BS19" s="75">
        <f>COUNTA(AN19:BR19)</f>
        <v>19</v>
      </c>
      <c r="BT19" s="67">
        <f>COUNTBLANK(AN19:BQ19)</f>
        <v>11</v>
      </c>
      <c r="BU19" s="70"/>
    </row>
    <row r="20" ht="15" customHeight="1">
      <c r="A20" t="s" s="30">
        <v>21</v>
      </c>
      <c r="B20" s="74">
        <f>(COUNTA(C20:AG20)-COUNTIF(C20:AG20,"リ"))*8</f>
        <v>176</v>
      </c>
      <c r="C20" t="s" s="33">
        <v>15</v>
      </c>
      <c r="D20" t="s" s="33">
        <v>15</v>
      </c>
      <c r="E20" s="32"/>
      <c r="F20" s="32"/>
      <c r="G20" t="s" s="38">
        <v>15</v>
      </c>
      <c r="H20" t="s" s="33">
        <v>15</v>
      </c>
      <c r="I20" t="s" s="33">
        <v>15</v>
      </c>
      <c r="J20" t="s" s="33">
        <v>15</v>
      </c>
      <c r="K20" t="s" s="33">
        <v>15</v>
      </c>
      <c r="L20" s="32"/>
      <c r="M20" s="32"/>
      <c r="N20" t="s" s="38">
        <v>15</v>
      </c>
      <c r="O20" t="s" s="33">
        <v>15</v>
      </c>
      <c r="P20" t="s" s="33">
        <v>15</v>
      </c>
      <c r="Q20" t="s" s="33">
        <v>15</v>
      </c>
      <c r="R20" t="s" s="33">
        <v>15</v>
      </c>
      <c r="S20" s="32"/>
      <c r="T20" s="32"/>
      <c r="U20" t="s" s="38">
        <v>15</v>
      </c>
      <c r="V20" t="s" s="33">
        <v>15</v>
      </c>
      <c r="W20" t="s" s="33">
        <v>15</v>
      </c>
      <c r="X20" t="s" s="33">
        <v>15</v>
      </c>
      <c r="Y20" t="s" s="35">
        <v>17</v>
      </c>
      <c r="Z20" s="32"/>
      <c r="AA20" s="32"/>
      <c r="AB20" t="s" s="38">
        <v>15</v>
      </c>
      <c r="AC20" t="s" s="33">
        <v>15</v>
      </c>
      <c r="AD20" t="s" s="33">
        <v>15</v>
      </c>
      <c r="AE20" t="s" s="33">
        <v>15</v>
      </c>
      <c r="AF20" t="s" s="35">
        <v>17</v>
      </c>
      <c r="AG20" s="32"/>
      <c r="AH20" s="75">
        <f>COUNTA(C20:AG20)</f>
        <v>22</v>
      </c>
      <c r="AI20" s="67">
        <f>COUNTBLANK(C20:AG20)</f>
        <v>9</v>
      </c>
      <c r="AJ20" s="70"/>
      <c r="AK20" s="68"/>
      <c r="AL20" t="s" s="30">
        <v>21</v>
      </c>
      <c r="AM20" s="74">
        <f>(COUNTA(AN20:BR20)-COUNTIF(AN20:BR20,"リ"))*8</f>
        <v>152</v>
      </c>
      <c r="AN20" t="s" s="33">
        <v>15</v>
      </c>
      <c r="AO20" t="s" s="33">
        <v>15</v>
      </c>
      <c r="AP20" s="32"/>
      <c r="AQ20" s="32"/>
      <c r="AR20" t="s" s="33">
        <v>15</v>
      </c>
      <c r="AS20" t="s" s="33">
        <v>15</v>
      </c>
      <c r="AT20" t="s" s="33">
        <v>15</v>
      </c>
      <c r="AU20" t="s" s="33">
        <v>15</v>
      </c>
      <c r="AV20" t="s" s="38">
        <v>15</v>
      </c>
      <c r="AW20" s="32"/>
      <c r="AX20" s="32"/>
      <c r="AY20" t="s" s="38">
        <v>15</v>
      </c>
      <c r="AZ20" t="s" s="33">
        <v>15</v>
      </c>
      <c r="BA20" t="s" s="33">
        <v>15</v>
      </c>
      <c r="BB20" t="s" s="33">
        <v>15</v>
      </c>
      <c r="BC20" t="s" s="33">
        <v>15</v>
      </c>
      <c r="BD20" s="32"/>
      <c r="BE20" s="32"/>
      <c r="BF20" t="s" s="35">
        <v>17</v>
      </c>
      <c r="BG20" t="s" s="35">
        <v>17</v>
      </c>
      <c r="BH20" t="s" s="35">
        <v>17</v>
      </c>
      <c r="BI20" s="32"/>
      <c r="BJ20" s="32"/>
      <c r="BK20" s="32"/>
      <c r="BL20" s="32"/>
      <c r="BM20" t="s" s="33">
        <v>15</v>
      </c>
      <c r="BN20" t="s" s="33">
        <v>15</v>
      </c>
      <c r="BO20" t="s" s="38">
        <v>15</v>
      </c>
      <c r="BP20" t="s" s="38">
        <v>15</v>
      </c>
      <c r="BQ20" s="32"/>
      <c r="BR20" s="70"/>
      <c r="BS20" s="75">
        <f>COUNTA(AN20:BR20)</f>
        <v>19</v>
      </c>
      <c r="BT20" s="67">
        <f>COUNTBLANK(AN20:BQ20)</f>
        <v>11</v>
      </c>
      <c r="BU20" s="70"/>
    </row>
    <row r="21" ht="15" customHeight="1">
      <c r="A21" t="s" s="30">
        <v>26</v>
      </c>
      <c r="B21" s="74">
        <f>(COUNTA(C21:AG21)-COUNTIF(C21:AG21,"リ"))*8</f>
        <v>176</v>
      </c>
      <c r="C21" t="s" s="33">
        <v>15</v>
      </c>
      <c r="D21" t="s" s="33">
        <v>15</v>
      </c>
      <c r="E21" t="s" s="38">
        <v>15</v>
      </c>
      <c r="F21" t="s" s="38">
        <v>15</v>
      </c>
      <c r="G21" s="32"/>
      <c r="H21" s="32"/>
      <c r="I21" t="s" s="33">
        <v>15</v>
      </c>
      <c r="J21" t="s" s="33">
        <v>15</v>
      </c>
      <c r="K21" t="s" s="33">
        <v>15</v>
      </c>
      <c r="L21" t="s" s="33">
        <v>15</v>
      </c>
      <c r="M21" t="s" s="38">
        <v>15</v>
      </c>
      <c r="N21" s="32"/>
      <c r="O21" s="32"/>
      <c r="P21" t="s" s="33">
        <v>15</v>
      </c>
      <c r="Q21" t="s" s="33">
        <v>15</v>
      </c>
      <c r="R21" t="s" s="33">
        <v>15</v>
      </c>
      <c r="S21" t="s" s="33">
        <v>15</v>
      </c>
      <c r="T21" t="s" s="38">
        <v>15</v>
      </c>
      <c r="U21" s="32"/>
      <c r="V21" s="32"/>
      <c r="W21" t="s" s="33">
        <v>15</v>
      </c>
      <c r="X21" t="s" s="38">
        <v>15</v>
      </c>
      <c r="Y21" t="s" s="33">
        <v>15</v>
      </c>
      <c r="Z21" t="s" s="33">
        <v>15</v>
      </c>
      <c r="AA21" s="32"/>
      <c r="AB21" s="32"/>
      <c r="AC21" s="32"/>
      <c r="AD21" t="s" s="33">
        <v>15</v>
      </c>
      <c r="AE21" t="s" s="38">
        <v>15</v>
      </c>
      <c r="AF21" t="s" s="33">
        <v>15</v>
      </c>
      <c r="AG21" t="s" s="33">
        <v>15</v>
      </c>
      <c r="AH21" s="75">
        <f>COUNTA(C21:AG21)</f>
        <v>22</v>
      </c>
      <c r="AI21" s="67">
        <f>COUNTBLANK(C21:AG21)</f>
        <v>9</v>
      </c>
      <c r="AJ21" s="70"/>
      <c r="AK21" s="68"/>
      <c r="AL21" t="s" s="30">
        <v>26</v>
      </c>
      <c r="AM21" s="74">
        <f>(COUNTA(AN21:BR21)-COUNTIF(AN21:BR21,"リ"))*8</f>
        <v>160</v>
      </c>
      <c r="AN21" t="s" s="33">
        <v>15</v>
      </c>
      <c r="AO21" s="32"/>
      <c r="AP21" s="32"/>
      <c r="AQ21" s="32"/>
      <c r="AR21" t="s" s="38">
        <v>15</v>
      </c>
      <c r="AS21" t="s" s="33">
        <v>15</v>
      </c>
      <c r="AT21" t="s" s="33">
        <v>15</v>
      </c>
      <c r="AU21" t="s" s="38">
        <v>15</v>
      </c>
      <c r="AV21" t="s" s="33">
        <v>15</v>
      </c>
      <c r="AW21" s="32"/>
      <c r="AX21" s="32"/>
      <c r="AY21" t="s" s="33">
        <v>15</v>
      </c>
      <c r="AZ21" t="s" s="33">
        <v>15</v>
      </c>
      <c r="BA21" t="s" s="33">
        <v>15</v>
      </c>
      <c r="BB21" t="s" s="33">
        <v>15</v>
      </c>
      <c r="BC21" t="s" s="38">
        <v>15</v>
      </c>
      <c r="BD21" s="32"/>
      <c r="BE21" s="32"/>
      <c r="BF21" t="s" s="33">
        <v>15</v>
      </c>
      <c r="BG21" t="s" s="38">
        <v>15</v>
      </c>
      <c r="BH21" t="s" s="33">
        <v>15</v>
      </c>
      <c r="BI21" t="s" s="38">
        <v>15</v>
      </c>
      <c r="BJ21" t="s" s="33">
        <v>15</v>
      </c>
      <c r="BK21" s="32"/>
      <c r="BL21" s="32"/>
      <c r="BM21" s="32"/>
      <c r="BN21" t="s" s="35">
        <v>17</v>
      </c>
      <c r="BO21" t="s" s="35">
        <v>17</v>
      </c>
      <c r="BP21" t="s" s="35">
        <v>17</v>
      </c>
      <c r="BQ21" t="s" s="35">
        <v>17</v>
      </c>
      <c r="BR21" s="70"/>
      <c r="BS21" s="75">
        <f>COUNTA(AN21:BR21)</f>
        <v>20</v>
      </c>
      <c r="BT21" s="67">
        <f>COUNTBLANK(AN21:BQ21)</f>
        <v>10</v>
      </c>
      <c r="BU21" s="70"/>
    </row>
    <row r="22" ht="15" customHeight="1">
      <c r="A22" s="40"/>
      <c r="B22" s="74">
        <f>(COUNTA(C22:AG22)-COUNTIF(C22:AG22,"リ"))*8</f>
        <v>0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75">
        <f>COUNTA(C22:AG22)</f>
        <v>0</v>
      </c>
      <c r="AI22" s="67">
        <f>COUNTBLANK(C22:AG22)</f>
        <v>31</v>
      </c>
      <c r="AJ22" s="70"/>
      <c r="AK22" s="68"/>
      <c r="AL22" s="40"/>
      <c r="AM22" s="74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70"/>
      <c r="BS22" s="75"/>
      <c r="BT22" s="70"/>
      <c r="BU22" s="70"/>
    </row>
    <row r="23" ht="15" customHeight="1">
      <c r="A23" t="s" s="30">
        <v>29</v>
      </c>
      <c r="B23" s="74">
        <f>(COUNTA(C23:AG23)-COUNTIF(C23:AG23,"リ"))*8</f>
        <v>184</v>
      </c>
      <c r="C23" t="s" s="33">
        <v>15</v>
      </c>
      <c r="D23" t="s" s="33">
        <v>15</v>
      </c>
      <c r="E23" t="s" s="33">
        <v>15</v>
      </c>
      <c r="F23" s="32"/>
      <c r="G23" s="32"/>
      <c r="H23" t="s" s="38">
        <v>23</v>
      </c>
      <c r="I23" t="s" s="38">
        <v>23</v>
      </c>
      <c r="J23" t="s" s="38">
        <v>23</v>
      </c>
      <c r="K23" t="s" s="38">
        <v>23</v>
      </c>
      <c r="L23" t="s" s="38">
        <v>23</v>
      </c>
      <c r="M23" s="32"/>
      <c r="N23" s="32"/>
      <c r="O23" t="s" s="33">
        <v>15</v>
      </c>
      <c r="P23" t="s" s="33">
        <v>15</v>
      </c>
      <c r="Q23" t="s" s="33">
        <v>15</v>
      </c>
      <c r="R23" t="s" s="38">
        <v>15</v>
      </c>
      <c r="S23" t="s" s="38">
        <v>15</v>
      </c>
      <c r="T23" s="32"/>
      <c r="U23" s="32"/>
      <c r="V23" t="s" s="38">
        <v>15</v>
      </c>
      <c r="W23" t="s" s="38">
        <v>15</v>
      </c>
      <c r="X23" t="s" s="33">
        <v>15</v>
      </c>
      <c r="Y23" t="s" s="33">
        <v>15</v>
      </c>
      <c r="Z23" t="s" s="33">
        <v>15</v>
      </c>
      <c r="AA23" s="32"/>
      <c r="AB23" s="32"/>
      <c r="AC23" t="s" s="35">
        <v>17</v>
      </c>
      <c r="AD23" t="s" s="38">
        <v>15</v>
      </c>
      <c r="AE23" t="s" s="33">
        <v>15</v>
      </c>
      <c r="AF23" t="s" s="33">
        <v>15</v>
      </c>
      <c r="AG23" t="s" s="38">
        <v>15</v>
      </c>
      <c r="AH23" s="75">
        <f>COUNTA(C23:AG23)</f>
        <v>23</v>
      </c>
      <c r="AI23" s="67">
        <f>COUNTBLANK(C23:AG23)</f>
        <v>8</v>
      </c>
      <c r="AJ23" s="70"/>
      <c r="AK23" s="68"/>
      <c r="AL23" t="s" s="30">
        <v>29</v>
      </c>
      <c r="AM23" s="74">
        <f>(COUNTA(AN23:BR23)-COUNTIF(AN23:BR23,"リ"))*8</f>
        <v>152</v>
      </c>
      <c r="AN23" t="s" s="38">
        <v>15</v>
      </c>
      <c r="AO23" s="32"/>
      <c r="AP23" s="32"/>
      <c r="AQ23" t="s" s="38">
        <v>15</v>
      </c>
      <c r="AR23" t="s" s="33">
        <v>15</v>
      </c>
      <c r="AS23" t="s" s="38">
        <v>22</v>
      </c>
      <c r="AT23" t="s" s="38">
        <v>22</v>
      </c>
      <c r="AU23" t="s" s="33">
        <v>15</v>
      </c>
      <c r="AV23" s="32"/>
      <c r="AW23" s="32"/>
      <c r="AX23" t="s" s="38">
        <v>15</v>
      </c>
      <c r="AY23" t="s" s="33">
        <v>15</v>
      </c>
      <c r="AZ23" t="s" s="38">
        <v>22</v>
      </c>
      <c r="BA23" t="s" s="33">
        <v>15</v>
      </c>
      <c r="BB23" t="s" s="33">
        <v>15</v>
      </c>
      <c r="BC23" s="32"/>
      <c r="BD23" s="32"/>
      <c r="BE23" t="s" s="38">
        <v>15</v>
      </c>
      <c r="BF23" t="s" s="38">
        <v>22</v>
      </c>
      <c r="BG23" t="s" s="33">
        <v>15</v>
      </c>
      <c r="BH23" t="s" s="38">
        <v>22</v>
      </c>
      <c r="BI23" t="s" s="33">
        <v>15</v>
      </c>
      <c r="BJ23" s="32"/>
      <c r="BK23" s="32"/>
      <c r="BL23" t="s" s="38">
        <v>15</v>
      </c>
      <c r="BM23" t="s" s="38">
        <v>15</v>
      </c>
      <c r="BN23" t="s" s="38">
        <v>22</v>
      </c>
      <c r="BO23" s="32"/>
      <c r="BP23" s="32"/>
      <c r="BQ23" s="32"/>
      <c r="BR23" s="70"/>
      <c r="BS23" s="75">
        <f>COUNTA(AN23:BR23)</f>
        <v>19</v>
      </c>
      <c r="BT23" s="67">
        <f>COUNTBLANK(AN23:BQ23)</f>
        <v>11</v>
      </c>
      <c r="BU23" s="70"/>
    </row>
    <row r="24" ht="15" customHeight="1">
      <c r="A24" t="s" s="30">
        <v>31</v>
      </c>
      <c r="B24" s="74">
        <f>(COUNTA(C24:AG24)-COUNTIF(C24:AG24,"リ"))*8</f>
        <v>184</v>
      </c>
      <c r="C24" t="s" s="38">
        <v>15</v>
      </c>
      <c r="D24" t="s" s="38">
        <v>15</v>
      </c>
      <c r="E24" t="s" s="33">
        <v>15</v>
      </c>
      <c r="F24" s="32"/>
      <c r="G24" s="32"/>
      <c r="H24" t="s" s="38">
        <v>22</v>
      </c>
      <c r="I24" t="s" s="38">
        <v>22</v>
      </c>
      <c r="J24" t="s" s="38">
        <v>22</v>
      </c>
      <c r="K24" t="s" s="38">
        <v>22</v>
      </c>
      <c r="L24" t="s" s="38">
        <v>22</v>
      </c>
      <c r="M24" s="32"/>
      <c r="N24" s="32"/>
      <c r="O24" t="s" s="38">
        <v>15</v>
      </c>
      <c r="P24" t="s" s="38">
        <v>15</v>
      </c>
      <c r="Q24" t="s" s="38">
        <v>15</v>
      </c>
      <c r="R24" t="s" s="33">
        <v>15</v>
      </c>
      <c r="S24" t="s" s="33">
        <v>15</v>
      </c>
      <c r="T24" s="32"/>
      <c r="U24" s="32"/>
      <c r="V24" t="s" s="33">
        <v>15</v>
      </c>
      <c r="W24" t="s" s="33">
        <v>15</v>
      </c>
      <c r="X24" t="s" s="33">
        <v>15</v>
      </c>
      <c r="Y24" t="s" s="38">
        <v>15</v>
      </c>
      <c r="Z24" t="s" s="38">
        <v>15</v>
      </c>
      <c r="AA24" s="32"/>
      <c r="AB24" s="32"/>
      <c r="AC24" t="s" s="38">
        <v>15</v>
      </c>
      <c r="AD24" t="s" s="33">
        <v>15</v>
      </c>
      <c r="AE24" t="s" s="33">
        <v>15</v>
      </c>
      <c r="AF24" t="s" s="38">
        <v>15</v>
      </c>
      <c r="AG24" t="s" s="33">
        <v>15</v>
      </c>
      <c r="AH24" s="75">
        <f>COUNTA(C24:AG24)</f>
        <v>23</v>
      </c>
      <c r="AI24" s="67">
        <f>COUNTBLANK(C24:AG24)</f>
        <v>8</v>
      </c>
      <c r="AJ24" s="70"/>
      <c r="AK24" s="68"/>
      <c r="AL24" t="s" s="30">
        <v>31</v>
      </c>
      <c r="AM24" s="74">
        <f>(COUNTA(AN24:BR24)-COUNTIF(AN24:BR24,"リ"))*8</f>
        <v>160</v>
      </c>
      <c r="AN24" t="s" s="33">
        <v>15</v>
      </c>
      <c r="AO24" t="s" s="38">
        <v>22</v>
      </c>
      <c r="AP24" t="s" s="38">
        <v>22</v>
      </c>
      <c r="AQ24" s="32"/>
      <c r="AR24" s="32"/>
      <c r="AS24" s="32"/>
      <c r="AT24" t="s" s="35">
        <v>17</v>
      </c>
      <c r="AU24" t="s" s="37">
        <v>19</v>
      </c>
      <c r="AV24" t="s" s="36">
        <v>18</v>
      </c>
      <c r="AW24" t="s" s="36">
        <v>18</v>
      </c>
      <c r="AX24" t="s" s="37">
        <v>19</v>
      </c>
      <c r="AY24" s="32"/>
      <c r="AZ24" s="32"/>
      <c r="BA24" t="s" s="38">
        <v>22</v>
      </c>
      <c r="BB24" t="s" s="38">
        <v>22</v>
      </c>
      <c r="BC24" t="s" s="33">
        <v>15</v>
      </c>
      <c r="BD24" t="s" s="38">
        <v>22</v>
      </c>
      <c r="BE24" s="32"/>
      <c r="BF24" s="32"/>
      <c r="BG24" s="32"/>
      <c r="BH24" t="s" s="35">
        <v>17</v>
      </c>
      <c r="BI24" t="s" s="33">
        <v>15</v>
      </c>
      <c r="BJ24" t="s" s="38">
        <v>15</v>
      </c>
      <c r="BK24" t="s" s="38">
        <v>15</v>
      </c>
      <c r="BL24" s="32"/>
      <c r="BM24" s="32"/>
      <c r="BN24" t="s" s="35">
        <v>17</v>
      </c>
      <c r="BO24" t="s" s="35">
        <v>17</v>
      </c>
      <c r="BP24" t="s" s="35">
        <v>17</v>
      </c>
      <c r="BQ24" t="s" s="35">
        <v>17</v>
      </c>
      <c r="BR24" s="70"/>
      <c r="BS24" s="75">
        <f>COUNTA(AN24:BR24)</f>
        <v>20</v>
      </c>
      <c r="BT24" s="67">
        <f>COUNTBLANK(AN24:BQ24)</f>
        <v>10</v>
      </c>
      <c r="BU24" s="70"/>
    </row>
    <row r="25" ht="15" customHeight="1">
      <c r="A25" t="s" s="30">
        <v>32</v>
      </c>
      <c r="B25" s="74">
        <f>(COUNTA(C25:AG25)-COUNTIF(C25:AG25,"リ"))*8</f>
        <v>88</v>
      </c>
      <c r="C25" t="s" s="33">
        <v>15</v>
      </c>
      <c r="D25" t="s" s="33">
        <v>15</v>
      </c>
      <c r="E25" t="s" s="33">
        <v>15</v>
      </c>
      <c r="F25" s="32"/>
      <c r="G25" s="32"/>
      <c r="H25" t="s" s="33">
        <v>15</v>
      </c>
      <c r="I25" t="s" s="33">
        <v>15</v>
      </c>
      <c r="J25" t="s" s="33">
        <v>15</v>
      </c>
      <c r="K25" t="s" s="33">
        <v>15</v>
      </c>
      <c r="L25" t="s" s="33">
        <v>15</v>
      </c>
      <c r="M25" s="32"/>
      <c r="N25" s="32"/>
      <c r="O25" t="s" s="33">
        <v>15</v>
      </c>
      <c r="P25" t="s" s="33">
        <v>15</v>
      </c>
      <c r="Q25" t="s" s="33">
        <v>15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75">
        <f>COUNTA(C25:AG25)</f>
        <v>11</v>
      </c>
      <c r="AI25" s="67">
        <f>COUNTBLANK(C25:AG25)</f>
        <v>20</v>
      </c>
      <c r="AJ25" s="70"/>
      <c r="AK25" s="68"/>
      <c r="AL25" t="s" s="30">
        <v>32</v>
      </c>
      <c r="AM25" s="74">
        <f>(COUNTA(AN25:BR25)-COUNTIF(AN25:BR25,"リ"))*8</f>
        <v>152</v>
      </c>
      <c r="AN25" t="s" s="33">
        <v>15</v>
      </c>
      <c r="AO25" t="s" s="38">
        <v>23</v>
      </c>
      <c r="AP25" t="s" s="38">
        <v>23</v>
      </c>
      <c r="AQ25" s="32"/>
      <c r="AR25" s="32"/>
      <c r="AS25" t="s" s="38">
        <v>23</v>
      </c>
      <c r="AT25" t="s" s="38">
        <v>23</v>
      </c>
      <c r="AU25" t="s" s="33">
        <v>15</v>
      </c>
      <c r="AV25" t="s" s="33">
        <v>15</v>
      </c>
      <c r="AW25" t="s" s="33">
        <v>15</v>
      </c>
      <c r="AX25" s="32"/>
      <c r="AY25" s="32"/>
      <c r="AZ25" t="s" s="38">
        <v>23</v>
      </c>
      <c r="BA25" t="s" s="38">
        <v>23</v>
      </c>
      <c r="BB25" t="s" s="38">
        <v>23</v>
      </c>
      <c r="BC25" t="s" s="33">
        <v>15</v>
      </c>
      <c r="BD25" t="s" s="38">
        <v>23</v>
      </c>
      <c r="BE25" s="32"/>
      <c r="BF25" s="32"/>
      <c r="BG25" t="s" s="33">
        <v>15</v>
      </c>
      <c r="BH25" t="s" s="33">
        <v>15</v>
      </c>
      <c r="BI25" s="32"/>
      <c r="BJ25" s="32"/>
      <c r="BK25" s="32"/>
      <c r="BL25" s="32"/>
      <c r="BM25" s="32"/>
      <c r="BN25" t="s" s="33">
        <v>15</v>
      </c>
      <c r="BO25" t="s" s="33">
        <v>15</v>
      </c>
      <c r="BP25" t="s" s="33">
        <v>15</v>
      </c>
      <c r="BQ25" t="s" s="33">
        <v>15</v>
      </c>
      <c r="BR25" s="70"/>
      <c r="BS25" s="75">
        <f>COUNTA(AN25:BR25)</f>
        <v>19</v>
      </c>
      <c r="BT25" s="67">
        <f>COUNTBLANK(AN25:BQ25)</f>
        <v>11</v>
      </c>
      <c r="BU25" s="70"/>
    </row>
    <row r="26" ht="15" customHeight="1">
      <c r="A26" t="s" s="30">
        <v>33</v>
      </c>
      <c r="B26" s="74">
        <f>(COUNTA(C26:AG26)-COUNTIF(C26:AG26,"リ"))*8</f>
        <v>184</v>
      </c>
      <c r="C26" t="s" s="33">
        <v>51</v>
      </c>
      <c r="D26" t="s" s="33">
        <v>51</v>
      </c>
      <c r="E26" t="s" s="33">
        <v>51</v>
      </c>
      <c r="F26" s="32"/>
      <c r="G26" s="32"/>
      <c r="H26" t="s" s="33">
        <v>51</v>
      </c>
      <c r="I26" t="s" s="33">
        <v>51</v>
      </c>
      <c r="J26" t="s" s="33">
        <v>51</v>
      </c>
      <c r="K26" t="s" s="33">
        <v>51</v>
      </c>
      <c r="L26" t="s" s="33">
        <v>51</v>
      </c>
      <c r="M26" s="32"/>
      <c r="N26" s="32"/>
      <c r="O26" t="s" s="33">
        <v>51</v>
      </c>
      <c r="P26" t="s" s="33">
        <v>51</v>
      </c>
      <c r="Q26" t="s" s="33">
        <v>51</v>
      </c>
      <c r="R26" t="s" s="33">
        <v>51</v>
      </c>
      <c r="S26" t="s" s="33">
        <v>51</v>
      </c>
      <c r="T26" s="32"/>
      <c r="U26" s="32"/>
      <c r="V26" t="s" s="33">
        <v>51</v>
      </c>
      <c r="W26" t="s" s="33">
        <v>51</v>
      </c>
      <c r="X26" t="s" s="33">
        <v>51</v>
      </c>
      <c r="Y26" t="s" s="33">
        <v>51</v>
      </c>
      <c r="Z26" t="s" s="33">
        <v>51</v>
      </c>
      <c r="AA26" s="32"/>
      <c r="AB26" s="32"/>
      <c r="AC26" t="s" s="33">
        <v>51</v>
      </c>
      <c r="AD26" t="s" s="33">
        <v>51</v>
      </c>
      <c r="AE26" t="s" s="33">
        <v>51</v>
      </c>
      <c r="AF26" t="s" s="33">
        <v>51</v>
      </c>
      <c r="AG26" t="s" s="33">
        <v>51</v>
      </c>
      <c r="AH26" s="75">
        <f>COUNTA(C26:AG26)</f>
        <v>23</v>
      </c>
      <c r="AI26" s="67">
        <f>COUNTBLANK(C26:AG26)</f>
        <v>8</v>
      </c>
      <c r="AJ26" s="70"/>
      <c r="AK26" s="68"/>
      <c r="AL26" t="s" s="30">
        <v>33</v>
      </c>
      <c r="AM26" s="74">
        <f>(COUNTA(AN26:BR26)-COUNTIF(AN26:BR26,"リ"))*8</f>
        <v>160</v>
      </c>
      <c r="AN26" t="s" s="33">
        <v>51</v>
      </c>
      <c r="AO26" t="s" s="33">
        <v>51</v>
      </c>
      <c r="AP26" s="32"/>
      <c r="AQ26" s="32"/>
      <c r="AR26" t="s" s="33">
        <v>51</v>
      </c>
      <c r="AS26" t="s" s="33">
        <v>51</v>
      </c>
      <c r="AT26" t="s" s="33">
        <v>51</v>
      </c>
      <c r="AU26" t="s" s="33">
        <v>51</v>
      </c>
      <c r="AV26" t="s" s="33">
        <v>51</v>
      </c>
      <c r="AW26" s="32"/>
      <c r="AX26" s="32"/>
      <c r="AY26" t="s" s="33">
        <v>51</v>
      </c>
      <c r="AZ26" t="s" s="33">
        <v>51</v>
      </c>
      <c r="BA26" t="s" s="33">
        <v>51</v>
      </c>
      <c r="BB26" t="s" s="33">
        <v>51</v>
      </c>
      <c r="BC26" t="s" s="33">
        <v>51</v>
      </c>
      <c r="BD26" s="32"/>
      <c r="BE26" s="32"/>
      <c r="BF26" t="s" s="38">
        <v>23</v>
      </c>
      <c r="BG26" t="s" s="33">
        <v>15</v>
      </c>
      <c r="BH26" t="s" s="38">
        <v>23</v>
      </c>
      <c r="BI26" s="32"/>
      <c r="BJ26" s="32"/>
      <c r="BK26" s="32"/>
      <c r="BL26" s="32"/>
      <c r="BM26" t="s" s="35">
        <v>17</v>
      </c>
      <c r="BN26" t="s" s="38">
        <v>23</v>
      </c>
      <c r="BO26" t="s" s="33">
        <v>15</v>
      </c>
      <c r="BP26" t="s" s="33">
        <v>15</v>
      </c>
      <c r="BQ26" t="s" s="33">
        <v>15</v>
      </c>
      <c r="BR26" s="70"/>
      <c r="BS26" s="75">
        <f>COUNTA(AN26:BR26)</f>
        <v>20</v>
      </c>
      <c r="BT26" s="67">
        <f>COUNTBLANK(AN26:BQ26)</f>
        <v>10</v>
      </c>
      <c r="BU26" s="70"/>
    </row>
    <row r="27" ht="15" customHeight="1">
      <c r="A27" s="40"/>
      <c r="B27" s="74">
        <f>(COUNTA(C27:AG27)-COUNTIF(C27:AG27,"リ"))*8</f>
        <v>184</v>
      </c>
      <c r="C27" t="s" s="33">
        <v>64</v>
      </c>
      <c r="D27" t="s" s="33">
        <v>64</v>
      </c>
      <c r="E27" t="s" s="33">
        <v>64</v>
      </c>
      <c r="F27" s="32"/>
      <c r="G27" s="32"/>
      <c r="H27" t="s" s="33">
        <v>64</v>
      </c>
      <c r="I27" t="s" s="33">
        <v>64</v>
      </c>
      <c r="J27" t="s" s="33">
        <v>64</v>
      </c>
      <c r="K27" t="s" s="33">
        <v>64</v>
      </c>
      <c r="L27" t="s" s="33">
        <v>64</v>
      </c>
      <c r="M27" s="32"/>
      <c r="N27" s="32"/>
      <c r="O27" t="s" s="33">
        <v>51</v>
      </c>
      <c r="P27" t="s" s="33">
        <v>51</v>
      </c>
      <c r="Q27" t="s" s="33">
        <v>51</v>
      </c>
      <c r="R27" t="s" s="33">
        <v>51</v>
      </c>
      <c r="S27" t="s" s="33">
        <v>51</v>
      </c>
      <c r="T27" s="32"/>
      <c r="U27" s="32"/>
      <c r="V27" t="s" s="33">
        <v>51</v>
      </c>
      <c r="W27" t="s" s="33">
        <v>51</v>
      </c>
      <c r="X27" t="s" s="33">
        <v>51</v>
      </c>
      <c r="Y27" t="s" s="33">
        <v>51</v>
      </c>
      <c r="Z27" t="s" s="33">
        <v>51</v>
      </c>
      <c r="AA27" s="32"/>
      <c r="AB27" s="32"/>
      <c r="AC27" t="s" s="33">
        <v>51</v>
      </c>
      <c r="AD27" t="s" s="33">
        <v>51</v>
      </c>
      <c r="AE27" t="s" s="33">
        <v>51</v>
      </c>
      <c r="AF27" t="s" s="33">
        <v>51</v>
      </c>
      <c r="AG27" t="s" s="33">
        <v>51</v>
      </c>
      <c r="AH27" s="75">
        <f>COUNTA(C27:AG27)</f>
        <v>23</v>
      </c>
      <c r="AI27" s="67">
        <f>COUNTBLANK(C27:AG27)</f>
        <v>8</v>
      </c>
      <c r="AJ27" s="70"/>
      <c r="AK27" s="68"/>
      <c r="AL27" s="40"/>
      <c r="AM27" s="74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70"/>
      <c r="BS27" s="75"/>
      <c r="BT27" s="70"/>
      <c r="BU27" s="70"/>
    </row>
    <row r="28" ht="15" customHeight="1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65"/>
      <c r="AL28" s="78"/>
      <c r="AM28" s="78"/>
      <c r="AN28" s="78"/>
      <c r="AO28" s="78"/>
      <c r="AP28" t="s" s="82">
        <v>67</v>
      </c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78"/>
      <c r="BU28" s="78"/>
    </row>
    <row r="29" ht="19.5" customHeight="1">
      <c r="A29" s="63"/>
      <c r="B29" t="s" s="61">
        <v>68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3"/>
      <c r="AI29" s="63"/>
      <c r="AJ29" s="63"/>
      <c r="AK29" s="65"/>
      <c r="AL29" s="63"/>
      <c r="AM29" t="s" s="61">
        <v>69</v>
      </c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3"/>
      <c r="BT29" s="63"/>
      <c r="BU29" s="63"/>
    </row>
    <row r="30" ht="15" customHeight="1">
      <c r="A30" t="s" s="66">
        <v>2</v>
      </c>
      <c r="B30" t="s" s="9">
        <v>3</v>
      </c>
      <c r="C30" s="12">
        <v>1</v>
      </c>
      <c r="D30" s="12">
        <v>2</v>
      </c>
      <c r="E30" s="10">
        <v>3</v>
      </c>
      <c r="F30" s="67">
        <v>4</v>
      </c>
      <c r="G30" s="67">
        <v>5</v>
      </c>
      <c r="H30" s="67">
        <v>6</v>
      </c>
      <c r="I30" s="67">
        <v>7</v>
      </c>
      <c r="J30" s="12">
        <v>8</v>
      </c>
      <c r="K30" s="12">
        <v>9</v>
      </c>
      <c r="L30" s="67">
        <v>10</v>
      </c>
      <c r="M30" s="67">
        <v>11</v>
      </c>
      <c r="N30" s="67">
        <v>12</v>
      </c>
      <c r="O30" s="67">
        <v>13</v>
      </c>
      <c r="P30" s="67">
        <v>14</v>
      </c>
      <c r="Q30" s="12">
        <v>15</v>
      </c>
      <c r="R30" s="12">
        <v>16</v>
      </c>
      <c r="S30" s="67">
        <v>17</v>
      </c>
      <c r="T30" s="67">
        <v>18</v>
      </c>
      <c r="U30" s="67">
        <v>19</v>
      </c>
      <c r="V30" s="67">
        <v>20</v>
      </c>
      <c r="W30" s="67">
        <v>21</v>
      </c>
      <c r="X30" s="12">
        <v>22</v>
      </c>
      <c r="Y30" s="12">
        <v>23</v>
      </c>
      <c r="Z30" s="67">
        <v>24</v>
      </c>
      <c r="AA30" s="67">
        <v>25</v>
      </c>
      <c r="AB30" s="67">
        <v>26</v>
      </c>
      <c r="AC30" s="67">
        <v>27</v>
      </c>
      <c r="AD30" s="67">
        <v>28</v>
      </c>
      <c r="AE30" s="12">
        <v>29</v>
      </c>
      <c r="AF30" s="12">
        <v>30</v>
      </c>
      <c r="AG30" s="70"/>
      <c r="AH30" t="s" s="13">
        <v>4</v>
      </c>
      <c r="AI30" t="s" s="13">
        <v>5</v>
      </c>
      <c r="AJ30" t="s" s="14">
        <v>6</v>
      </c>
      <c r="AK30" s="68"/>
      <c r="AL30" t="s" s="69">
        <v>2</v>
      </c>
      <c r="AM30" t="s" s="17">
        <v>3</v>
      </c>
      <c r="AN30" s="12">
        <v>1</v>
      </c>
      <c r="AO30" s="12">
        <v>2</v>
      </c>
      <c r="AP30" s="67">
        <v>3</v>
      </c>
      <c r="AQ30" s="67">
        <v>4</v>
      </c>
      <c r="AR30" s="67">
        <v>5</v>
      </c>
      <c r="AS30" s="67">
        <v>6</v>
      </c>
      <c r="AT30" s="67">
        <v>7</v>
      </c>
      <c r="AU30" s="12">
        <v>8</v>
      </c>
      <c r="AV30" s="12">
        <v>9</v>
      </c>
      <c r="AW30" s="67">
        <v>10</v>
      </c>
      <c r="AX30" s="67">
        <v>11</v>
      </c>
      <c r="AY30" s="67">
        <v>12</v>
      </c>
      <c r="AZ30" s="67">
        <v>13</v>
      </c>
      <c r="BA30" s="67">
        <v>14</v>
      </c>
      <c r="BB30" s="12">
        <v>15</v>
      </c>
      <c r="BC30" s="12">
        <v>16</v>
      </c>
      <c r="BD30" s="67">
        <v>17</v>
      </c>
      <c r="BE30" s="67">
        <v>18</v>
      </c>
      <c r="BF30" s="67">
        <v>19</v>
      </c>
      <c r="BG30" s="67">
        <v>20</v>
      </c>
      <c r="BH30" s="67">
        <v>21</v>
      </c>
      <c r="BI30" s="12">
        <v>22</v>
      </c>
      <c r="BJ30" s="12">
        <v>23</v>
      </c>
      <c r="BK30" s="10">
        <v>24</v>
      </c>
      <c r="BL30" s="10">
        <v>25</v>
      </c>
      <c r="BM30" s="67">
        <v>26</v>
      </c>
      <c r="BN30" s="67">
        <v>27</v>
      </c>
      <c r="BO30" s="67">
        <v>28</v>
      </c>
      <c r="BP30" s="12">
        <v>29</v>
      </c>
      <c r="BQ30" s="12">
        <v>30</v>
      </c>
      <c r="BR30" s="67">
        <v>31</v>
      </c>
      <c r="BS30" t="s" s="13">
        <v>4</v>
      </c>
      <c r="BT30" t="s" s="13">
        <v>5</v>
      </c>
      <c r="BU30" t="s" s="19">
        <v>6</v>
      </c>
    </row>
    <row r="31" ht="14.25" customHeight="1">
      <c r="A31" s="70"/>
      <c r="B31" s="71"/>
      <c r="C31" t="s" s="23">
        <v>12</v>
      </c>
      <c r="D31" t="s" s="23">
        <v>13</v>
      </c>
      <c r="E31" t="s" s="21">
        <v>7</v>
      </c>
      <c r="F31" t="s" s="72">
        <v>8</v>
      </c>
      <c r="G31" t="s" s="72">
        <v>9</v>
      </c>
      <c r="H31" t="s" s="72">
        <v>10</v>
      </c>
      <c r="I31" t="s" s="72">
        <v>11</v>
      </c>
      <c r="J31" t="s" s="23">
        <v>12</v>
      </c>
      <c r="K31" t="s" s="23">
        <v>13</v>
      </c>
      <c r="L31" t="s" s="72">
        <v>7</v>
      </c>
      <c r="M31" t="s" s="72">
        <v>8</v>
      </c>
      <c r="N31" t="s" s="72">
        <v>9</v>
      </c>
      <c r="O31" t="s" s="72">
        <v>10</v>
      </c>
      <c r="P31" t="s" s="72">
        <v>11</v>
      </c>
      <c r="Q31" t="s" s="23">
        <v>12</v>
      </c>
      <c r="R31" t="s" s="23">
        <v>13</v>
      </c>
      <c r="S31" t="s" s="72">
        <v>7</v>
      </c>
      <c r="T31" t="s" s="72">
        <v>8</v>
      </c>
      <c r="U31" t="s" s="72">
        <v>9</v>
      </c>
      <c r="V31" t="s" s="72">
        <v>10</v>
      </c>
      <c r="W31" t="s" s="72">
        <v>11</v>
      </c>
      <c r="X31" t="s" s="23">
        <v>12</v>
      </c>
      <c r="Y31" t="s" s="23">
        <v>13</v>
      </c>
      <c r="Z31" t="s" s="72">
        <v>7</v>
      </c>
      <c r="AA31" t="s" s="72">
        <v>8</v>
      </c>
      <c r="AB31" t="s" s="72">
        <v>9</v>
      </c>
      <c r="AC31" t="s" s="72">
        <v>10</v>
      </c>
      <c r="AD31" t="s" s="72">
        <v>11</v>
      </c>
      <c r="AE31" t="s" s="23">
        <v>12</v>
      </c>
      <c r="AF31" t="s" s="23">
        <v>13</v>
      </c>
      <c r="AG31" s="70"/>
      <c r="AH31" s="24"/>
      <c r="AI31" s="25"/>
      <c r="AJ31" s="26"/>
      <c r="AK31" s="68"/>
      <c r="AL31" s="73"/>
      <c r="AM31" s="28"/>
      <c r="AN31" t="s" s="23">
        <v>12</v>
      </c>
      <c r="AO31" t="s" s="23">
        <v>13</v>
      </c>
      <c r="AP31" t="s" s="72">
        <v>7</v>
      </c>
      <c r="AQ31" t="s" s="72">
        <v>8</v>
      </c>
      <c r="AR31" t="s" s="72">
        <v>9</v>
      </c>
      <c r="AS31" t="s" s="72">
        <v>10</v>
      </c>
      <c r="AT31" t="s" s="72">
        <v>11</v>
      </c>
      <c r="AU31" t="s" s="23">
        <v>12</v>
      </c>
      <c r="AV31" t="s" s="23">
        <v>13</v>
      </c>
      <c r="AW31" t="s" s="72">
        <v>7</v>
      </c>
      <c r="AX31" t="s" s="72">
        <v>8</v>
      </c>
      <c r="AY31" t="s" s="72">
        <v>9</v>
      </c>
      <c r="AZ31" t="s" s="72">
        <v>10</v>
      </c>
      <c r="BA31" t="s" s="72">
        <v>11</v>
      </c>
      <c r="BB31" t="s" s="23">
        <v>12</v>
      </c>
      <c r="BC31" t="s" s="23">
        <v>13</v>
      </c>
      <c r="BD31" t="s" s="72">
        <v>7</v>
      </c>
      <c r="BE31" t="s" s="72">
        <v>8</v>
      </c>
      <c r="BF31" t="s" s="72">
        <v>9</v>
      </c>
      <c r="BG31" t="s" s="72">
        <v>10</v>
      </c>
      <c r="BH31" t="s" s="72">
        <v>11</v>
      </c>
      <c r="BI31" t="s" s="23">
        <v>12</v>
      </c>
      <c r="BJ31" t="s" s="23">
        <v>13</v>
      </c>
      <c r="BK31" t="s" s="21">
        <v>7</v>
      </c>
      <c r="BL31" t="s" s="21">
        <v>8</v>
      </c>
      <c r="BM31" t="s" s="72">
        <v>9</v>
      </c>
      <c r="BN31" t="s" s="72">
        <v>10</v>
      </c>
      <c r="BO31" t="s" s="72">
        <v>11</v>
      </c>
      <c r="BP31" t="s" s="23">
        <v>12</v>
      </c>
      <c r="BQ31" t="s" s="23">
        <v>13</v>
      </c>
      <c r="BR31" t="s" s="72">
        <v>7</v>
      </c>
      <c r="BS31" s="25"/>
      <c r="BT31" s="25"/>
      <c r="BU31" s="29"/>
    </row>
    <row r="32" ht="8" customHeight="1">
      <c r="A32" t="s" s="30">
        <v>14</v>
      </c>
      <c r="B32" s="74">
        <f>(COUNTA(C32:AG32)-COUNTIF(C32:AG32,"リ"))*8</f>
        <v>152</v>
      </c>
      <c r="C32" s="32"/>
      <c r="D32" s="32"/>
      <c r="E32" s="32"/>
      <c r="F32" t="s" s="33">
        <v>15</v>
      </c>
      <c r="G32" t="s" s="33">
        <v>15</v>
      </c>
      <c r="H32" t="s" s="33">
        <v>15</v>
      </c>
      <c r="I32" t="s" s="33">
        <v>15</v>
      </c>
      <c r="J32" s="32"/>
      <c r="K32" s="32"/>
      <c r="L32" t="s" s="33">
        <v>15</v>
      </c>
      <c r="M32" t="s" s="33">
        <v>15</v>
      </c>
      <c r="N32" t="s" s="33">
        <v>15</v>
      </c>
      <c r="O32" t="s" s="33">
        <v>15</v>
      </c>
      <c r="P32" t="s" s="33">
        <v>15</v>
      </c>
      <c r="Q32" s="32"/>
      <c r="R32" s="32"/>
      <c r="S32" t="s" s="33">
        <v>15</v>
      </c>
      <c r="T32" t="s" s="33">
        <v>15</v>
      </c>
      <c r="U32" t="s" s="33">
        <v>15</v>
      </c>
      <c r="V32" t="s" s="33">
        <v>15</v>
      </c>
      <c r="W32" t="s" s="33">
        <v>15</v>
      </c>
      <c r="X32" s="32"/>
      <c r="Y32" s="32"/>
      <c r="Z32" t="s" s="33">
        <v>15</v>
      </c>
      <c r="AA32" t="s" s="33">
        <v>15</v>
      </c>
      <c r="AB32" t="s" s="33">
        <v>15</v>
      </c>
      <c r="AC32" t="s" s="33">
        <v>15</v>
      </c>
      <c r="AD32" t="s" s="33">
        <v>15</v>
      </c>
      <c r="AE32" s="32"/>
      <c r="AF32" s="32"/>
      <c r="AG32" s="70"/>
      <c r="AH32" s="75">
        <f>COUNTA(C32:AF32)</f>
        <v>19</v>
      </c>
      <c r="AI32" s="67">
        <f>COUNTBLANK(C32:AF32)</f>
        <v>11</v>
      </c>
      <c r="AJ32" s="26"/>
      <c r="AK32" s="68"/>
      <c r="AL32" t="s" s="30">
        <v>14</v>
      </c>
      <c r="AM32" s="74">
        <f>(COUNTA(AN32:BR32)-COUNTIF(AN32:BR32,"リ"))*8</f>
        <v>152</v>
      </c>
      <c r="AN32" s="32"/>
      <c r="AO32" s="32"/>
      <c r="AP32" t="s" s="33">
        <v>15</v>
      </c>
      <c r="AQ32" t="s" s="33">
        <v>15</v>
      </c>
      <c r="AR32" t="s" s="33">
        <v>15</v>
      </c>
      <c r="AS32" t="s" s="33">
        <v>15</v>
      </c>
      <c r="AT32" t="s" s="33">
        <v>15</v>
      </c>
      <c r="AU32" s="32"/>
      <c r="AV32" s="32"/>
      <c r="AW32" t="s" s="33">
        <v>15</v>
      </c>
      <c r="AX32" t="s" s="33">
        <v>15</v>
      </c>
      <c r="AY32" t="s" s="33">
        <v>15</v>
      </c>
      <c r="AZ32" t="s" s="33">
        <v>15</v>
      </c>
      <c r="BA32" t="s" s="33">
        <v>15</v>
      </c>
      <c r="BB32" s="32"/>
      <c r="BC32" s="32"/>
      <c r="BD32" t="s" s="33">
        <v>15</v>
      </c>
      <c r="BE32" t="s" s="33">
        <v>15</v>
      </c>
      <c r="BF32" t="s" s="33">
        <v>15</v>
      </c>
      <c r="BG32" t="s" s="33">
        <v>15</v>
      </c>
      <c r="BH32" t="s" s="33">
        <v>15</v>
      </c>
      <c r="BI32" s="32"/>
      <c r="BJ32" s="32"/>
      <c r="BK32" s="32"/>
      <c r="BL32" s="32"/>
      <c r="BM32" t="s" s="33">
        <v>15</v>
      </c>
      <c r="BN32" t="s" s="33">
        <v>15</v>
      </c>
      <c r="BO32" t="s" s="33">
        <v>15</v>
      </c>
      <c r="BP32" s="32"/>
      <c r="BQ32" s="32"/>
      <c r="BR32" t="s" s="33">
        <v>15</v>
      </c>
      <c r="BS32" s="75">
        <f>COUNTA(AN32:BR32)</f>
        <v>19</v>
      </c>
      <c r="BT32" s="67">
        <f>COUNTBLANK(AN32:BR32)</f>
        <v>12</v>
      </c>
      <c r="BU32" s="26"/>
    </row>
    <row r="33" ht="15" customHeight="1">
      <c r="A33" t="s" s="30">
        <v>16</v>
      </c>
      <c r="B33" s="74">
        <f>(COUNTA(C33:AG33)-COUNTIF(C33:AG33,"リ"))*8</f>
        <v>160</v>
      </c>
      <c r="C33" t="s" s="38">
        <v>15</v>
      </c>
      <c r="D33" s="32"/>
      <c r="E33" s="32"/>
      <c r="F33" t="s" s="33">
        <v>15</v>
      </c>
      <c r="G33" t="s" s="33">
        <v>15</v>
      </c>
      <c r="H33" t="s" s="33">
        <v>15</v>
      </c>
      <c r="I33" t="s" s="33">
        <v>15</v>
      </c>
      <c r="J33" s="32"/>
      <c r="K33" s="32"/>
      <c r="L33" t="s" s="33">
        <v>15</v>
      </c>
      <c r="M33" t="s" s="33">
        <v>15</v>
      </c>
      <c r="N33" t="s" s="33">
        <v>15</v>
      </c>
      <c r="O33" t="s" s="33">
        <v>15</v>
      </c>
      <c r="P33" t="s" s="33">
        <v>15</v>
      </c>
      <c r="Q33" s="32"/>
      <c r="R33" s="32"/>
      <c r="S33" t="s" s="33">
        <v>15</v>
      </c>
      <c r="T33" t="s" s="37">
        <v>19</v>
      </c>
      <c r="U33" t="s" s="36">
        <v>18</v>
      </c>
      <c r="V33" t="s" s="37">
        <v>19</v>
      </c>
      <c r="W33" t="s" s="35">
        <v>17</v>
      </c>
      <c r="X33" s="32"/>
      <c r="Y33" s="32"/>
      <c r="Z33" s="32"/>
      <c r="AA33" t="s" s="33">
        <v>15</v>
      </c>
      <c r="AB33" t="s" s="33">
        <v>15</v>
      </c>
      <c r="AC33" t="s" s="33">
        <v>15</v>
      </c>
      <c r="AD33" t="s" s="33">
        <v>15</v>
      </c>
      <c r="AE33" t="s" s="38">
        <v>15</v>
      </c>
      <c r="AF33" s="32"/>
      <c r="AG33" s="70"/>
      <c r="AH33" s="75">
        <f>COUNTA(C33:AG33)</f>
        <v>20</v>
      </c>
      <c r="AI33" s="67">
        <f>COUNTBLANK(C33:AF33)</f>
        <v>10</v>
      </c>
      <c r="AJ33" s="70"/>
      <c r="AK33" s="68"/>
      <c r="AL33" t="s" s="30">
        <v>16</v>
      </c>
      <c r="AM33" s="74">
        <f>(COUNTA(AN33:BR33)-COUNTIF(AN33:BR33,"リ"))*8</f>
        <v>152</v>
      </c>
      <c r="AN33" t="s" s="38">
        <v>15</v>
      </c>
      <c r="AO33" s="32"/>
      <c r="AP33" s="32"/>
      <c r="AQ33" t="s" s="33">
        <v>15</v>
      </c>
      <c r="AR33" t="s" s="33">
        <v>15</v>
      </c>
      <c r="AS33" t="s" s="33">
        <v>15</v>
      </c>
      <c r="AT33" t="s" s="33">
        <v>15</v>
      </c>
      <c r="AU33" t="s" s="38">
        <v>15</v>
      </c>
      <c r="AV33" s="32"/>
      <c r="AW33" s="32"/>
      <c r="AX33" t="s" s="33">
        <v>15</v>
      </c>
      <c r="AY33" t="s" s="33">
        <v>15</v>
      </c>
      <c r="AZ33" t="s" s="33">
        <v>15</v>
      </c>
      <c r="BA33" t="s" s="33">
        <v>15</v>
      </c>
      <c r="BB33" s="32"/>
      <c r="BC33" s="32"/>
      <c r="BD33" t="s" s="35">
        <v>17</v>
      </c>
      <c r="BE33" t="s" s="33">
        <v>15</v>
      </c>
      <c r="BF33" t="s" s="33">
        <v>15</v>
      </c>
      <c r="BG33" t="s" s="33">
        <v>15</v>
      </c>
      <c r="BH33" t="s" s="33">
        <v>15</v>
      </c>
      <c r="BI33" s="32"/>
      <c r="BJ33" s="32"/>
      <c r="BK33" s="32"/>
      <c r="BL33" s="32"/>
      <c r="BM33" t="s" s="35">
        <v>17</v>
      </c>
      <c r="BN33" t="s" s="35">
        <v>17</v>
      </c>
      <c r="BO33" t="s" s="35">
        <v>17</v>
      </c>
      <c r="BP33" s="32"/>
      <c r="BQ33" s="32"/>
      <c r="BR33" t="s" s="35">
        <v>17</v>
      </c>
      <c r="BS33" s="75">
        <f>COUNTA(AN33:BR33)</f>
        <v>19</v>
      </c>
      <c r="BT33" s="67">
        <f>COUNTBLANK(AN33:BR33)</f>
        <v>12</v>
      </c>
      <c r="BU33" s="70"/>
    </row>
    <row r="34" ht="15" customHeight="1">
      <c r="A34" t="s" s="30">
        <v>21</v>
      </c>
      <c r="B34" s="74">
        <f>(COUNTA(C34:AG34)-COUNTIF(C34:AG34,"リ"))*8</f>
        <v>160</v>
      </c>
      <c r="C34" s="32"/>
      <c r="D34" t="s" s="38">
        <v>15</v>
      </c>
      <c r="E34" t="s" s="33">
        <v>15</v>
      </c>
      <c r="F34" t="s" s="33">
        <v>15</v>
      </c>
      <c r="G34" t="s" s="38">
        <v>15</v>
      </c>
      <c r="H34" t="s" s="33">
        <v>15</v>
      </c>
      <c r="I34" s="32"/>
      <c r="J34" s="32"/>
      <c r="K34" t="s" s="33">
        <v>15</v>
      </c>
      <c r="L34" t="s" s="38">
        <v>15</v>
      </c>
      <c r="M34" t="s" s="33">
        <v>15</v>
      </c>
      <c r="N34" t="s" s="33">
        <v>15</v>
      </c>
      <c r="O34" t="s" s="38">
        <v>15</v>
      </c>
      <c r="P34" s="32"/>
      <c r="Q34" s="32"/>
      <c r="R34" s="32"/>
      <c r="S34" t="s" s="38">
        <v>15</v>
      </c>
      <c r="T34" t="s" s="33">
        <v>15</v>
      </c>
      <c r="U34" t="s" s="33">
        <v>15</v>
      </c>
      <c r="V34" t="s" s="38">
        <v>15</v>
      </c>
      <c r="W34" t="s" s="35">
        <v>17</v>
      </c>
      <c r="X34" s="32"/>
      <c r="Y34" s="32"/>
      <c r="Z34" t="s" s="38">
        <v>15</v>
      </c>
      <c r="AA34" t="s" s="33">
        <v>15</v>
      </c>
      <c r="AB34" t="s" s="33">
        <v>15</v>
      </c>
      <c r="AC34" t="s" s="38">
        <v>15</v>
      </c>
      <c r="AD34" t="s" s="33">
        <v>15</v>
      </c>
      <c r="AE34" s="32"/>
      <c r="AF34" s="32"/>
      <c r="AG34" s="70"/>
      <c r="AH34" s="75">
        <f>COUNTA(C34:AG34)</f>
        <v>20</v>
      </c>
      <c r="AI34" s="67">
        <f>COUNTBLANK(C34:AF34)</f>
        <v>10</v>
      </c>
      <c r="AJ34" s="70"/>
      <c r="AK34" s="68"/>
      <c r="AL34" t="s" s="30">
        <v>21</v>
      </c>
      <c r="AM34" s="74">
        <f>(COUNTA(AN34:BR34)-COUNTIF(AN34:BR34,"リ"))*8</f>
        <v>152</v>
      </c>
      <c r="AN34" s="32"/>
      <c r="AO34" t="s" s="38">
        <v>15</v>
      </c>
      <c r="AP34" t="s" s="38">
        <v>15</v>
      </c>
      <c r="AQ34" t="s" s="38">
        <v>15</v>
      </c>
      <c r="AR34" t="s" s="33">
        <v>15</v>
      </c>
      <c r="AS34" t="s" s="33">
        <v>15</v>
      </c>
      <c r="AT34" s="32"/>
      <c r="AU34" s="32"/>
      <c r="AV34" t="s" s="38">
        <v>15</v>
      </c>
      <c r="AW34" t="s" s="33">
        <v>15</v>
      </c>
      <c r="AX34" t="s" s="33">
        <v>15</v>
      </c>
      <c r="AY34" t="s" s="33">
        <v>15</v>
      </c>
      <c r="AZ34" t="s" s="33">
        <v>15</v>
      </c>
      <c r="BA34" s="32"/>
      <c r="BB34" s="32"/>
      <c r="BC34" s="32"/>
      <c r="BD34" t="s" s="33">
        <v>15</v>
      </c>
      <c r="BE34" t="s" s="33">
        <v>15</v>
      </c>
      <c r="BF34" t="s" s="33">
        <v>15</v>
      </c>
      <c r="BG34" t="s" s="38">
        <v>15</v>
      </c>
      <c r="BH34" t="s" s="35">
        <v>17</v>
      </c>
      <c r="BI34" s="32"/>
      <c r="BJ34" s="32"/>
      <c r="BK34" t="s" s="33">
        <v>15</v>
      </c>
      <c r="BL34" t="s" s="33">
        <v>15</v>
      </c>
      <c r="BM34" t="s" s="38">
        <v>15</v>
      </c>
      <c r="BN34" s="32"/>
      <c r="BO34" s="32"/>
      <c r="BP34" s="32"/>
      <c r="BQ34" s="32"/>
      <c r="BR34" t="s" s="38">
        <v>15</v>
      </c>
      <c r="BS34" s="75">
        <f>COUNTA(AN34:BR34)</f>
        <v>19</v>
      </c>
      <c r="BT34" s="67">
        <f>COUNTBLANK(AN34:BR34)</f>
        <v>12</v>
      </c>
      <c r="BU34" s="70"/>
    </row>
    <row r="35" ht="15" customHeight="1">
      <c r="A35" t="s" s="30">
        <v>26</v>
      </c>
      <c r="B35" s="74">
        <f>(COUNTA(C35:AG35)-COUNTIF(C35:AG35,"リ"))*8</f>
        <v>160</v>
      </c>
      <c r="C35" s="32"/>
      <c r="D35" s="32"/>
      <c r="E35" t="s" s="38">
        <v>15</v>
      </c>
      <c r="F35" t="s" s="38">
        <v>15</v>
      </c>
      <c r="G35" t="s" s="33">
        <v>15</v>
      </c>
      <c r="H35" t="s" s="33">
        <v>15</v>
      </c>
      <c r="I35" t="s" s="33">
        <v>15</v>
      </c>
      <c r="J35" s="32"/>
      <c r="K35" s="32"/>
      <c r="L35" t="s" s="33">
        <v>15</v>
      </c>
      <c r="M35" t="s" s="38">
        <v>15</v>
      </c>
      <c r="N35" t="s" s="33">
        <v>15</v>
      </c>
      <c r="O35" t="s" s="33">
        <v>15</v>
      </c>
      <c r="P35" t="s" s="38">
        <v>15</v>
      </c>
      <c r="Q35" s="32"/>
      <c r="R35" s="32"/>
      <c r="S35" t="s" s="33">
        <v>15</v>
      </c>
      <c r="T35" t="s" s="33">
        <v>15</v>
      </c>
      <c r="U35" t="s" s="38">
        <v>15</v>
      </c>
      <c r="V35" t="s" s="33">
        <v>15</v>
      </c>
      <c r="W35" t="s" s="38">
        <v>15</v>
      </c>
      <c r="X35" s="32"/>
      <c r="Y35" s="32"/>
      <c r="Z35" t="s" s="33">
        <v>15</v>
      </c>
      <c r="AA35" t="s" s="38">
        <v>15</v>
      </c>
      <c r="AB35" t="s" s="33">
        <v>15</v>
      </c>
      <c r="AC35" t="s" s="33">
        <v>15</v>
      </c>
      <c r="AD35" t="s" s="38">
        <v>15</v>
      </c>
      <c r="AE35" s="32"/>
      <c r="AF35" s="32"/>
      <c r="AG35" s="70"/>
      <c r="AH35" s="75">
        <f>COUNTA(C35:AG35)</f>
        <v>20</v>
      </c>
      <c r="AI35" s="67">
        <f>COUNTBLANK(C35:AF35)</f>
        <v>10</v>
      </c>
      <c r="AJ35" s="70"/>
      <c r="AK35" s="68"/>
      <c r="AL35" t="s" s="30">
        <v>26</v>
      </c>
      <c r="AM35" s="74">
        <f>(COUNTA(AN35:BR35)-COUNTIF(AN35:BR35,"リ"))*8</f>
        <v>152</v>
      </c>
      <c r="AN35" s="32"/>
      <c r="AO35" s="32"/>
      <c r="AP35" t="s" s="33">
        <v>15</v>
      </c>
      <c r="AQ35" t="s" s="33">
        <v>15</v>
      </c>
      <c r="AR35" t="s" s="38">
        <v>15</v>
      </c>
      <c r="AS35" t="s" s="38">
        <v>15</v>
      </c>
      <c r="AT35" t="s" s="38">
        <v>15</v>
      </c>
      <c r="AU35" s="32"/>
      <c r="AV35" s="32"/>
      <c r="AW35" t="s" s="38">
        <v>15</v>
      </c>
      <c r="AX35" t="s" s="33">
        <v>15</v>
      </c>
      <c r="AY35" t="s" s="33">
        <v>15</v>
      </c>
      <c r="AZ35" t="s" s="33">
        <v>15</v>
      </c>
      <c r="BA35" t="s" s="33">
        <v>15</v>
      </c>
      <c r="BB35" s="32"/>
      <c r="BC35" s="32"/>
      <c r="BD35" t="s" s="33">
        <v>15</v>
      </c>
      <c r="BE35" t="s" s="33">
        <v>15</v>
      </c>
      <c r="BF35" t="s" s="38">
        <v>15</v>
      </c>
      <c r="BG35" t="s" s="33">
        <v>15</v>
      </c>
      <c r="BH35" t="s" s="33">
        <v>15</v>
      </c>
      <c r="BI35" s="32"/>
      <c r="BJ35" s="32"/>
      <c r="BK35" t="s" s="38">
        <v>15</v>
      </c>
      <c r="BL35" s="32"/>
      <c r="BM35" s="32"/>
      <c r="BN35" t="s" s="33">
        <v>15</v>
      </c>
      <c r="BO35" t="s" s="33">
        <v>15</v>
      </c>
      <c r="BP35" s="32"/>
      <c r="BQ35" s="32"/>
      <c r="BR35" t="s" s="33">
        <v>15</v>
      </c>
      <c r="BS35" s="75">
        <f>COUNTA(AN35:BR35)</f>
        <v>19</v>
      </c>
      <c r="BT35" s="67">
        <f>COUNTBLANK(AN35:BR35)</f>
        <v>12</v>
      </c>
      <c r="BU35" s="70"/>
    </row>
    <row r="36" ht="15" customHeight="1">
      <c r="A36" s="40"/>
      <c r="B36" s="74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70"/>
      <c r="AH36" s="75"/>
      <c r="AI36" s="70"/>
      <c r="AJ36" s="70"/>
      <c r="AK36" s="68"/>
      <c r="AL36" s="40"/>
      <c r="AM36" s="74">
        <f>(COUNTA(AN36:BR36)-COUNTIF(AN36:BR36,"リ"))*8</f>
        <v>0</v>
      </c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75"/>
      <c r="BT36" s="70"/>
      <c r="BU36" s="70"/>
    </row>
    <row r="37" ht="15" customHeight="1">
      <c r="A37" t="s" s="30">
        <v>29</v>
      </c>
      <c r="B37" s="74">
        <f>(COUNTA(C37:AG37)-COUNTIF(C37:AG37,"リ"))*8</f>
        <v>152</v>
      </c>
      <c r="C37" s="32"/>
      <c r="D37" s="32"/>
      <c r="E37" s="32"/>
      <c r="F37" t="s" s="33">
        <v>15</v>
      </c>
      <c r="G37" t="s" s="33">
        <v>15</v>
      </c>
      <c r="H37" t="s" s="38">
        <v>15</v>
      </c>
      <c r="I37" s="32"/>
      <c r="J37" s="32"/>
      <c r="K37" t="s" s="38">
        <v>15</v>
      </c>
      <c r="L37" t="s" s="33">
        <v>15</v>
      </c>
      <c r="M37" t="s" s="33">
        <v>15</v>
      </c>
      <c r="N37" t="s" s="33">
        <v>15</v>
      </c>
      <c r="O37" t="s" s="33">
        <v>15</v>
      </c>
      <c r="P37" s="32"/>
      <c r="Q37" s="32"/>
      <c r="R37" t="s" s="38">
        <v>15</v>
      </c>
      <c r="S37" t="s" s="33">
        <v>15</v>
      </c>
      <c r="T37" t="s" s="33">
        <v>15</v>
      </c>
      <c r="U37" t="s" s="33">
        <v>15</v>
      </c>
      <c r="V37" t="s" s="33">
        <v>15</v>
      </c>
      <c r="W37" s="32"/>
      <c r="X37" s="32"/>
      <c r="Y37" t="s" s="38">
        <v>15</v>
      </c>
      <c r="Z37" t="s" s="33">
        <v>15</v>
      </c>
      <c r="AA37" t="s" s="33">
        <v>15</v>
      </c>
      <c r="AB37" t="s" s="33">
        <v>15</v>
      </c>
      <c r="AC37" t="s" s="33">
        <v>15</v>
      </c>
      <c r="AD37" s="32"/>
      <c r="AE37" s="32"/>
      <c r="AF37" t="s" s="38">
        <v>15</v>
      </c>
      <c r="AG37" s="70"/>
      <c r="AH37" s="75">
        <f>COUNTA(C37:AG37)</f>
        <v>19</v>
      </c>
      <c r="AI37" s="67">
        <f>COUNTBLANK(C37:AF37)</f>
        <v>11</v>
      </c>
      <c r="AJ37" s="70"/>
      <c r="AK37" s="68"/>
      <c r="AL37" t="s" s="30">
        <v>29</v>
      </c>
      <c r="AM37" s="74">
        <f>(COUNTA(AN37:BR37)-COUNTIF(AN37:BR37,"リ"))*8</f>
        <v>160</v>
      </c>
      <c r="AN37" s="32"/>
      <c r="AO37" s="32"/>
      <c r="AP37" t="s" s="33">
        <v>15</v>
      </c>
      <c r="AQ37" t="s" s="33">
        <v>15</v>
      </c>
      <c r="AR37" t="s" s="33">
        <v>15</v>
      </c>
      <c r="AS37" t="s" s="33">
        <v>15</v>
      </c>
      <c r="AT37" t="s" s="33">
        <v>15</v>
      </c>
      <c r="AU37" s="32"/>
      <c r="AV37" s="32"/>
      <c r="AW37" t="s" s="33">
        <v>15</v>
      </c>
      <c r="AX37" t="s" s="38">
        <v>22</v>
      </c>
      <c r="AY37" t="s" s="38">
        <v>22</v>
      </c>
      <c r="AZ37" t="s" s="38">
        <v>22</v>
      </c>
      <c r="BA37" s="32"/>
      <c r="BB37" s="32"/>
      <c r="BC37" t="s" s="38">
        <v>15</v>
      </c>
      <c r="BD37" t="s" s="38">
        <v>22</v>
      </c>
      <c r="BE37" t="s" s="38">
        <v>22</v>
      </c>
      <c r="BF37" t="s" s="33">
        <v>15</v>
      </c>
      <c r="BG37" t="s" s="33">
        <v>15</v>
      </c>
      <c r="BH37" s="32"/>
      <c r="BI37" s="32"/>
      <c r="BJ37" t="s" s="38">
        <v>15</v>
      </c>
      <c r="BK37" t="s" s="33">
        <v>15</v>
      </c>
      <c r="BL37" t="s" s="38">
        <v>22</v>
      </c>
      <c r="BM37" t="s" s="33">
        <v>15</v>
      </c>
      <c r="BN37" t="s" s="33">
        <v>15</v>
      </c>
      <c r="BO37" s="32"/>
      <c r="BP37" s="32"/>
      <c r="BQ37" t="s" s="38">
        <v>15</v>
      </c>
      <c r="BR37" s="32"/>
      <c r="BS37" s="75">
        <f>COUNTA(AN37:BR37)</f>
        <v>20</v>
      </c>
      <c r="BT37" s="67">
        <f>COUNTBLANK(AN37:BR37)</f>
        <v>11</v>
      </c>
      <c r="BU37" s="70"/>
    </row>
    <row r="38" ht="15" customHeight="1">
      <c r="A38" t="s" s="30">
        <v>31</v>
      </c>
      <c r="B38" s="74">
        <f>(COUNTA(C38:AG38)-COUNTIF(C38:AG38,"リ"))*8</f>
        <v>152</v>
      </c>
      <c r="C38" s="32"/>
      <c r="D38" s="32"/>
      <c r="E38" s="32"/>
      <c r="F38" t="s" s="33">
        <v>15</v>
      </c>
      <c r="G38" t="s" s="33">
        <v>15</v>
      </c>
      <c r="H38" t="s" s="33">
        <v>15</v>
      </c>
      <c r="I38" t="s" s="38">
        <v>15</v>
      </c>
      <c r="J38" t="s" s="38">
        <v>15</v>
      </c>
      <c r="K38" s="32"/>
      <c r="L38" s="32"/>
      <c r="M38" t="s" s="33">
        <v>15</v>
      </c>
      <c r="N38" t="s" s="38">
        <v>15</v>
      </c>
      <c r="O38" t="s" s="33">
        <v>15</v>
      </c>
      <c r="P38" t="s" s="33">
        <v>15</v>
      </c>
      <c r="Q38" t="s" s="38">
        <v>15</v>
      </c>
      <c r="R38" s="32"/>
      <c r="S38" s="32"/>
      <c r="T38" t="s" s="38">
        <v>15</v>
      </c>
      <c r="U38" t="s" s="33">
        <v>15</v>
      </c>
      <c r="V38" t="s" s="33">
        <v>15</v>
      </c>
      <c r="W38" t="s" s="33">
        <v>15</v>
      </c>
      <c r="X38" t="s" s="38">
        <v>15</v>
      </c>
      <c r="Y38" s="32"/>
      <c r="Z38" s="32"/>
      <c r="AA38" t="s" s="33">
        <v>15</v>
      </c>
      <c r="AB38" t="s" s="38">
        <v>15</v>
      </c>
      <c r="AC38" t="s" s="33">
        <v>15</v>
      </c>
      <c r="AD38" t="s" s="33">
        <v>15</v>
      </c>
      <c r="AE38" s="32"/>
      <c r="AF38" s="32"/>
      <c r="AG38" s="70"/>
      <c r="AH38" s="75">
        <f>COUNTA(C38:AG38)</f>
        <v>19</v>
      </c>
      <c r="AI38" s="67">
        <f>COUNTBLANK(C38:AF38)</f>
        <v>11</v>
      </c>
      <c r="AJ38" s="70"/>
      <c r="AK38" s="68"/>
      <c r="AL38" t="s" s="30">
        <v>31</v>
      </c>
      <c r="AM38" s="74">
        <f>(COUNTA(AN38:BR38)-COUNTIF(AN38:BR38,"リ"))*8</f>
        <v>160</v>
      </c>
      <c r="AN38" s="32"/>
      <c r="AO38" s="32"/>
      <c r="AP38" t="s" s="35">
        <v>17</v>
      </c>
      <c r="AQ38" t="s" s="35">
        <v>17</v>
      </c>
      <c r="AR38" t="s" s="35">
        <v>17</v>
      </c>
      <c r="AS38" t="s" s="35">
        <v>17</v>
      </c>
      <c r="AT38" t="s" s="35">
        <v>17</v>
      </c>
      <c r="AU38" s="32"/>
      <c r="AV38" s="32"/>
      <c r="AW38" t="s" s="35">
        <v>17</v>
      </c>
      <c r="AX38" t="s" s="35">
        <v>17</v>
      </c>
      <c r="AY38" t="s" s="35">
        <v>17</v>
      </c>
      <c r="AZ38" t="s" s="35">
        <v>17</v>
      </c>
      <c r="BA38" t="s" s="33">
        <v>15</v>
      </c>
      <c r="BB38" t="s" s="33">
        <v>15</v>
      </c>
      <c r="BC38" s="32"/>
      <c r="BD38" s="32"/>
      <c r="BE38" s="32"/>
      <c r="BF38" t="s" s="33">
        <v>15</v>
      </c>
      <c r="BG38" t="s" s="33">
        <v>15</v>
      </c>
      <c r="BH38" t="s" s="38">
        <v>15</v>
      </c>
      <c r="BI38" t="s" s="33">
        <v>15</v>
      </c>
      <c r="BJ38" s="32"/>
      <c r="BK38" s="32"/>
      <c r="BL38" t="s" s="33">
        <v>15</v>
      </c>
      <c r="BM38" t="s" s="33">
        <v>15</v>
      </c>
      <c r="BN38" t="s" s="38">
        <v>15</v>
      </c>
      <c r="BO38" t="s" s="38">
        <v>15</v>
      </c>
      <c r="BP38" t="s" s="33">
        <v>15</v>
      </c>
      <c r="BQ38" s="32"/>
      <c r="BR38" s="32"/>
      <c r="BS38" s="75">
        <f>COUNTA(AN38:BR38)</f>
        <v>20</v>
      </c>
      <c r="BT38" s="67">
        <f>COUNTBLANK(AN38:BR38)</f>
        <v>11</v>
      </c>
      <c r="BU38" s="70"/>
    </row>
    <row r="39" ht="15" customHeight="1">
      <c r="A39" t="s" s="30">
        <v>32</v>
      </c>
      <c r="B39" s="74">
        <f>(COUNTA(C39:AG39)-COUNTIF(C39:AG39,"リ"))*8</f>
        <v>152</v>
      </c>
      <c r="C39" s="32"/>
      <c r="D39" s="32"/>
      <c r="E39" s="32"/>
      <c r="F39" t="s" s="33">
        <v>51</v>
      </c>
      <c r="G39" t="s" s="33">
        <v>15</v>
      </c>
      <c r="H39" t="s" s="33">
        <v>15</v>
      </c>
      <c r="I39" t="s" s="33">
        <v>15</v>
      </c>
      <c r="J39" s="32"/>
      <c r="K39" s="32"/>
      <c r="L39" t="s" s="33">
        <v>15</v>
      </c>
      <c r="M39" t="s" s="33">
        <v>15</v>
      </c>
      <c r="N39" t="s" s="33">
        <v>15</v>
      </c>
      <c r="O39" t="s" s="33">
        <v>15</v>
      </c>
      <c r="P39" t="s" s="33">
        <v>15</v>
      </c>
      <c r="Q39" s="32"/>
      <c r="R39" s="32"/>
      <c r="S39" t="s" s="33">
        <v>15</v>
      </c>
      <c r="T39" t="s" s="33">
        <v>15</v>
      </c>
      <c r="U39" t="s" s="33">
        <v>15</v>
      </c>
      <c r="V39" t="s" s="33">
        <v>15</v>
      </c>
      <c r="W39" t="s" s="33">
        <v>15</v>
      </c>
      <c r="X39" s="32"/>
      <c r="Y39" s="32"/>
      <c r="Z39" t="s" s="33">
        <v>15</v>
      </c>
      <c r="AA39" t="s" s="33">
        <v>15</v>
      </c>
      <c r="AB39" t="s" s="33">
        <v>15</v>
      </c>
      <c r="AC39" t="s" s="33">
        <v>15</v>
      </c>
      <c r="AD39" t="s" s="33">
        <v>15</v>
      </c>
      <c r="AE39" s="32"/>
      <c r="AF39" s="32"/>
      <c r="AG39" s="70"/>
      <c r="AH39" s="75">
        <f>COUNTA(C39:AG39)</f>
        <v>19</v>
      </c>
      <c r="AI39" s="67">
        <f>COUNTBLANK(C39:AF39)</f>
        <v>11</v>
      </c>
      <c r="AJ39" s="70"/>
      <c r="AK39" s="68"/>
      <c r="AL39" t="s" s="30">
        <v>32</v>
      </c>
      <c r="AM39" s="74">
        <f>(COUNTA(AN39:BR39)-COUNTIF(AN39:BR39,"リ"))*8</f>
        <v>160</v>
      </c>
      <c r="AN39" t="s" s="33">
        <v>15</v>
      </c>
      <c r="AO39" s="32"/>
      <c r="AP39" s="32"/>
      <c r="AQ39" t="s" s="33">
        <v>15</v>
      </c>
      <c r="AR39" t="s" s="33">
        <v>15</v>
      </c>
      <c r="AS39" t="s" s="33">
        <v>15</v>
      </c>
      <c r="AT39" t="s" s="33">
        <v>15</v>
      </c>
      <c r="AU39" t="s" s="33">
        <v>15</v>
      </c>
      <c r="AV39" s="32"/>
      <c r="AW39" s="32"/>
      <c r="AX39" t="s" s="33">
        <v>15</v>
      </c>
      <c r="AY39" t="s" s="33">
        <v>15</v>
      </c>
      <c r="AZ39" t="s" s="33">
        <v>15</v>
      </c>
      <c r="BA39" t="s" s="38">
        <v>15</v>
      </c>
      <c r="BB39" t="s" s="38">
        <v>15</v>
      </c>
      <c r="BC39" s="32"/>
      <c r="BD39" s="32"/>
      <c r="BE39" s="32"/>
      <c r="BF39" t="s" s="33">
        <v>15</v>
      </c>
      <c r="BG39" t="s" s="33">
        <v>15</v>
      </c>
      <c r="BH39" t="s" s="33">
        <v>15</v>
      </c>
      <c r="BI39" t="s" s="38">
        <v>15</v>
      </c>
      <c r="BJ39" s="32"/>
      <c r="BK39" s="32"/>
      <c r="BL39" t="s" s="33">
        <v>15</v>
      </c>
      <c r="BM39" t="s" s="33">
        <v>15</v>
      </c>
      <c r="BN39" t="s" s="33">
        <v>15</v>
      </c>
      <c r="BO39" t="s" s="33">
        <v>15</v>
      </c>
      <c r="BP39" t="s" s="38">
        <v>15</v>
      </c>
      <c r="BQ39" s="32"/>
      <c r="BR39" s="32"/>
      <c r="BS39" s="75">
        <f>COUNTA(AN39:BR39)</f>
        <v>20</v>
      </c>
      <c r="BT39" s="67">
        <f>COUNTBLANK(AN39:BR39)</f>
        <v>11</v>
      </c>
      <c r="BU39" s="70"/>
    </row>
    <row r="40" ht="15" customHeight="1">
      <c r="A40" t="s" s="30">
        <v>33</v>
      </c>
      <c r="B40" s="74">
        <f>(COUNTA(C40:AG40)-COUNTIF(C40:AG40,"リ"))*8</f>
        <v>152</v>
      </c>
      <c r="C40" s="32"/>
      <c r="D40" s="32"/>
      <c r="E40" s="32"/>
      <c r="F40" t="s" s="33">
        <v>51</v>
      </c>
      <c r="G40" t="s" s="33">
        <v>51</v>
      </c>
      <c r="H40" t="s" s="33">
        <v>51</v>
      </c>
      <c r="I40" t="s" s="33">
        <v>51</v>
      </c>
      <c r="J40" s="32"/>
      <c r="K40" s="32"/>
      <c r="L40" t="s" s="33">
        <v>51</v>
      </c>
      <c r="M40" t="s" s="33">
        <v>51</v>
      </c>
      <c r="N40" t="s" s="33">
        <v>51</v>
      </c>
      <c r="O40" t="s" s="33">
        <v>51</v>
      </c>
      <c r="P40" t="s" s="33">
        <v>51</v>
      </c>
      <c r="Q40" s="32"/>
      <c r="R40" s="32"/>
      <c r="S40" t="s" s="33">
        <v>51</v>
      </c>
      <c r="T40" t="s" s="33">
        <v>51</v>
      </c>
      <c r="U40" t="s" s="33">
        <v>51</v>
      </c>
      <c r="V40" t="s" s="33">
        <v>51</v>
      </c>
      <c r="W40" t="s" s="33">
        <v>51</v>
      </c>
      <c r="X40" s="32"/>
      <c r="Y40" s="32"/>
      <c r="Z40" t="s" s="33">
        <v>51</v>
      </c>
      <c r="AA40" t="s" s="33">
        <v>51</v>
      </c>
      <c r="AB40" t="s" s="33">
        <v>51</v>
      </c>
      <c r="AC40" t="s" s="33">
        <v>51</v>
      </c>
      <c r="AD40" t="s" s="33">
        <v>51</v>
      </c>
      <c r="AE40" s="32"/>
      <c r="AF40" s="32"/>
      <c r="AG40" s="70"/>
      <c r="AH40" s="75">
        <f>COUNTA(C40:AG40)</f>
        <v>19</v>
      </c>
      <c r="AI40" s="67">
        <f>COUNTBLANK(C40:AF40)</f>
        <v>11</v>
      </c>
      <c r="AJ40" s="70"/>
      <c r="AK40" s="68"/>
      <c r="AL40" t="s" s="30">
        <v>33</v>
      </c>
      <c r="AM40" s="74">
        <f>(COUNTA(AN40:BR40)-COUNTIF(AN40:BR40,"リ"))*8</f>
        <v>152</v>
      </c>
      <c r="AN40" s="32"/>
      <c r="AO40" s="32"/>
      <c r="AP40" t="s" s="33">
        <v>15</v>
      </c>
      <c r="AQ40" t="s" s="33">
        <v>15</v>
      </c>
      <c r="AR40" t="s" s="33">
        <v>15</v>
      </c>
      <c r="AS40" t="s" s="33">
        <v>15</v>
      </c>
      <c r="AT40" t="s" s="33">
        <v>15</v>
      </c>
      <c r="AU40" s="32"/>
      <c r="AV40" s="32"/>
      <c r="AW40" t="s" s="33">
        <v>15</v>
      </c>
      <c r="AX40" t="s" s="38">
        <v>23</v>
      </c>
      <c r="AY40" t="s" s="38">
        <v>23</v>
      </c>
      <c r="AZ40" t="s" s="38">
        <v>23</v>
      </c>
      <c r="BA40" t="s" s="33">
        <v>15</v>
      </c>
      <c r="BB40" s="32"/>
      <c r="BC40" s="32"/>
      <c r="BD40" t="s" s="38">
        <v>23</v>
      </c>
      <c r="BE40" t="s" s="38">
        <v>23</v>
      </c>
      <c r="BF40" t="s" s="33">
        <v>15</v>
      </c>
      <c r="BG40" t="s" s="33">
        <v>15</v>
      </c>
      <c r="BH40" t="s" s="33">
        <v>15</v>
      </c>
      <c r="BI40" s="32"/>
      <c r="BJ40" s="32"/>
      <c r="BK40" s="32"/>
      <c r="BL40" t="s" s="38">
        <v>23</v>
      </c>
      <c r="BM40" t="s" s="33">
        <v>15</v>
      </c>
      <c r="BN40" t="s" s="33">
        <v>15</v>
      </c>
      <c r="BO40" t="s" s="33">
        <v>15</v>
      </c>
      <c r="BP40" s="32"/>
      <c r="BQ40" s="32"/>
      <c r="BR40" s="32"/>
      <c r="BS40" s="75">
        <f>COUNTA(AN40:BR40)</f>
        <v>19</v>
      </c>
      <c r="BT40" s="67">
        <f>COUNTBLANK(AN40:BR40)</f>
        <v>12</v>
      </c>
      <c r="BU40" s="70"/>
    </row>
    <row r="41" ht="15" customHeight="1">
      <c r="A41" s="40"/>
      <c r="B41" s="74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70"/>
      <c r="AH41" s="75"/>
      <c r="AI41" s="70"/>
      <c r="AJ41" s="70"/>
      <c r="AK41" s="68"/>
      <c r="AL41" s="40"/>
      <c r="AM41" s="74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75"/>
      <c r="BT41" s="70"/>
      <c r="BU41" s="70"/>
    </row>
    <row r="42" ht="15" customHeight="1">
      <c r="A42" s="78"/>
      <c r="B42" s="78"/>
      <c r="C42" s="78"/>
      <c r="D42" s="79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65"/>
      <c r="AL42" s="79"/>
      <c r="AM42" s="79"/>
      <c r="AN42" s="79"/>
      <c r="AO42" s="79"/>
      <c r="AP42" s="79"/>
      <c r="AQ42" s="79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9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</row>
    <row r="43" ht="15" customHeight="1">
      <c r="A43" s="65"/>
      <c r="B43" s="65"/>
      <c r="C43" s="83"/>
      <c r="D43" s="44"/>
      <c r="E43" t="s" s="84">
        <v>42</v>
      </c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65"/>
      <c r="AE43" s="65"/>
      <c r="AF43" s="65"/>
      <c r="AG43" s="65"/>
      <c r="AH43" s="65"/>
      <c r="AI43" s="65"/>
      <c r="AJ43" s="65"/>
      <c r="AK43" s="83"/>
      <c r="AL43" t="s" s="69">
        <v>48</v>
      </c>
      <c r="AM43" t="s" s="86">
        <v>49</v>
      </c>
      <c r="AN43" s="87"/>
      <c r="AO43" t="s" s="86">
        <v>50</v>
      </c>
      <c r="AP43" s="88"/>
      <c r="AQ43" s="87"/>
      <c r="AR43" s="89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83"/>
      <c r="BE43" s="44"/>
      <c r="BF43" t="s" s="84">
        <v>42</v>
      </c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65"/>
      <c r="BR43" s="65"/>
      <c r="BS43" s="65"/>
      <c r="BT43" s="65"/>
      <c r="BU43" s="65"/>
    </row>
    <row r="44" ht="15" customHeight="1">
      <c r="A44" s="65"/>
      <c r="B44" s="65"/>
      <c r="C44" s="83"/>
      <c r="D44" t="s" s="35">
        <v>17</v>
      </c>
      <c r="E44" t="s" s="84">
        <v>45</v>
      </c>
      <c r="F44" s="65"/>
      <c r="G44" t="s" s="90">
        <v>46</v>
      </c>
      <c r="H44" s="65"/>
      <c r="I44" s="65"/>
      <c r="J44" s="65"/>
      <c r="K44" s="65"/>
      <c r="L44" s="65"/>
      <c r="M44" s="6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65"/>
      <c r="AE44" s="65"/>
      <c r="AF44" s="65"/>
      <c r="AG44" s="65"/>
      <c r="AH44" s="65"/>
      <c r="AI44" s="65"/>
      <c r="AJ44" s="65"/>
      <c r="AK44" s="83"/>
      <c r="AL44" s="73"/>
      <c r="AM44" s="91">
        <f>AH4+AH18+AH32+BS4+BS18+BS32</f>
        <v>125</v>
      </c>
      <c r="AN44" s="92"/>
      <c r="AO44" s="93">
        <f>AI4+AI18+AI32+BT4+BT18+BT32</f>
        <v>59</v>
      </c>
      <c r="AP44" s="94"/>
      <c r="AQ44" s="95"/>
      <c r="AR44" s="89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83"/>
      <c r="BE44" t="s" s="35">
        <v>17</v>
      </c>
      <c r="BF44" t="s" s="84">
        <v>45</v>
      </c>
      <c r="BG44" s="65"/>
      <c r="BH44" t="s" s="90">
        <v>46</v>
      </c>
      <c r="BI44" s="65"/>
      <c r="BJ44" s="65"/>
      <c r="BK44" s="65"/>
      <c r="BL44" s="65"/>
      <c r="BM44" s="65"/>
      <c r="BN44" s="65"/>
      <c r="BO44" s="85"/>
      <c r="BP44" s="85"/>
      <c r="BQ44" s="65"/>
      <c r="BR44" s="65"/>
      <c r="BS44" s="65"/>
      <c r="BT44" s="65"/>
      <c r="BU44" s="65"/>
    </row>
    <row r="45" ht="15" customHeight="1">
      <c r="A45" s="65"/>
      <c r="B45" s="65"/>
      <c r="C45" s="83"/>
      <c r="D45" t="s" s="39">
        <v>35</v>
      </c>
      <c r="E45" t="s" s="84">
        <v>47</v>
      </c>
      <c r="F45" s="65"/>
      <c r="G45" s="65"/>
      <c r="H45" s="65"/>
      <c r="I45" s="65"/>
      <c r="J45" s="65"/>
      <c r="K45" s="65"/>
      <c r="L45" s="65"/>
      <c r="M45" s="6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65"/>
      <c r="AE45" s="65"/>
      <c r="AF45" s="65"/>
      <c r="AG45" s="65"/>
      <c r="AH45" s="65"/>
      <c r="AI45" s="65"/>
      <c r="AJ45" s="65"/>
      <c r="AK45" s="83"/>
      <c r="AL45" t="s" s="30">
        <v>70</v>
      </c>
      <c r="AM45" s="91">
        <f>AH5+AH19+AH33+BS5+BS19+BS33</f>
        <v>125</v>
      </c>
      <c r="AN45" s="92"/>
      <c r="AO45" s="93">
        <f>AI5+AI19+AI33+BT5+BT19+BT33</f>
        <v>59</v>
      </c>
      <c r="AP45" s="94"/>
      <c r="AQ45" s="95"/>
      <c r="AR45" s="89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83"/>
      <c r="BE45" t="s" s="39">
        <v>35</v>
      </c>
      <c r="BF45" t="s" s="84">
        <v>47</v>
      </c>
      <c r="BG45" s="65"/>
      <c r="BH45" s="65"/>
      <c r="BI45" s="65"/>
      <c r="BJ45" s="65"/>
      <c r="BK45" s="65"/>
      <c r="BL45" s="65"/>
      <c r="BM45" s="65"/>
      <c r="BN45" s="65"/>
      <c r="BO45" s="85"/>
      <c r="BP45" s="85"/>
      <c r="BQ45" s="65"/>
      <c r="BR45" s="65"/>
      <c r="BS45" s="65"/>
      <c r="BT45" s="65"/>
      <c r="BU45" s="65"/>
    </row>
    <row r="46" ht="15" customHeight="1">
      <c r="A46" s="65"/>
      <c r="B46" s="65"/>
      <c r="C46" s="83"/>
      <c r="D46" t="s" s="52">
        <v>51</v>
      </c>
      <c r="E46" t="s" s="84">
        <v>52</v>
      </c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83"/>
      <c r="AL46" t="s" s="30">
        <v>70</v>
      </c>
      <c r="AM46" s="91">
        <f>AH6+AH20+AH34+BS6+BS20+BS34</f>
        <v>125</v>
      </c>
      <c r="AN46" s="92"/>
      <c r="AO46" s="93">
        <f>AI6+AI20+AI34+BT6+BT20+BT34</f>
        <v>59</v>
      </c>
      <c r="AP46" s="94"/>
      <c r="AQ46" s="95"/>
      <c r="AR46" s="89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83"/>
      <c r="BE46" t="s" s="52">
        <v>51</v>
      </c>
      <c r="BF46" t="s" s="84">
        <v>52</v>
      </c>
      <c r="BG46" s="65"/>
      <c r="BH46" s="65"/>
      <c r="BI46" s="65"/>
      <c r="BJ46" s="65"/>
      <c r="BK46" s="65"/>
      <c r="BL46" s="65"/>
      <c r="BM46" s="65"/>
      <c r="BN46" s="65"/>
      <c r="BO46" s="65"/>
      <c r="BP46" s="65"/>
      <c r="BQ46" s="65"/>
      <c r="BR46" s="65"/>
      <c r="BS46" s="65"/>
      <c r="BT46" s="65"/>
      <c r="BU46" s="65"/>
    </row>
    <row r="47" ht="15" customHeight="1">
      <c r="A47" s="65"/>
      <c r="B47" s="65"/>
      <c r="C47" s="83"/>
      <c r="D47" t="s" s="37">
        <v>19</v>
      </c>
      <c r="E47" t="s" s="84">
        <v>53</v>
      </c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83"/>
      <c r="AL47" t="s" s="30">
        <v>71</v>
      </c>
      <c r="AM47" s="91">
        <f>AH7+BS7+AH35+AH21+BS21+BS35</f>
        <v>125</v>
      </c>
      <c r="AN47" s="92"/>
      <c r="AO47" s="93">
        <f>AI7+AI21+AI35+BT7+BT21+BT35</f>
        <v>59</v>
      </c>
      <c r="AP47" s="94"/>
      <c r="AQ47" s="95"/>
      <c r="AR47" s="89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83"/>
      <c r="BE47" t="s" s="37">
        <v>19</v>
      </c>
      <c r="BF47" t="s" s="84">
        <v>53</v>
      </c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</row>
    <row r="48" ht="15" customHeight="1">
      <c r="A48" s="65"/>
      <c r="B48" s="65"/>
      <c r="C48" s="96"/>
      <c r="D48" t="s" s="36">
        <v>18</v>
      </c>
      <c r="E48" t="s" s="84">
        <v>54</v>
      </c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83"/>
      <c r="AL48" t="s" s="30">
        <v>70</v>
      </c>
      <c r="AM48" s="91">
        <f>AH8+AH22+AH36+BS8+BS22+BS36</f>
        <v>9</v>
      </c>
      <c r="AN48" s="92"/>
      <c r="AO48" s="93">
        <f>AI8+AI22+AI36+BT8+BT22+BT36</f>
        <v>53</v>
      </c>
      <c r="AP48" s="94"/>
      <c r="AQ48" s="95"/>
      <c r="AR48" s="89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83"/>
      <c r="BE48" t="s" s="36">
        <v>18</v>
      </c>
      <c r="BF48" t="s" s="84">
        <v>54</v>
      </c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</row>
    <row r="49" ht="15" customHeight="1">
      <c r="A49" s="65"/>
      <c r="B49" s="83"/>
      <c r="C49" t="s" s="97">
        <v>63</v>
      </c>
      <c r="D49" t="s" s="38">
        <v>15</v>
      </c>
      <c r="E49" t="s" s="84">
        <v>56</v>
      </c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83"/>
      <c r="AL49" t="s" s="30">
        <v>72</v>
      </c>
      <c r="AM49" s="91">
        <f>AH9+AH23+AH37+BS9+BS23+BS37</f>
        <v>125</v>
      </c>
      <c r="AN49" s="92"/>
      <c r="AO49" s="93">
        <f>AI9+AI23+AI37+BT9+BT23+BT37</f>
        <v>59</v>
      </c>
      <c r="AP49" s="94"/>
      <c r="AQ49" s="95"/>
      <c r="AR49" s="89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83"/>
      <c r="BE49" t="s" s="38">
        <v>15</v>
      </c>
      <c r="BF49" t="s" s="84">
        <v>56</v>
      </c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</row>
    <row r="50" ht="15" customHeight="1">
      <c r="A50" s="65"/>
      <c r="B50" s="65"/>
      <c r="C50" s="98"/>
      <c r="D50" t="s" s="38">
        <v>23</v>
      </c>
      <c r="E50" t="s" s="84">
        <v>57</v>
      </c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83"/>
      <c r="AL50" t="s" s="30">
        <v>73</v>
      </c>
      <c r="AM50" s="91">
        <f>AH10+AH24+AH38+BS10+BS24+BS38</f>
        <v>125</v>
      </c>
      <c r="AN50" s="92"/>
      <c r="AO50" s="93">
        <f>AI10+AI24+AI38+BT10+BT24+BT38</f>
        <v>59</v>
      </c>
      <c r="AP50" s="94"/>
      <c r="AQ50" s="95"/>
      <c r="AR50" s="89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83"/>
      <c r="BE50" t="s" s="38">
        <v>23</v>
      </c>
      <c r="BF50" t="s" s="84">
        <v>57</v>
      </c>
      <c r="BG50" s="65"/>
      <c r="BH50" s="65"/>
      <c r="BI50" s="65"/>
      <c r="BJ50" s="65"/>
      <c r="BK50" s="65"/>
      <c r="BL50" s="65"/>
      <c r="BM50" s="65"/>
      <c r="BN50" s="65"/>
      <c r="BO50" s="65"/>
      <c r="BP50" s="65"/>
      <c r="BQ50" s="65"/>
      <c r="BR50" s="65"/>
      <c r="BS50" s="65"/>
      <c r="BT50" s="65"/>
      <c r="BU50" s="65"/>
    </row>
    <row r="51" ht="15" customHeight="1">
      <c r="A51" s="65"/>
      <c r="B51" s="65"/>
      <c r="C51" s="83"/>
      <c r="D51" t="s" s="38">
        <v>22</v>
      </c>
      <c r="E51" t="s" s="84">
        <v>58</v>
      </c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83"/>
      <c r="AL51" t="s" s="30">
        <v>72</v>
      </c>
      <c r="AM51" s="91">
        <f>AH11+AH25+BS11+BS25</f>
        <v>74</v>
      </c>
      <c r="AN51" s="92"/>
      <c r="AO51" s="93">
        <f>AI11+AI25+BT11+BT25</f>
        <v>49</v>
      </c>
      <c r="AP51" s="94"/>
      <c r="AQ51" s="95"/>
      <c r="AR51" s="89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83"/>
      <c r="BE51" t="s" s="38">
        <v>22</v>
      </c>
      <c r="BF51" t="s" s="84">
        <v>58</v>
      </c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65"/>
      <c r="BU51" s="65"/>
    </row>
    <row r="52" ht="15" customHeight="1">
      <c r="A52" s="65"/>
      <c r="B52" s="65"/>
      <c r="C52" s="65"/>
      <c r="D52" s="78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83"/>
      <c r="AL52" t="s" s="30">
        <v>72</v>
      </c>
      <c r="AM52" s="91">
        <f>AH12+AH26+AH39+BS11+BS25+BS39</f>
        <v>125</v>
      </c>
      <c r="AN52" s="92"/>
      <c r="AO52" s="93">
        <f>AI12+AI26+AI39+BT11+BT25+BT39</f>
        <v>59</v>
      </c>
      <c r="AP52" s="94"/>
      <c r="AQ52" s="95"/>
      <c r="AR52" s="89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78"/>
      <c r="BF52" s="65"/>
      <c r="BG52" s="65"/>
      <c r="BH52" s="65"/>
      <c r="BI52" s="65"/>
      <c r="BJ52" s="65"/>
      <c r="BK52" s="65"/>
      <c r="BL52" s="65"/>
      <c r="BM52" s="65"/>
      <c r="BN52" s="65"/>
      <c r="BO52" s="65"/>
      <c r="BP52" s="65"/>
      <c r="BQ52" s="65"/>
      <c r="BR52" s="65"/>
      <c r="BS52" s="65"/>
      <c r="BT52" s="65"/>
      <c r="BU52" s="65"/>
    </row>
    <row r="53" ht="1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83"/>
      <c r="AL53" t="s" s="30">
        <v>72</v>
      </c>
      <c r="AM53" s="91">
        <f>AH13+AH27+AH40+BS12+BS26+BS40</f>
        <v>104</v>
      </c>
      <c r="AN53" s="92"/>
      <c r="AO53" s="93">
        <f>AI13+AI27+AI40+BT12+BT26+BT40</f>
        <v>49</v>
      </c>
      <c r="AP53" s="94"/>
      <c r="AQ53" s="95"/>
      <c r="AR53" s="89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</row>
    <row r="54" ht="15" customHeight="1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83"/>
      <c r="AL54" s="40"/>
      <c r="AM54" s="91"/>
      <c r="AN54" s="92"/>
      <c r="AO54" s="93"/>
      <c r="AP54" s="94"/>
      <c r="AQ54" s="95"/>
      <c r="AR54" s="89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65"/>
      <c r="BQ54" s="65"/>
      <c r="BR54" s="65"/>
      <c r="BS54" s="65"/>
      <c r="BT54" s="65"/>
      <c r="BU54" s="65"/>
    </row>
  </sheetData>
  <mergeCells count="61">
    <mergeCell ref="AO52:AQ52"/>
    <mergeCell ref="AO51:AQ51"/>
    <mergeCell ref="AM50:AN50"/>
    <mergeCell ref="AO49:AQ49"/>
    <mergeCell ref="AM49:AN49"/>
    <mergeCell ref="AO48:AQ48"/>
    <mergeCell ref="AM30:AM31"/>
    <mergeCell ref="AM46:AN46"/>
    <mergeCell ref="AM53:AN53"/>
    <mergeCell ref="AO45:AQ45"/>
    <mergeCell ref="AL30:AL31"/>
    <mergeCell ref="AL43:AL44"/>
    <mergeCell ref="BU30:BU31"/>
    <mergeCell ref="BT30:BT31"/>
    <mergeCell ref="AO53:AQ53"/>
    <mergeCell ref="B15:AG15"/>
    <mergeCell ref="BS30:BS31"/>
    <mergeCell ref="AJ30:AJ31"/>
    <mergeCell ref="AI30:AI31"/>
    <mergeCell ref="AH30:AH31"/>
    <mergeCell ref="B30:B31"/>
    <mergeCell ref="A30:A31"/>
    <mergeCell ref="AO47:AQ47"/>
    <mergeCell ref="BU16:BU17"/>
    <mergeCell ref="AM54:AN54"/>
    <mergeCell ref="AO46:AQ46"/>
    <mergeCell ref="AM51:AN51"/>
    <mergeCell ref="AO43:AQ43"/>
    <mergeCell ref="BT16:BT17"/>
    <mergeCell ref="B1:AG1"/>
    <mergeCell ref="AM47:AN47"/>
    <mergeCell ref="BS16:BS17"/>
    <mergeCell ref="AM16:AM17"/>
    <mergeCell ref="AL16:AL17"/>
    <mergeCell ref="AJ16:AJ17"/>
    <mergeCell ref="A2:A3"/>
    <mergeCell ref="AM44:AN44"/>
    <mergeCell ref="BU2:BU3"/>
    <mergeCell ref="AI16:AI17"/>
    <mergeCell ref="BT2:BT3"/>
    <mergeCell ref="B29:AG29"/>
    <mergeCell ref="AM43:AN43"/>
    <mergeCell ref="AH16:AH17"/>
    <mergeCell ref="AH2:AH3"/>
    <mergeCell ref="AM29:BR29"/>
    <mergeCell ref="AO54:AQ54"/>
    <mergeCell ref="B16:B17"/>
    <mergeCell ref="AM52:AN52"/>
    <mergeCell ref="AO44:AQ44"/>
    <mergeCell ref="AO50:AQ50"/>
    <mergeCell ref="A16:A17"/>
    <mergeCell ref="AM2:AM3"/>
    <mergeCell ref="AM45:AN45"/>
    <mergeCell ref="AL2:AL3"/>
    <mergeCell ref="AI2:AI3"/>
    <mergeCell ref="AM15:BR15"/>
    <mergeCell ref="BS2:BS3"/>
    <mergeCell ref="AM48:AN48"/>
    <mergeCell ref="B2:B3"/>
    <mergeCell ref="AJ2:AJ3"/>
    <mergeCell ref="AM1:BR1"/>
  </mergeCells>
  <conditionalFormatting sqref="B4:B13 AM4:AM13 B18:B27 AM18:AM27 B32:B41 AM32:AM41">
    <cfRule type="cellIs" dxfId="1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68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