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Maths\G2 Maths\DataTest\"/>
    </mc:Choice>
  </mc:AlternateContent>
  <xr:revisionPtr revIDLastSave="0" documentId="13_ncr:1_{B1FA8C3D-3316-4A3E-905C-13489B1B788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F30" i="1"/>
  <c r="C30" i="1"/>
  <c r="B30" i="1"/>
  <c r="H29" i="1"/>
  <c r="F29" i="1"/>
  <c r="C29" i="1"/>
  <c r="B29" i="1"/>
  <c r="H28" i="1"/>
  <c r="F28" i="1"/>
  <c r="C28" i="1"/>
  <c r="B28" i="1"/>
  <c r="H27" i="1"/>
  <c r="F27" i="1"/>
  <c r="C27" i="1"/>
  <c r="B27" i="1"/>
  <c r="H26" i="1"/>
  <c r="F26" i="1"/>
  <c r="C26" i="1"/>
  <c r="B26" i="1"/>
  <c r="H25" i="1"/>
  <c r="F25" i="1"/>
  <c r="C25" i="1"/>
  <c r="B25" i="1"/>
  <c r="H24" i="1"/>
  <c r="F24" i="1"/>
  <c r="C24" i="1"/>
  <c r="B24" i="1"/>
  <c r="H23" i="1"/>
  <c r="F23" i="1"/>
  <c r="C23" i="1"/>
  <c r="B23" i="1"/>
  <c r="H22" i="1"/>
  <c r="F22" i="1"/>
  <c r="C22" i="1"/>
  <c r="B22" i="1"/>
  <c r="H21" i="1"/>
  <c r="F21" i="1"/>
  <c r="C21" i="1"/>
  <c r="B21" i="1"/>
  <c r="H20" i="1"/>
  <c r="F20" i="1"/>
  <c r="C20" i="1"/>
  <c r="B20" i="1"/>
  <c r="H19" i="1"/>
  <c r="F19" i="1"/>
  <c r="C19" i="1"/>
  <c r="B19" i="1"/>
  <c r="H18" i="1"/>
  <c r="C18" i="1"/>
  <c r="B18" i="1"/>
  <c r="F18" i="1"/>
  <c r="H17" i="1"/>
  <c r="F17" i="1"/>
  <c r="C17" i="1"/>
  <c r="B17" i="1"/>
  <c r="H14" i="1"/>
  <c r="G14" i="1"/>
  <c r="F14" i="1"/>
  <c r="E14" i="1"/>
  <c r="D14" i="1"/>
  <c r="C14" i="1"/>
  <c r="B14" i="1"/>
  <c r="H11" i="1"/>
  <c r="G11" i="1"/>
  <c r="F11" i="1"/>
  <c r="E11" i="1"/>
  <c r="D11" i="1"/>
  <c r="C11" i="1"/>
  <c r="B11" i="1"/>
  <c r="H15" i="1"/>
  <c r="G15" i="1"/>
  <c r="F15" i="1"/>
  <c r="E15" i="1"/>
  <c r="D15" i="1"/>
  <c r="C15" i="1"/>
  <c r="B15" i="1"/>
  <c r="H6" i="1"/>
  <c r="D6" i="1"/>
  <c r="D7" i="1"/>
  <c r="G6" i="1"/>
  <c r="F6" i="1"/>
  <c r="E6" i="1"/>
  <c r="C6" i="1"/>
  <c r="B6" i="1"/>
  <c r="H4" i="1"/>
  <c r="G4" i="1"/>
  <c r="F4" i="1"/>
  <c r="E4" i="1"/>
  <c r="D4" i="1"/>
  <c r="C4" i="1"/>
  <c r="B4" i="1"/>
  <c r="H3" i="1"/>
  <c r="F3" i="1"/>
  <c r="G3" i="1"/>
  <c r="E3" i="1"/>
  <c r="D3" i="1"/>
  <c r="C3" i="1"/>
  <c r="B3" i="1"/>
  <c r="H5" i="1"/>
  <c r="F5" i="1"/>
  <c r="G5" i="1"/>
  <c r="E5" i="1"/>
  <c r="D5" i="1"/>
  <c r="C5" i="1"/>
  <c r="B5" i="1"/>
  <c r="H10" i="1"/>
  <c r="F10" i="1"/>
  <c r="G10" i="1"/>
  <c r="E10" i="1"/>
  <c r="D10" i="1"/>
  <c r="C10" i="1"/>
  <c r="B10" i="1"/>
  <c r="H2" i="1"/>
  <c r="G2" i="1"/>
  <c r="F2" i="1"/>
  <c r="E2" i="1"/>
  <c r="D2" i="1"/>
  <c r="C2" i="1"/>
  <c r="B2" i="1"/>
  <c r="H16" i="1"/>
  <c r="G16" i="1"/>
  <c r="F16" i="1"/>
  <c r="C16" i="1"/>
  <c r="E16" i="1"/>
  <c r="D16" i="1"/>
  <c r="B16" i="1"/>
  <c r="H7" i="1"/>
  <c r="G7" i="1"/>
  <c r="F7" i="1"/>
  <c r="E7" i="1"/>
  <c r="C7" i="1"/>
  <c r="B7" i="1"/>
  <c r="E13" i="1"/>
  <c r="H13" i="1"/>
  <c r="G13" i="1"/>
  <c r="F13" i="1"/>
  <c r="D13" i="1"/>
  <c r="C13" i="1"/>
  <c r="B13" i="1"/>
  <c r="H12" i="1"/>
  <c r="G12" i="1"/>
  <c r="F12" i="1"/>
  <c r="E12" i="1"/>
  <c r="D12" i="1"/>
  <c r="C12" i="1"/>
  <c r="B12" i="1"/>
  <c r="H9" i="1"/>
  <c r="F9" i="1"/>
  <c r="E9" i="1"/>
  <c r="C9" i="1"/>
  <c r="D9" i="1"/>
  <c r="G9" i="1"/>
  <c r="B9" i="1"/>
</calcChain>
</file>

<file path=xl/sharedStrings.xml><?xml version="1.0" encoding="utf-8"?>
<sst xmlns="http://schemas.openxmlformats.org/spreadsheetml/2006/main" count="116" uniqueCount="28">
  <si>
    <t>Names</t>
  </si>
  <si>
    <t>Evan</t>
  </si>
  <si>
    <t>Coco</t>
  </si>
  <si>
    <t>Cici</t>
  </si>
  <si>
    <t>Jason</t>
  </si>
  <si>
    <t>Rocky</t>
  </si>
  <si>
    <t>King</t>
  </si>
  <si>
    <t>Shirly</t>
  </si>
  <si>
    <t>Zoe</t>
  </si>
  <si>
    <t>Jamie</t>
  </si>
  <si>
    <t>Luna</t>
  </si>
  <si>
    <t>Frank</t>
  </si>
  <si>
    <t>Baby</t>
  </si>
  <si>
    <t>Iris</t>
  </si>
  <si>
    <t>Place Value</t>
  </si>
  <si>
    <t>Counting</t>
  </si>
  <si>
    <t>More/Less</t>
  </si>
  <si>
    <t>Multiplying</t>
  </si>
  <si>
    <t>Fractions</t>
  </si>
  <si>
    <t>Time</t>
  </si>
  <si>
    <t>Amy Wang</t>
  </si>
  <si>
    <t>Amy Ke</t>
  </si>
  <si>
    <t>Overall</t>
  </si>
  <si>
    <t>N/A</t>
  </si>
  <si>
    <t>Date</t>
  </si>
  <si>
    <t>24/05/2024</t>
  </si>
  <si>
    <t>28/05/2024</t>
  </si>
  <si>
    <t>Zoey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</si>
</sst>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">
    <xf numFmtId="0" fontId="0" fillId="0" borderId="0" xfId="0"/>
    <xf numFmtId="9" fontId="0" fillId="0" borderId="0" xfId="1" applyFont="1"/>
    <xf numFmtId="14" fontId="0" fillId="0" borderId="0" xfId="0" applyNumberFormat="1"/>
    <xf numFmtId="9" fontId="2" fillId="2" borderId="0" xfId="1" applyFont="1" applyFill="1"/>
    <xf numFmtId="9" fontId="2" fillId="2" borderId="0" xfId="2" applyNumberFormat="1"/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A13" workbookViewId="0">
      <selection activeCell="N28" sqref="N28"/>
    </sheetView>
  </sheetViews>
  <sheetFormatPr defaultRowHeight="14.5" x14ac:dyDescent="0.35"/>
  <cols>
    <col min="1" max="1" width="9.81640625" bestFit="1" customWidth="1"/>
    <col min="2" max="2" width="10.1796875" style="1" bestFit="1" customWidth="1"/>
    <col min="3" max="3" width="8.26953125" style="1" bestFit="1" customWidth="1"/>
    <col min="4" max="4" width="9.54296875" style="1" bestFit="1" customWidth="1"/>
    <col min="5" max="5" width="10.1796875" style="1" bestFit="1" customWidth="1"/>
    <col min="6" max="6" width="8.453125" style="1" bestFit="1" customWidth="1"/>
    <col min="7" max="8" width="8.7265625" style="1"/>
    <col min="9" max="9" width="10.453125" style="2" bestFit="1" customWidth="1"/>
  </cols>
  <sheetData>
    <row r="1" spans="1:9" x14ac:dyDescent="0.35">
      <c r="A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22</v>
      </c>
      <c r="I1" s="2" t="s">
        <v>24</v>
      </c>
    </row>
    <row r="2" spans="1:9" x14ac:dyDescent="0.35">
      <c r="A2" t="s">
        <v>21</v>
      </c>
      <c r="B2" s="1">
        <f>2/5</f>
        <v>0.4</v>
      </c>
      <c r="C2" s="1">
        <f>4/5</f>
        <v>0.8</v>
      </c>
      <c r="D2" s="1">
        <f t="shared" ref="D2:E4" si="0">5/5</f>
        <v>1</v>
      </c>
      <c r="E2" s="1">
        <f t="shared" si="0"/>
        <v>1</v>
      </c>
      <c r="F2" s="1">
        <f>2/5</f>
        <v>0.4</v>
      </c>
      <c r="G2" s="1">
        <f>2/5</f>
        <v>0.4</v>
      </c>
      <c r="H2" s="1">
        <f>20/30</f>
        <v>0.66666666666666663</v>
      </c>
      <c r="I2" s="2" t="s">
        <v>25</v>
      </c>
    </row>
    <row r="3" spans="1:9" x14ac:dyDescent="0.35">
      <c r="A3" t="s">
        <v>20</v>
      </c>
      <c r="B3" s="1">
        <f>5/5</f>
        <v>1</v>
      </c>
      <c r="C3" s="1">
        <f>5/5</f>
        <v>1</v>
      </c>
      <c r="D3" s="1">
        <f t="shared" si="0"/>
        <v>1</v>
      </c>
      <c r="E3" s="1">
        <f t="shared" si="0"/>
        <v>1</v>
      </c>
      <c r="F3" s="1">
        <f>4/5</f>
        <v>0.8</v>
      </c>
      <c r="G3" s="1">
        <f>5/5</f>
        <v>1</v>
      </c>
      <c r="H3" s="1">
        <f>29/30</f>
        <v>0.96666666666666667</v>
      </c>
      <c r="I3" s="2" t="s">
        <v>25</v>
      </c>
    </row>
    <row r="4" spans="1:9" x14ac:dyDescent="0.35">
      <c r="A4" t="s">
        <v>12</v>
      </c>
      <c r="B4" s="1">
        <f>5/5</f>
        <v>1</v>
      </c>
      <c r="C4" s="1">
        <f>4/5</f>
        <v>0.8</v>
      </c>
      <c r="D4" s="1">
        <f t="shared" si="0"/>
        <v>1</v>
      </c>
      <c r="E4" s="1">
        <f t="shared" si="0"/>
        <v>1</v>
      </c>
      <c r="F4" s="1">
        <f>4/5</f>
        <v>0.8</v>
      </c>
      <c r="G4" s="1">
        <f>5/5</f>
        <v>1</v>
      </c>
      <c r="H4" s="1">
        <f>28/30</f>
        <v>0.93333333333333335</v>
      </c>
      <c r="I4" s="2" t="s">
        <v>25</v>
      </c>
    </row>
    <row r="5" spans="1:9" x14ac:dyDescent="0.35">
      <c r="A5" t="s">
        <v>3</v>
      </c>
      <c r="B5" s="1">
        <f>4/5</f>
        <v>0.8</v>
      </c>
      <c r="C5" s="1">
        <f>4/5</f>
        <v>0.8</v>
      </c>
      <c r="D5" s="1">
        <f>3/5</f>
        <v>0.6</v>
      </c>
      <c r="E5" s="1">
        <f>5/5</f>
        <v>1</v>
      </c>
      <c r="F5" s="1">
        <f>4/5</f>
        <v>0.8</v>
      </c>
      <c r="G5" s="1">
        <f>5/5</f>
        <v>1</v>
      </c>
      <c r="H5" s="1">
        <f>25/30</f>
        <v>0.83333333333333337</v>
      </c>
      <c r="I5" s="2" t="s">
        <v>25</v>
      </c>
    </row>
    <row r="6" spans="1:9" x14ac:dyDescent="0.35">
      <c r="A6" t="s">
        <v>2</v>
      </c>
      <c r="B6" s="1">
        <f>5/5</f>
        <v>1</v>
      </c>
      <c r="C6" s="1">
        <f>5/5</f>
        <v>1</v>
      </c>
      <c r="D6" s="1">
        <f>4/5</f>
        <v>0.8</v>
      </c>
      <c r="E6" s="1">
        <f>5/5</f>
        <v>1</v>
      </c>
      <c r="F6" s="1">
        <f>5/5</f>
        <v>1</v>
      </c>
      <c r="G6" s="1">
        <f>5/5</f>
        <v>1</v>
      </c>
      <c r="H6" s="1">
        <f>29/30</f>
        <v>0.96666666666666667</v>
      </c>
      <c r="I6" s="2" t="s">
        <v>25</v>
      </c>
    </row>
    <row r="7" spans="1:9" x14ac:dyDescent="0.35">
      <c r="A7" t="s">
        <v>1</v>
      </c>
      <c r="B7" s="1">
        <f>5/5</f>
        <v>1</v>
      </c>
      <c r="C7" s="1">
        <f>5/5</f>
        <v>1</v>
      </c>
      <c r="D7" s="1">
        <f>5/5</f>
        <v>1</v>
      </c>
      <c r="E7" s="1">
        <f>5/5</f>
        <v>1</v>
      </c>
      <c r="F7" s="1">
        <f>4/5</f>
        <v>0.8</v>
      </c>
      <c r="G7" s="1">
        <f>5/5</f>
        <v>1</v>
      </c>
      <c r="H7" s="1">
        <f>29/30</f>
        <v>0.96666666666666667</v>
      </c>
      <c r="I7" s="2" t="s">
        <v>25</v>
      </c>
    </row>
    <row r="8" spans="1:9" x14ac:dyDescent="0.35">
      <c r="A8" t="s">
        <v>11</v>
      </c>
      <c r="B8" s="3" t="s">
        <v>23</v>
      </c>
      <c r="C8" s="3" t="s">
        <v>23</v>
      </c>
      <c r="D8" s="3" t="s">
        <v>23</v>
      </c>
      <c r="E8" s="3" t="s">
        <v>23</v>
      </c>
      <c r="F8" s="3" t="s">
        <v>23</v>
      </c>
      <c r="G8" s="3" t="s">
        <v>23</v>
      </c>
      <c r="H8" s="3" t="s">
        <v>23</v>
      </c>
      <c r="I8" s="2" t="s">
        <v>25</v>
      </c>
    </row>
    <row r="9" spans="1:9" x14ac:dyDescent="0.35">
      <c r="A9" t="s">
        <v>13</v>
      </c>
      <c r="B9" s="1">
        <f>1/5</f>
        <v>0.2</v>
      </c>
      <c r="C9" s="1">
        <f t="shared" ref="C9:G9" si="1">1/5</f>
        <v>0.2</v>
      </c>
      <c r="D9" s="1">
        <f t="shared" si="1"/>
        <v>0.2</v>
      </c>
      <c r="E9" s="1">
        <f>2/5</f>
        <v>0.4</v>
      </c>
      <c r="F9" s="1">
        <f>2/5</f>
        <v>0.4</v>
      </c>
      <c r="G9" s="1">
        <f t="shared" si="1"/>
        <v>0.2</v>
      </c>
      <c r="H9" s="1">
        <f>8/30</f>
        <v>0.26666666666666666</v>
      </c>
      <c r="I9" s="2" t="s">
        <v>25</v>
      </c>
    </row>
    <row r="10" spans="1:9" x14ac:dyDescent="0.35">
      <c r="A10" t="s">
        <v>9</v>
      </c>
      <c r="B10" s="1">
        <f>4/5</f>
        <v>0.8</v>
      </c>
      <c r="C10" s="1">
        <f>4/5</f>
        <v>0.8</v>
      </c>
      <c r="D10" s="1">
        <f>3/5</f>
        <v>0.6</v>
      </c>
      <c r="E10" s="1">
        <f>5/5</f>
        <v>1</v>
      </c>
      <c r="F10" s="1">
        <f>4/5</f>
        <v>0.8</v>
      </c>
      <c r="G10" s="1">
        <f>5/5</f>
        <v>1</v>
      </c>
      <c r="H10" s="1">
        <f>25/30</f>
        <v>0.83333333333333337</v>
      </c>
      <c r="I10" s="2" t="s">
        <v>25</v>
      </c>
    </row>
    <row r="11" spans="1:9" x14ac:dyDescent="0.35">
      <c r="A11" t="s">
        <v>4</v>
      </c>
      <c r="B11" s="1">
        <f>5/5</f>
        <v>1</v>
      </c>
      <c r="C11" s="1">
        <f>4/5</f>
        <v>0.8</v>
      </c>
      <c r="D11" s="1">
        <f>5/5</f>
        <v>1</v>
      </c>
      <c r="E11" s="1">
        <f>5/5</f>
        <v>1</v>
      </c>
      <c r="F11" s="1">
        <f>2/5</f>
        <v>0.4</v>
      </c>
      <c r="G11" s="1">
        <f>4/5</f>
        <v>0.8</v>
      </c>
      <c r="H11" s="1">
        <f>25/30</f>
        <v>0.83333333333333337</v>
      </c>
      <c r="I11" s="2" t="s">
        <v>25</v>
      </c>
    </row>
    <row r="12" spans="1:9" x14ac:dyDescent="0.35">
      <c r="A12" t="s">
        <v>6</v>
      </c>
      <c r="B12" s="1">
        <f>0/5</f>
        <v>0</v>
      </c>
      <c r="C12" s="1">
        <f>0/5</f>
        <v>0</v>
      </c>
      <c r="D12" s="1">
        <f>3/5</f>
        <v>0.6</v>
      </c>
      <c r="E12" s="1">
        <f>5/5</f>
        <v>1</v>
      </c>
      <c r="F12" s="1">
        <f>4/5</f>
        <v>0.8</v>
      </c>
      <c r="G12" s="1">
        <f>5/5</f>
        <v>1</v>
      </c>
      <c r="H12" s="1">
        <f>17/30</f>
        <v>0.56666666666666665</v>
      </c>
      <c r="I12" s="2" t="s">
        <v>25</v>
      </c>
    </row>
    <row r="13" spans="1:9" x14ac:dyDescent="0.35">
      <c r="A13" t="s">
        <v>10</v>
      </c>
      <c r="B13" s="1">
        <f>0/5</f>
        <v>0</v>
      </c>
      <c r="C13" s="1">
        <f>2/5</f>
        <v>0.4</v>
      </c>
      <c r="D13" s="1">
        <f>2/5</f>
        <v>0.4</v>
      </c>
      <c r="E13" s="1">
        <f>3/5</f>
        <v>0.6</v>
      </c>
      <c r="F13" s="1">
        <f>2/5</f>
        <v>0.4</v>
      </c>
      <c r="G13" s="1">
        <f t="shared" ref="G13" si="2">1/5</f>
        <v>0.2</v>
      </c>
      <c r="H13" s="1">
        <f>10/30</f>
        <v>0.33333333333333331</v>
      </c>
      <c r="I13" s="2" t="s">
        <v>25</v>
      </c>
    </row>
    <row r="14" spans="1:9" x14ac:dyDescent="0.35">
      <c r="A14" t="s">
        <v>5</v>
      </c>
      <c r="B14" s="1">
        <f>2/5</f>
        <v>0.4</v>
      </c>
      <c r="C14" s="1">
        <f>3/5</f>
        <v>0.6</v>
      </c>
      <c r="D14" s="1">
        <f>3/5</f>
        <v>0.6</v>
      </c>
      <c r="E14" s="1">
        <f>4/5</f>
        <v>0.8</v>
      </c>
      <c r="F14" s="1">
        <f>4/5</f>
        <v>0.8</v>
      </c>
      <c r="G14" s="1">
        <f>3/5</f>
        <v>0.6</v>
      </c>
      <c r="H14" s="1">
        <f>19/30</f>
        <v>0.6333333333333333</v>
      </c>
      <c r="I14" s="2" t="s">
        <v>25</v>
      </c>
    </row>
    <row r="15" spans="1:9" x14ac:dyDescent="0.35">
      <c r="A15" t="s">
        <v>7</v>
      </c>
      <c r="B15" s="1">
        <f>5/5</f>
        <v>1</v>
      </c>
      <c r="C15" s="1">
        <f>4/5</f>
        <v>0.8</v>
      </c>
      <c r="D15" s="1">
        <f>5/5</f>
        <v>1</v>
      </c>
      <c r="E15" s="1">
        <f>5/5</f>
        <v>1</v>
      </c>
      <c r="F15" s="1">
        <f>4/5</f>
        <v>0.8</v>
      </c>
      <c r="G15" s="1">
        <f>5/5</f>
        <v>1</v>
      </c>
      <c r="H15" s="1">
        <f>28/30</f>
        <v>0.93333333333333335</v>
      </c>
      <c r="I15" s="2" t="s">
        <v>25</v>
      </c>
    </row>
    <row r="16" spans="1:9" x14ac:dyDescent="0.35">
      <c r="A16" t="s">
        <v>8</v>
      </c>
      <c r="B16" s="1">
        <f>5/5</f>
        <v>1</v>
      </c>
      <c r="C16" s="1">
        <f>4/5</f>
        <v>0.8</v>
      </c>
      <c r="D16" s="1">
        <f>5/5</f>
        <v>1</v>
      </c>
      <c r="E16" s="1">
        <f>5/5</f>
        <v>1</v>
      </c>
      <c r="F16" s="1">
        <f>3/5</f>
        <v>0.6</v>
      </c>
      <c r="G16" s="1">
        <f>5/5</f>
        <v>1</v>
      </c>
      <c r="H16" s="1">
        <f>27/30</f>
        <v>0.9</v>
      </c>
      <c r="I16" s="2" t="s">
        <v>25</v>
      </c>
    </row>
    <row r="17" spans="1:9" x14ac:dyDescent="0.35">
      <c r="A17" t="s">
        <v>21</v>
      </c>
      <c r="B17" s="1">
        <f>5/10</f>
        <v>0.5</v>
      </c>
      <c r="C17" s="1">
        <f>7/10</f>
        <v>0.7</v>
      </c>
      <c r="D17" s="4" t="s">
        <v>23</v>
      </c>
      <c r="E17" s="4" t="s">
        <v>23</v>
      </c>
      <c r="F17" s="1">
        <f>7/10</f>
        <v>0.7</v>
      </c>
      <c r="G17" s="4" t="s">
        <v>23</v>
      </c>
      <c r="H17" s="1">
        <f>19/30</f>
        <v>0.6333333333333333</v>
      </c>
      <c r="I17" s="2" t="s">
        <v>26</v>
      </c>
    </row>
    <row r="18" spans="1:9" x14ac:dyDescent="0.35">
      <c r="A18" t="s">
        <v>20</v>
      </c>
      <c r="B18" s="1">
        <f>10/10</f>
        <v>1</v>
      </c>
      <c r="C18" s="1">
        <f>9/10</f>
        <v>0.9</v>
      </c>
      <c r="D18" s="4" t="s">
        <v>23</v>
      </c>
      <c r="E18" s="4" t="s">
        <v>23</v>
      </c>
      <c r="F18" s="1">
        <f>9/10</f>
        <v>0.9</v>
      </c>
      <c r="G18" s="4" t="s">
        <v>23</v>
      </c>
      <c r="H18" s="1">
        <f>28/30</f>
        <v>0.93333333333333335</v>
      </c>
      <c r="I18" s="2" t="s">
        <v>26</v>
      </c>
    </row>
    <row r="19" spans="1:9" x14ac:dyDescent="0.35">
      <c r="A19" t="s">
        <v>12</v>
      </c>
      <c r="B19" s="1">
        <f>9/10</f>
        <v>0.9</v>
      </c>
      <c r="C19" s="1">
        <f>9/10</f>
        <v>0.9</v>
      </c>
      <c r="D19" s="4" t="s">
        <v>23</v>
      </c>
      <c r="E19" s="4" t="s">
        <v>23</v>
      </c>
      <c r="F19" s="1">
        <f>9/10</f>
        <v>0.9</v>
      </c>
      <c r="G19" s="4" t="s">
        <v>23</v>
      </c>
      <c r="H19" s="1">
        <f>27/30</f>
        <v>0.9</v>
      </c>
      <c r="I19" s="2" t="s">
        <v>26</v>
      </c>
    </row>
    <row r="20" spans="1:9" x14ac:dyDescent="0.35">
      <c r="A20" t="s">
        <v>3</v>
      </c>
      <c r="B20" s="1">
        <f>10/10</f>
        <v>1</v>
      </c>
      <c r="C20" s="1">
        <f>6/10</f>
        <v>0.6</v>
      </c>
      <c r="D20" s="4" t="s">
        <v>23</v>
      </c>
      <c r="E20" s="4" t="s">
        <v>23</v>
      </c>
      <c r="F20" s="1">
        <f>7/10</f>
        <v>0.7</v>
      </c>
      <c r="G20" s="4" t="s">
        <v>23</v>
      </c>
      <c r="H20" s="1">
        <f>23/30</f>
        <v>0.76666666666666672</v>
      </c>
      <c r="I20" s="2" t="s">
        <v>26</v>
      </c>
    </row>
    <row r="21" spans="1:9" x14ac:dyDescent="0.35">
      <c r="A21" t="s">
        <v>2</v>
      </c>
      <c r="B21" s="1">
        <f>9/10</f>
        <v>0.9</v>
      </c>
      <c r="C21" s="1">
        <f>10/10</f>
        <v>1</v>
      </c>
      <c r="D21" s="4" t="s">
        <v>23</v>
      </c>
      <c r="E21" s="4" t="s">
        <v>23</v>
      </c>
      <c r="F21" s="1">
        <f>8/10</f>
        <v>0.8</v>
      </c>
      <c r="G21" s="4" t="s">
        <v>23</v>
      </c>
      <c r="H21" s="1">
        <f>27/30</f>
        <v>0.9</v>
      </c>
      <c r="I21" s="2" t="s">
        <v>26</v>
      </c>
    </row>
    <row r="22" spans="1:9" x14ac:dyDescent="0.35">
      <c r="A22" t="s">
        <v>1</v>
      </c>
      <c r="B22" s="1">
        <f>10/10</f>
        <v>1</v>
      </c>
      <c r="C22" s="1">
        <f>8/10</f>
        <v>0.8</v>
      </c>
      <c r="D22" s="4" t="s">
        <v>23</v>
      </c>
      <c r="E22" s="4" t="s">
        <v>23</v>
      </c>
      <c r="F22" s="1">
        <f>8/10</f>
        <v>0.8</v>
      </c>
      <c r="G22" s="4" t="s">
        <v>23</v>
      </c>
      <c r="H22" s="1">
        <f>26/30</f>
        <v>0.8666666666666667</v>
      </c>
      <c r="I22" s="2" t="s">
        <v>26</v>
      </c>
    </row>
    <row r="23" spans="1:9" x14ac:dyDescent="0.35">
      <c r="A23" t="s">
        <v>11</v>
      </c>
      <c r="B23" s="1">
        <f>0/10</f>
        <v>0</v>
      </c>
      <c r="C23" s="1">
        <f>0/10</f>
        <v>0</v>
      </c>
      <c r="D23" s="4" t="s">
        <v>23</v>
      </c>
      <c r="E23" s="4" t="s">
        <v>23</v>
      </c>
      <c r="F23" s="1">
        <f>0/10</f>
        <v>0</v>
      </c>
      <c r="G23" s="4" t="s">
        <v>23</v>
      </c>
      <c r="H23" s="1">
        <f>0/30</f>
        <v>0</v>
      </c>
      <c r="I23" s="2" t="s">
        <v>26</v>
      </c>
    </row>
    <row r="24" spans="1:9" x14ac:dyDescent="0.35">
      <c r="A24" t="s">
        <v>13</v>
      </c>
      <c r="B24" s="1">
        <f>4/10</f>
        <v>0.4</v>
      </c>
      <c r="C24" s="1">
        <f>2/10</f>
        <v>0.2</v>
      </c>
      <c r="D24" s="4" t="s">
        <v>23</v>
      </c>
      <c r="E24" s="4" t="s">
        <v>23</v>
      </c>
      <c r="F24" s="1">
        <f>6/10</f>
        <v>0.6</v>
      </c>
      <c r="G24" s="4" t="s">
        <v>23</v>
      </c>
      <c r="H24" s="1">
        <f>12/30</f>
        <v>0.4</v>
      </c>
      <c r="I24" s="2" t="s">
        <v>26</v>
      </c>
    </row>
    <row r="25" spans="1:9" x14ac:dyDescent="0.35">
      <c r="A25" t="s">
        <v>9</v>
      </c>
      <c r="B25" s="1">
        <f>4/10</f>
        <v>0.4</v>
      </c>
      <c r="C25" s="1">
        <f>6/10</f>
        <v>0.6</v>
      </c>
      <c r="D25" s="4" t="s">
        <v>23</v>
      </c>
      <c r="E25" s="4" t="s">
        <v>23</v>
      </c>
      <c r="F25" s="1">
        <f>7/10</f>
        <v>0.7</v>
      </c>
      <c r="G25" s="4" t="s">
        <v>23</v>
      </c>
      <c r="H25" s="1">
        <f>17/30</f>
        <v>0.56666666666666665</v>
      </c>
      <c r="I25" s="2" t="s">
        <v>26</v>
      </c>
    </row>
    <row r="26" spans="1:9" x14ac:dyDescent="0.35">
      <c r="A26" t="s">
        <v>4</v>
      </c>
      <c r="B26" s="1">
        <f>10/10</f>
        <v>1</v>
      </c>
      <c r="C26" s="1">
        <f>9/10</f>
        <v>0.9</v>
      </c>
      <c r="D26" s="4" t="s">
        <v>23</v>
      </c>
      <c r="E26" s="4" t="s">
        <v>23</v>
      </c>
      <c r="F26" s="1">
        <f>7/10</f>
        <v>0.7</v>
      </c>
      <c r="G26" s="4" t="s">
        <v>23</v>
      </c>
      <c r="H26" s="1">
        <f>26/30</f>
        <v>0.8666666666666667</v>
      </c>
      <c r="I26" s="2" t="s">
        <v>26</v>
      </c>
    </row>
    <row r="27" spans="1:9" x14ac:dyDescent="0.35">
      <c r="A27" t="s">
        <v>6</v>
      </c>
      <c r="B27" s="1">
        <f>7/10</f>
        <v>0.7</v>
      </c>
      <c r="C27" s="1">
        <f>4/10</f>
        <v>0.4</v>
      </c>
      <c r="D27" s="4" t="s">
        <v>23</v>
      </c>
      <c r="E27" s="4" t="s">
        <v>23</v>
      </c>
      <c r="F27" s="1">
        <f>7/10</f>
        <v>0.7</v>
      </c>
      <c r="G27" s="4" t="s">
        <v>23</v>
      </c>
      <c r="H27" s="1">
        <f>18/30</f>
        <v>0.6</v>
      </c>
      <c r="I27" s="2" t="s">
        <v>26</v>
      </c>
    </row>
    <row r="28" spans="1:9" x14ac:dyDescent="0.35">
      <c r="A28" t="s">
        <v>10</v>
      </c>
      <c r="B28" s="1">
        <f>2/10</f>
        <v>0.2</v>
      </c>
      <c r="C28" s="1">
        <f>5/10</f>
        <v>0.5</v>
      </c>
      <c r="D28" s="4" t="s">
        <v>23</v>
      </c>
      <c r="E28" s="4" t="s">
        <v>23</v>
      </c>
      <c r="F28" s="1">
        <f>5/10</f>
        <v>0.5</v>
      </c>
      <c r="G28" s="4" t="s">
        <v>23</v>
      </c>
      <c r="H28" s="1">
        <f>12/30</f>
        <v>0.4</v>
      </c>
      <c r="I28" s="2" t="s">
        <v>26</v>
      </c>
    </row>
    <row r="29" spans="1:9" x14ac:dyDescent="0.35">
      <c r="A29" t="s">
        <v>7</v>
      </c>
      <c r="B29" s="1">
        <f>10/10</f>
        <v>1</v>
      </c>
      <c r="C29" s="1">
        <f>9/10</f>
        <v>0.9</v>
      </c>
      <c r="D29" s="4" t="s">
        <v>23</v>
      </c>
      <c r="E29" s="4" t="s">
        <v>23</v>
      </c>
      <c r="F29" s="1">
        <f>7/10</f>
        <v>0.7</v>
      </c>
      <c r="G29" s="4" t="s">
        <v>23</v>
      </c>
      <c r="H29" s="1">
        <f>26/30</f>
        <v>0.8666666666666667</v>
      </c>
      <c r="I29" s="2" t="s">
        <v>26</v>
      </c>
    </row>
    <row r="30" spans="1:9" x14ac:dyDescent="0.35">
      <c r="A30" t="s">
        <v>27</v>
      </c>
      <c r="B30" s="1">
        <f>10/10</f>
        <v>1</v>
      </c>
      <c r="C30" s="1">
        <f>8/10</f>
        <v>0.8</v>
      </c>
      <c r="D30" s="4" t="s">
        <v>23</v>
      </c>
      <c r="E30" s="4" t="s">
        <v>23</v>
      </c>
      <c r="F30" s="1">
        <f>7/10</f>
        <v>0.7</v>
      </c>
      <c r="G30" s="4" t="s">
        <v>23</v>
      </c>
      <c r="H30" s="1">
        <f>25/30</f>
        <v>0.83333333333333337</v>
      </c>
      <c r="I30" s="2" t="s">
        <v>26</v>
      </c>
    </row>
  </sheetData>
  <sortState xmlns:xlrd2="http://schemas.microsoft.com/office/spreadsheetml/2017/richdata2" ref="A2:G16">
    <sortCondition ref="A2:A16"/>
  </sortState>
  <phoneticPr fontId="3" type="noConversion"/>
  <conditionalFormatting sqref="B2:G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Yasin</dc:creator>
  <cp:lastModifiedBy>Yasin</cp:lastModifiedBy>
  <dcterms:created xsi:type="dcterms:W3CDTF">2015-06-05T18:17:20Z</dcterms:created>
  <dcterms:modified xsi:type="dcterms:W3CDTF">2024-05-28T11:02:33Z</dcterms:modified>
</cp:coreProperties>
</file>