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F8"/>
  <c r="F9"/>
  <c r="F10"/>
  <c r="F13"/>
  <c r="F14"/>
  <c r="F16"/>
  <c r="F17"/>
  <c r="F18"/>
  <c r="F21"/>
  <c r="F23"/>
  <c r="F24"/>
  <c r="F26"/>
  <c r="F28"/>
  <c r="F29"/>
  <c r="F31"/>
  <c r="F32"/>
  <c r="F33"/>
  <c r="F35"/>
  <c r="F37"/>
  <c r="F39"/>
  <c r="F42"/>
  <c r="F43"/>
  <c r="F44"/>
  <c r="F45"/>
  <c r="F46"/>
  <c r="F47"/>
  <c r="F48"/>
  <c r="F49"/>
  <c r="F53"/>
  <c r="F54"/>
  <c r="F56"/>
  <c r="F57"/>
  <c r="F60"/>
  <c r="F61"/>
  <c r="F66"/>
  <c r="F67"/>
  <c r="F68"/>
  <c r="F69"/>
  <c r="F70"/>
  <c r="F71"/>
  <c r="F72"/>
  <c r="F73"/>
  <c r="F74"/>
  <c r="F75"/>
  <c r="F77"/>
  <c r="F79"/>
  <c r="F80"/>
  <c r="F81"/>
  <c r="F83"/>
  <c r="F84"/>
  <c r="F87"/>
  <c r="F88"/>
  <c r="F92"/>
  <c r="F93"/>
  <c r="F95"/>
  <c r="F96"/>
  <c r="F97"/>
  <c r="F98"/>
  <c r="F99"/>
  <c r="F101"/>
  <c r="F105"/>
  <c r="F106"/>
  <c r="F107"/>
  <c r="F108"/>
  <c r="F109"/>
  <c r="F110"/>
  <c r="F111"/>
  <c r="F112"/>
  <c r="F113"/>
  <c r="F114"/>
  <c r="F116"/>
  <c r="F118"/>
  <c r="F119"/>
  <c r="F120"/>
  <c r="F122"/>
  <c r="F123"/>
  <c r="F124"/>
  <c r="F126"/>
  <c r="F131"/>
  <c r="F132"/>
  <c r="F133"/>
  <c r="F134"/>
  <c r="F135"/>
  <c r="F136"/>
  <c r="F137"/>
  <c r="F138"/>
  <c r="F141"/>
  <c r="F142"/>
  <c r="F143"/>
  <c r="F144"/>
  <c r="F146"/>
  <c r="F147"/>
  <c r="F156"/>
  <c r="F158"/>
  <c r="F159"/>
  <c r="F162"/>
  <c r="F164"/>
  <c r="F176"/>
  <c r="F177"/>
  <c r="F178"/>
  <c r="F179"/>
  <c r="F180"/>
  <c r="F181"/>
  <c r="F182"/>
  <c r="F184"/>
  <c r="F185"/>
  <c r="F186"/>
  <c r="F192"/>
  <c r="F193"/>
  <c r="F194"/>
  <c r="F195"/>
  <c r="F199"/>
  <c r="F202"/>
  <c r="F203"/>
  <c r="F206"/>
  <c r="F207"/>
  <c r="F208"/>
  <c r="F213"/>
  <c r="F214"/>
  <c r="F215"/>
  <c r="F216"/>
  <c r="F218"/>
  <c r="F219"/>
  <c r="F230"/>
  <c r="F238"/>
  <c r="F239"/>
  <c r="F242"/>
  <c r="F243"/>
  <c r="F244"/>
  <c r="F245"/>
  <c r="F246"/>
  <c r="F247"/>
  <c r="F248"/>
  <c r="F249"/>
  <c r="F251"/>
  <c r="F253"/>
  <c r="F254"/>
  <c r="F255"/>
  <c r="F256"/>
  <c r="F258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90"/>
  <c r="F293"/>
  <c r="F294"/>
  <c r="F295"/>
  <c r="F296"/>
  <c r="F297"/>
  <c r="F298"/>
  <c r="F303"/>
  <c r="F304"/>
  <c r="F306"/>
  <c r="F307"/>
  <c r="F309"/>
  <c r="F311"/>
  <c r="F313"/>
  <c r="F314"/>
  <c r="F315"/>
  <c r="F316"/>
  <c r="F318"/>
  <c r="F320"/>
  <c r="F323"/>
  <c r="F324"/>
  <c r="F325"/>
  <c r="F326"/>
  <c r="F327"/>
  <c r="F332"/>
  <c r="F333"/>
  <c r="F336"/>
  <c r="F337"/>
  <c r="F341"/>
  <c r="F342"/>
  <c r="F343"/>
  <c r="F346"/>
  <c r="F347"/>
  <c r="F349"/>
  <c r="F353"/>
  <c r="F354"/>
  <c r="F355"/>
  <c r="F356"/>
  <c r="F357"/>
  <c r="F367"/>
  <c r="F369"/>
  <c r="F375"/>
  <c r="F381"/>
  <c r="F388"/>
  <c r="F422"/>
  <c r="F423"/>
  <c r="F424"/>
  <c r="F425"/>
  <c r="F426"/>
  <c r="F449"/>
  <c r="F455"/>
  <c r="F457"/>
  <c r="F458"/>
  <c r="F468"/>
  <c r="F469"/>
  <c r="F470"/>
  <c r="F471"/>
  <c r="F472"/>
  <c r="F4"/>
  <c r="F5"/>
  <c r="F2"/>
  <c r="E472"/>
  <c r="E471"/>
  <c r="E470"/>
  <c r="E469"/>
  <c r="E468"/>
  <c r="E458"/>
  <c r="E457"/>
  <c r="E455"/>
  <c r="E449"/>
  <c r="E426"/>
  <c r="E425"/>
  <c r="E424"/>
  <c r="E423"/>
  <c r="E422"/>
  <c r="E388"/>
  <c r="E381"/>
  <c r="E375"/>
  <c r="E369"/>
  <c r="E367"/>
  <c r="E357"/>
  <c r="E356"/>
  <c r="E355"/>
  <c r="E354"/>
  <c r="E353"/>
  <c r="E349"/>
  <c r="E347"/>
  <c r="E346"/>
  <c r="E343"/>
  <c r="E342"/>
  <c r="E341"/>
  <c r="E337"/>
  <c r="E336"/>
  <c r="E333"/>
  <c r="E332"/>
  <c r="E327"/>
  <c r="E326"/>
  <c r="E325"/>
  <c r="E324"/>
  <c r="E323"/>
  <c r="E320"/>
  <c r="E318"/>
  <c r="E316"/>
  <c r="E315"/>
  <c r="E314"/>
  <c r="E313"/>
  <c r="E311"/>
  <c r="E309"/>
  <c r="E307"/>
  <c r="E306"/>
  <c r="E304"/>
  <c r="E303"/>
  <c r="E298"/>
  <c r="E297"/>
  <c r="E296"/>
  <c r="E295"/>
  <c r="E294"/>
  <c r="E293"/>
  <c r="E290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8"/>
  <c r="E256"/>
  <c r="E255"/>
  <c r="E254"/>
  <c r="E253"/>
  <c r="E251"/>
  <c r="E249"/>
  <c r="E248"/>
  <c r="E247"/>
  <c r="E246"/>
  <c r="E245"/>
  <c r="E244"/>
  <c r="E243"/>
  <c r="E242"/>
  <c r="E239"/>
  <c r="E238"/>
  <c r="E230"/>
  <c r="E219"/>
  <c r="E218"/>
  <c r="E216"/>
  <c r="E215"/>
  <c r="E214"/>
  <c r="E213"/>
  <c r="E208"/>
  <c r="E207"/>
  <c r="E206"/>
  <c r="E203"/>
  <c r="E202"/>
  <c r="E199"/>
  <c r="E195"/>
  <c r="E194"/>
  <c r="E193"/>
  <c r="E192"/>
  <c r="E186"/>
  <c r="E185"/>
  <c r="E184"/>
  <c r="E182"/>
  <c r="E181"/>
  <c r="E180"/>
  <c r="E179"/>
  <c r="E178"/>
  <c r="E177"/>
  <c r="E176"/>
  <c r="E164"/>
  <c r="E162"/>
  <c r="E159"/>
  <c r="E158"/>
  <c r="E156"/>
  <c r="E147"/>
  <c r="E146"/>
  <c r="E144"/>
  <c r="E143"/>
  <c r="E141"/>
  <c r="E138"/>
  <c r="E137"/>
  <c r="E136"/>
  <c r="E135"/>
  <c r="E134"/>
  <c r="E133"/>
  <c r="E132"/>
  <c r="E131"/>
  <c r="E126"/>
  <c r="E124"/>
  <c r="E123"/>
  <c r="E122"/>
  <c r="E120"/>
  <c r="E119"/>
  <c r="E118"/>
  <c r="E116"/>
  <c r="E114"/>
  <c r="E113"/>
  <c r="E112"/>
  <c r="E111"/>
  <c r="E110"/>
  <c r="E109"/>
  <c r="E108"/>
  <c r="E107"/>
  <c r="E106"/>
  <c r="E105"/>
  <c r="E101"/>
  <c r="E99"/>
  <c r="E98"/>
  <c r="E97"/>
  <c r="E96"/>
  <c r="E95"/>
  <c r="E93"/>
  <c r="E92"/>
  <c r="E88"/>
  <c r="E87"/>
  <c r="E84"/>
  <c r="E83"/>
  <c r="E81"/>
  <c r="E80"/>
  <c r="E79"/>
  <c r="E77"/>
  <c r="E75"/>
  <c r="E74"/>
  <c r="E73"/>
  <c r="E72"/>
  <c r="E71"/>
  <c r="E70"/>
  <c r="E69"/>
  <c r="E68"/>
  <c r="E67"/>
  <c r="E66"/>
  <c r="E61"/>
  <c r="E60"/>
  <c r="E57"/>
  <c r="E56"/>
  <c r="E54"/>
  <c r="E53"/>
  <c r="E49"/>
  <c r="E48"/>
  <c r="E47"/>
  <c r="E46"/>
  <c r="E45"/>
  <c r="E44"/>
  <c r="E43"/>
  <c r="E42"/>
  <c r="E39"/>
  <c r="E37"/>
  <c r="E35"/>
  <c r="E33"/>
  <c r="E32"/>
  <c r="E31"/>
  <c r="E29"/>
  <c r="E28"/>
  <c r="E26"/>
  <c r="E24"/>
  <c r="E23"/>
  <c r="E21"/>
  <c r="E18"/>
  <c r="E17"/>
  <c r="E16"/>
  <c r="E14"/>
  <c r="E13"/>
  <c r="E10"/>
  <c r="E9"/>
  <c r="E8"/>
  <c r="E5"/>
  <c r="E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2"/>
</calcChain>
</file>

<file path=xl/sharedStrings.xml><?xml version="1.0" encoding="utf-8"?>
<sst xmlns="http://schemas.openxmlformats.org/spreadsheetml/2006/main" count="1444" uniqueCount="1439">
  <si>
    <t>274,159,786,787,40,788,84,40,789,790,791,463,159,792,793,794,305,25,26,27,</t>
  </si>
  <si>
    <t>159,795,261,796,797,798,799,559,536,800,801,802,803,804,305,25,26,27,</t>
  </si>
  <si>
    <t>805,577,806,807,40,808,809,810,811,812,374,813,73,40,814,25,26,27,</t>
  </si>
  <si>
    <t>815,816,817,818,819,159,820,84,821,570,822,25,26,27,</t>
  </si>
  <si>
    <t>291,525,159,526,823,824,825,826,40,827,828,395,25,26,27,</t>
  </si>
  <si>
    <t>829,159,40,830,236,831,644,832,602,236,25,26,27,</t>
  </si>
  <si>
    <t>833,834,40,830,835,836,644,837,274,159,51,838,25,26,27,</t>
  </si>
  <si>
    <t>159,36,839,840,464,841,842,843,463,269,844,845,25,26,27,</t>
  </si>
  <si>
    <t>159,230,40,846,847,848,644,849,303,850,25,26,27,</t>
  </si>
  <si>
    <t>851,852,853,854,60,40,448,855,856,159,857,841,630,25,26,27,</t>
  </si>
  <si>
    <t>264,858,159,276,859,644,860,374,861,862,863,864,865,25,26,27,</t>
  </si>
  <si>
    <t>291,866,867,40,159,868,869,870,871,872,873,25,26,27,</t>
  </si>
  <si>
    <t>777,874,40,875,203,781,876,877,480,80,878,879,880,25,26,27,</t>
  </si>
  <si>
    <t>159,881,266,823,824,837,882,883,768,884,159,240,885,763,186,25,26,27,</t>
  </si>
  <si>
    <t>886,887,888,889,890,891,892,893,305,894,895,25,26,27,</t>
  </si>
  <si>
    <t>287,896,897,898,159,899,40,292,900,395,42,901,902,40,903,25,26,27,</t>
  </si>
  <si>
    <t>159,40,823,824,45,290,51,40,830,904,905,309,906,823,199,907,908,25,26,27,</t>
  </si>
  <si>
    <t>644,909,910,911,159,186,276,912,913,914,40,915,916,25,26,27,</t>
  </si>
  <si>
    <t>159,198,917,918,303,919,920,921,922,923,924,116,925,40,926,927,25,26,27,</t>
  </si>
  <si>
    <t>928,929,291,930,875,203,931,480,40,932,933,934,935,274,159,936,25,26,27,</t>
  </si>
  <si>
    <t>937,938,854,830,835,939,60,940,941,942,943,25,26,27,</t>
  </si>
  <si>
    <t>944,84,945,946,947,948,159,39,949,305,950,951,952,953,45,954,25,26,27,</t>
  </si>
  <si>
    <t>955,237,956,957,958,959,763,960,40,961,962,25,26,27,</t>
  </si>
  <si>
    <t>159,963,291,964,395,965,963,966,967,264,968,969,956,970,25,26,27,</t>
  </si>
  <si>
    <t>971,972,973,974,274,159,99,975,976,977,978,146,159,25,26,27,</t>
  </si>
  <si>
    <t>979,980,981,269,982,983,984,985,888,986,987,40,877,988,989,25,26,27,</t>
  </si>
  <si>
    <t>990,269,40,888,991,791,992,261,993,159,994,995,159,923,996,997,25,26,27,</t>
  </si>
  <si>
    <t>998,999,1000,1001,1002,1003,1002,45,1004,1005,40,835,843,25,26,27,</t>
  </si>
  <si>
    <t>159,1006,1007,1008,1009,1010,1011,828,1012,1013,1014,1015,40,159,25,26,27,</t>
  </si>
  <si>
    <t>159,1006,958,164,1016,644,40,1010,828,1017,1018,159,40,1019,25,26,27,</t>
  </si>
  <si>
    <t>644,1020,1021,1022,40,787,1023,1024,1025,25,26,27,</t>
  </si>
  <si>
    <t>835,951,952,1026,1027,1028,60,949,644,1029,40,381,1030,1031,25,26,27,</t>
  </si>
  <si>
    <t>1032,40,159,1033,763,1034,196,1035,644,415,1032,268,231,1036,1037,25,26,27,</t>
  </si>
  <si>
    <t>990,269,40,1038,159,46,788,1039,1040,25,26,27,</t>
  </si>
  <si>
    <t>1041,1042,1043,814,40,1044,99,84,106,339,203,1045,1046,1047,1048,28,1049,25,26,27,</t>
  </si>
  <si>
    <t>830,1050,292,159,1051,40,926,1052,1053,1021,159,872,873,25,26,27,</t>
  </si>
  <si>
    <t>84,993,159,1054,1055,159,882,328,882,1056,25,26,27,</t>
  </si>
  <si>
    <t>159,1057,1058,40,821,644,40,1059,1060,923,274,159,1061,1062,25,26,27,</t>
  </si>
  <si>
    <t>115,338,668,1063,1064,821,39,40,1065,381,1066,1067,40,1068,274,1069,1070,25,26,27,</t>
  </si>
  <si>
    <t>1071,159,1072,1073,1074,1075,644,1076,1077,946,464,1078,612,1079,84,1080,25,26,27,</t>
  </si>
  <si>
    <t>644,284,1081,480,40,123,932,159,1082,328,1083,330,1084,1085,1086,25,26,27,</t>
  </si>
  <si>
    <t>309,1087,1088,1089,40,930,1090,828,644,381,159,1091,1092,1093,305,25,26,27,</t>
  </si>
  <si>
    <t>1094,1095,644,84,1096,1067,1097,1098,1099,961,1100,103,40,1101,25,26,27,</t>
  </si>
  <si>
    <t>1094,1102,40,644,830,1103,837,51,838,1104,1105,1106,25,26,27,</t>
  </si>
  <si>
    <t>1107,1034,159,1108,159,1109,1110,338,1025,40,830,1111,25,26,27,</t>
  </si>
  <si>
    <t>164,395,1112,260,1113,540,1114,40,1115,1116,1117,867,1118,1119,33,917,25,26,27,</t>
  </si>
  <si>
    <t>1120,1121,1122,115,159,1074,84,40,1123,464,1082,1124,1125,1114,25,26,27,</t>
  </si>
  <si>
    <t>159,1126,1127,1073,1128,1129,135,144,913,40,1130,1131,1132,956,1133,1134,1025,25,26,27,</t>
  </si>
  <si>
    <t>791,159,1003,788,1135,40,1136,644,1137,80,1138,128,1139,25,26,27,</t>
  </si>
  <si>
    <t>159,1140,644,1141,1142,55,45,1143,84,218,58,25,26,27,</t>
  </si>
  <si>
    <t>84,993,1144,60,1145,1146,644,1147,1148,40,73,1149,1150,80,878,25,26,27,</t>
  </si>
  <si>
    <t>291,525,159,129,863,1151,1152,644,40,1153,448,25,26,27,</t>
  </si>
  <si>
    <t>944,1154,159,1155,305,84,1133,159,763,1156,834,25,26,27,</t>
  </si>
  <si>
    <t>159,1157,1158,1159,1160,644,84,1161,464,871,25,26,27,</t>
  </si>
  <si>
    <t>1162,1163,1164,1165,1166,1167,40,1168,1169,1170,867,40,1171,25,26,27,</t>
  </si>
  <si>
    <t>1172,159,1173,1065,1174,1175,1176,159,1173,1065,1177,1178,25,26,27,</t>
  </si>
  <si>
    <t>1179,274,159,341,371,1180,1181,830,911,644,1117,1182,1183,1184,1185,25,26,27,</t>
  </si>
  <si>
    <t>746,1186,1187,537,1188,830,911,269,1189,1190,1191,923,1192,25,26,27,</t>
  </si>
  <si>
    <t>33,42,1193,40,1194,588,1195,1196,1116,1197,1198,62,25,26,27,</t>
  </si>
  <si>
    <t>159,1051,338,1199,40,343,381,899,1200,644,303,290,768,25,26,27,</t>
  </si>
  <si>
    <t>1201,911,644,1117,1202,1203,1204,1205,1096,159,1206,272,40,1207,25,26,27,</t>
  </si>
  <si>
    <t>60,1208,1209,644,854,42,1210,931,1211,1212,913,956,916,25,26,27,</t>
  </si>
  <si>
    <t>1213,1214,701,1215,218,910,911,193,1216,1217,1218,40,1081,1219,25,26,27,</t>
  </si>
  <si>
    <t>60,1220,1221,1222,1223,1204,1224,1212,1225,1226,1227,644,84,970,25,26,27,</t>
  </si>
  <si>
    <t>1228,1176,159,40,1229,961,1230,196,1231,644,303,946,871,25,26,27,</t>
  </si>
  <si>
    <t>264,159,1232,436,1051,830,911,36,1233,395,1234,738,40,644,25,26,27,</t>
  </si>
  <si>
    <t>84,1235,159,40,268,381,1036,1055,164,1236,1237,1238,25,26,27,</t>
  </si>
  <si>
    <t>159,954,1239,1240,1241,1242,1243,1244,740,382,25,26,27,</t>
  </si>
  <si>
    <t>159,1245,1034,1246,99,241,1247,274,159,153,1140,25,26,27,</t>
  </si>
  <si>
    <t>832,1248,992,159,1004,240,1249,830,1250,1251,644,763,1252,25,26,27,</t>
  </si>
  <si>
    <t>884,1253,159,234,944,1254,1255,1256,1257,1256,25,26,27,</t>
  </si>
  <si>
    <t>1258,1259,1114,1260,1261,830,1262,1263,644,1117,1264,1265,1266,25,26,27,</t>
  </si>
  <si>
    <t>1267,835,159,1268,1269,1270,269,1067,1271,42,1272,25,26,27,</t>
  </si>
  <si>
    <t>215,917,1105,407,1273,1274,830,1275,1276,218,105,1277,1278,936,25,26,27,</t>
  </si>
  <si>
    <t>45,395,1279,1280,40,1281,269,58,1282,1283,25,26,27,</t>
  </si>
  <si>
    <t>1231,540,1284,40,1285,1286,395,42,1287,1176,159,644,1288,25,26,27,</t>
  </si>
  <si>
    <t>1289,1290,1291,1292,40,1293,1294,274,45,381,159,40,302,1295,1296,1297,25,26,27,</t>
  </si>
  <si>
    <t>45,40,159,1124,1298,40,597,590,950,590,1299,1300,25,26,27,</t>
  </si>
  <si>
    <t>159,1301,1302,1303,1304,1305,1126,269,1306,1307,1105,1179,309,1308,25,26,27,</t>
  </si>
  <si>
    <t>1143,1309,274,203,1039,269,106,1310,932,464,22,159,276,1039,25,26,27,</t>
  </si>
  <si>
    <t>1311,1312,1313,1314,763,922,40,828,274,159,153,436,644,1315,374,861,25,26,27,</t>
  </si>
  <si>
    <t>1128,829,40,232,978,1316,159,40,863,381,1292,25,26,27,</t>
  </si>
  <si>
    <t>159,1317,644,291,1259,1313,1318,763,922,1319,39,25,26,27,</t>
  </si>
  <si>
    <t>1320,1321,644,1322,159,1323,40,901,1324,1277,1325,1326,1327,1328,1329,1330,25,26,27,</t>
  </si>
  <si>
    <t>159,171,1331,1332,1333,1334,1335,1336,1337,25,26,27,</t>
  </si>
  <si>
    <t>106,1338,1339,123,1340,159,936,40,1341,464,1342,305,1343,1083,25,26,27,</t>
  </si>
  <si>
    <t>1287,1176,159,915,1344,1345,99,305,884,1346,1347,644,1348,1349,1350,1351,25,26,27,</t>
  </si>
  <si>
    <t>110,159,963,857,1352,1183,1353,1337,287,963,1354,1355,1356,25,26,27,</t>
  </si>
  <si>
    <t>867,954,1357,159,42,569,274,1069,1358,804,305,25,26,27,</t>
  </si>
  <si>
    <t>274,159,1359,1039,395,1360,1361,966,1253,1362,1363,159,40,1039,1364,1365,1176,1080,25,26,27,</t>
  </si>
  <si>
    <t>1366,1367,1118,788,40,45,521,67,25,26,27,</t>
  </si>
  <si>
    <t>287,123,1368,897,1369,1370,1371,39,159,40,311,1116,1372,84,1031,25,26,27,</t>
  </si>
  <si>
    <t>159,1373,1374,1375,153,946,1142,55,956,970,1373,1376,1377,25,26,27,</t>
  </si>
  <si>
    <t>1378,525,159,972,1379,1380,1105,1381,1382,1383,1384,1293,932,25,26,27,</t>
  </si>
  <si>
    <t>1385,159,1386,174,644,1387,1388,1387,1389,644,40,1390,1134,1025,25,26,27,</t>
  </si>
  <si>
    <t>1391,1392,40,159,763,1034,1393,992,159,40,1394,824,1395,644,99,793,768,25,26,27,</t>
  </si>
  <si>
    <t>1396,1028,60,40,950,274,644,1397,40,1398,951,952,1399,159,40,961,1400,25,26,27,</t>
  </si>
  <si>
    <t>218,269,1401,1105,1402,184,680,867,84,218,1403,39,788,25,26,27,</t>
  </si>
  <si>
    <t>159,1404,1405,1248,1396,1406,1407,305,1408,1409,45,1096,159,909,47,25,26,27,</t>
  </si>
  <si>
    <t>216,637,884,901,1324,1410,1411,159,40,1412,25,26,27,</t>
  </si>
  <si>
    <t>159,395,712,1413,1414,1415,1416,1417,1418,218,1419,1130,1131,407,1096,159,1420,1421,1422,942,25,26,27,</t>
  </si>
  <si>
    <t>1423,159,1424,1425,1426,40,343,274,1427,1428,484,1429,128,1133,159,25,26,27,</t>
  </si>
  <si>
    <t>159,993,980,153,1430,103,1431,269,40,830,236,1432,25,26,27,</t>
  </si>
  <si>
    <t>1007,882,1433,159,882,1434,274,159,1435,1125,40,1436,922,1437,1438,1439,25,26,27,</t>
  </si>
  <si>
    <t>538,1440,1088,1441,953,45,954,25,26,27,</t>
  </si>
  <si>
    <t>1442,543,1443,1444,97,1445,1446,954,309,1447,25,26,27,</t>
  </si>
  <si>
    <t>954,115,153,656,159,240,1448,25,26,27,</t>
  </si>
  <si>
    <t>1449,1450,55,1451,1452,40,1453,1454,1455,1456,40,884,1125,45,99,1457,58,25,26,27,</t>
  </si>
  <si>
    <t>1458,40,123,1459,261,1460,395,1461,159,1462,1463,40,1464,25,26,27,</t>
  </si>
  <si>
    <t>1146,677,269,40,159,1028,1465,1466,584,216,231,1467,40,1468,25,26,27,</t>
  </si>
  <si>
    <t>1148,1287,1176,159,1243,1469,40,1470,590,1229,1471,888,1134,186,25,26,27,</t>
  </si>
  <si>
    <t>612,1079,1472,159,376,1473,757,45,1474,1021,47,25,26,27,</t>
  </si>
  <si>
    <t>833,942,40,830,236,836,644,837,953,159,838,264,540,1475,1476,1477,25,26,27,</t>
  </si>
  <si>
    <t>801,1478,799,559,103,1479,1480,799,1481,269,982,368,1482,25,26,27,</t>
  </si>
  <si>
    <t>1483,159,1484,644,1485,464,1486,1487,638,159,644,84,1259,25,26,27,</t>
  </si>
  <si>
    <t>1488,1045,1489,1490,1491,931,1473,99,1492,218,1493,521,1077,80,956,25,26,27,</t>
  </si>
  <si>
    <t>1143,1494,1495,1496,525,159,520,1497,45,1498,1499,1500,1501,28,25,26,27,</t>
  </si>
  <si>
    <t>1502,1102,348,231,791,1503,1504,1385,45,40,159,1505,1506,1507,25,26,27,</t>
  </si>
  <si>
    <t>1442,543,1443,231,577,1444,1508,1021,1509,1510,40,1366,1366,1511,1512,1513,1514,1515,25,26,27,</t>
  </si>
  <si>
    <t>1201,1516,1517,1518,123,1519,1520,159,376,341,1521,1522,25,26,27,</t>
  </si>
  <si>
    <t>1523,1524,1221,1525,1526,1527,40,395,42,1528,25,26,27,</t>
  </si>
  <si>
    <t>1455,1529,186,59,1530,1531,128,861,40,25,26,27,</t>
  </si>
  <si>
    <t>1146,832,1248,1227,40,1194,1532,1533,668,1534,25,26,27,</t>
  </si>
  <si>
    <t>1535,1536,1537,1538,60,1539,1540,54,40,1110,1541,1130,1131,1542,218,341,25,26,27,</t>
  </si>
  <si>
    <t>540,1543,182,1191,1544,1545,159,40,1543,1546,1547,952,1548,25,26,27,</t>
  </si>
  <si>
    <t>给孩子讲过无数遍孙悟空故事，你一定没有讲过这样的《大闹天宫》</t>
  </si>
  <si>
    <t>525,159,1549,1550,1551,1552,1497,45,1553,1554,1549,84,40,1555,</t>
  </si>
  <si>
    <t>1094,123,1556,644,1557,1558,919,1559,1560,1561,40,123,1562,1563,25,26,27,</t>
  </si>
  <si>
    <t>1007,525,60,1564,159,40,1565,1311,1566,1567,763,1568,644,927,25,26,27,</t>
  </si>
  <si>
    <t>228,274,644,637,40,1569,939,1570,1571,40,1572,236,123,1573,186,59,25,26,27,</t>
  </si>
  <si>
    <t>159,1487,638,40,843,644,1574,1575,159,1576,1577,25,26,27,</t>
  </si>
  <si>
    <t>99,1578,1579,231,1580,1581,106,951,952,40,1582,25,26,27,</t>
  </si>
  <si>
    <t>990,1426,893,1095,1583,40,1584,1585,764,1509,40,1586,1533,1587,25,26,27,</t>
  </si>
  <si>
    <t>291,274,1444,153,1588,159,1321,901,1324,84,953,867,25,26,27,</t>
  </si>
  <si>
    <t>159,954,1075,746,1589,803,45,40,1200,158,164,1590,25,26,27,</t>
  </si>
  <si>
    <t>1591,893,1592,1024,1593,893,1302,1594,1481,1595,162,45,395,84,40,644,25,26,27,</t>
  </si>
  <si>
    <t>1472,1596,1597,1598,1599,40,1600,1426,40,1259,71,1344,40,1601,25,26,27,</t>
  </si>
  <si>
    <t>1050,1293,1602,1603,1604,1013,1050,159,731,1283,45,395,1234,644,25,26,27,</t>
  </si>
  <si>
    <t>287,339,559,897,1605,1606,537,1607,1608,1609,164,993,1610,1611,1612,25,26,27,</t>
  </si>
  <si>
    <t>1613,1614,822,1511,1615,1616,148,1105,1117,1259,159,25,26,27,</t>
  </si>
  <si>
    <t>159,231,1617,1618,28,395,1619,1320,826,40,1620,25,26,27,</t>
  </si>
  <si>
    <t>525,60,218,1130,1131,99,1621,1622,1623,913,1081,1624,1538,60,1625,25,26,27,</t>
  </si>
  <si>
    <t>1073,1626,159,1627,1628,233,1629,848,644,338,1630,40,1631,1036,25,26,27,</t>
  </si>
  <si>
    <t>231,1632,40,1596,1597,1633,1634,1635,1636,1204,1097,1637,1638,1639,1640,25,26,27,</t>
  </si>
  <si>
    <t>159,1635,644,1641,644,1642,1643,159,218,830,1404,911,1265,1644,1645,25,26,27,</t>
  </si>
  <si>
    <t>1646,228,1310,39,1358,274,115,1647,25,26,27,</t>
  </si>
  <si>
    <t>1648,123,1649,1650,1651,138,269,629,893,1652,395,1653,525,159,218,1654,1259,305,25,26,27,</t>
  </si>
  <si>
    <t>1655,1656,1657,42,1658,1659,951,1660,1661,480,1662,1663,40,136,25,26,27,</t>
  </si>
  <si>
    <t>417,1664,1665,1666,1021,159,419,316,872,1667,953,45,1668,1669,25,26,27,</t>
  </si>
  <si>
    <t>夜华如果有了这块板，跟阿离的生活还会寂寞吗？</t>
  </si>
  <si>
    <t>1670,1671,1672,305,1673,1674,993,1675,1511,40,1657,1676,1677,58,</t>
  </si>
  <si>
    <t>106,1210,856,60,963,1333,630,1418,854,1678,40,42,939,1679,25,26,27,</t>
  </si>
  <si>
    <t>每天有100名儿童失去生命，教孩子更好保护自己（儿童安全）</t>
  </si>
  <si>
    <t>937,99,1680,540,1063,1681,920,1097,212,788,540,1543,</t>
  </si>
  <si>
    <t>新手爸妈绘本入门（内含3个书单300本绘本推荐）</t>
  </si>
  <si>
    <t>1488,1045,901,1324,1682,1683,835,1684,1685,901,1324,656,</t>
  </si>
  <si>
    <t>1686,1687,1688,1689,153,1687,867,40,942,737,1285,28,25,26,27,</t>
  </si>
  <si>
    <t>99,159,463,464,1690,1509,1691,45,99,1692,339,1455,1444,40,1693,25,26,27,</t>
  </si>
  <si>
    <t>1216,1095,40,764,1694,232,303,290,1695,40,1696,1243,767,25,26,27,</t>
  </si>
  <si>
    <t>1469,159,1697,1432,60,855,1130,1131,1132,1698,927,993,1212,913,218,25,26,27,</t>
  </si>
  <si>
    <t>228,99,1699,80,1700,40,159,1701,1702,40,1517,25,26,27,</t>
  </si>
  <si>
    <t>65,66,338,764,40,33,167,1703,1675,1511,99,1704,1705,40,179,980,1670,1671,25,26,27,</t>
  </si>
  <si>
    <t>144,913,40,1706,1707,1708,1709,1710,1538,1625,60,1130,1131,84,218,25,26,27,</t>
  </si>
  <si>
    <t>1554,1711,40,159,1712,1034,159,40,1711,1107,1395,25,26,27,</t>
  </si>
  <si>
    <t>1073,1713,159,1714,264,159,1039,484,644,395,291,1715,40,559,30,1716,25,26,27,</t>
  </si>
  <si>
    <t>1717,1718,1056,97,1719,1720,40,1721,1489,30,1722,1723,341,60,25,26,27,</t>
  </si>
  <si>
    <t>1186,1724,1666,1725,1726,179,25,26,27,</t>
  </si>
  <si>
    <t>123,1727,395,84,1354,1246,40,272,179,1246,1080,1728,145,146,115,40,203,25,26,27,</t>
  </si>
  <si>
    <t>有了孩子后，千万警惕这3大婚姻杀手！</t>
  </si>
  <si>
    <t>99,305,159,463,260,1183,830,1470,1509,1729,</t>
  </si>
  <si>
    <t>1730,159,1731,1732,40,1733,1734,389,847,644,303,871,1735,1244,25,26,27,</t>
  </si>
  <si>
    <t>90%孩子都有的自然缺失症，这样治愈更有效</t>
  </si>
  <si>
    <t>48,159,1734,40,1736,1737,1738,84,1739,763,922,</t>
  </si>
  <si>
    <t>999,1740,989,171,1741,274,159,1742,1743,84,1133,1744,39,25,26,27,</t>
  </si>
  <si>
    <t>1745,40,1746,396,1747,1748,1142,55,884,341,1749,99,793,768,25,26,27,</t>
  </si>
  <si>
    <t>61,1015,1750,159,1751,100,40,158,931,1752,803,1753,1754,25,26,27,</t>
  </si>
  <si>
    <t>1755,1756,1392,823,1757,1758,830,1470,1586,540,240,823,40,900,25,26,27,</t>
  </si>
  <si>
    <t>1759,1760,1761,58,837,1759,882,883,1388,266,1762,25,26,27,</t>
  </si>
  <si>
    <t>854,60,42,939,1708,60,1539,1763,1764,1212,913,1765,1766,25,26,27,</t>
  </si>
  <si>
    <t>春天，孩子最期待的奇遇：遇见大自然，遇见昆虫界的“荷马史诗”</t>
  </si>
  <si>
    <t>777,159,338,1767,40,1768,786,1769,786,1770,1771,40,1772,</t>
  </si>
  <si>
    <t>1773,1774,159,1775,1613,1010,1259,159,40,828,848,644,303,1776,25,26,27,</t>
  </si>
  <si>
    <t>746,352,353,1520,159,523,153,40,1065,847,159,303,1777,588,1700,25,26,27,</t>
  </si>
  <si>
    <t>1778,1779,153,36,84,106,30,835,1497,40,1243,1582,25,26,27,</t>
  </si>
  <si>
    <t>84,218,1780,1781,159,1109,1110,1088,1441,40,835,1782,25,26,27,</t>
  </si>
  <si>
    <t>1646,45,1334,1783,644,40,1784,1181,218,644,338,1025,40,1785,25,26,27,</t>
  </si>
  <si>
    <t>1786,40,1390,1730,305,1509,40,1787,1242,1026,25,26,27,</t>
  </si>
  <si>
    <t>45,1785,1653,266,381,318,1387,40,25,26,27,</t>
  </si>
  <si>
    <t>1788,45,40,1678,1789,45,40,1790,1791,381,237,352,1792,1793,1794,1795,25,26,27,</t>
  </si>
  <si>
    <t>260,261,875,159,84,912,1796,1797,305,768,1050,540,1798,1398,25,26,27,</t>
  </si>
  <si>
    <t>1799,1086,1800,1352,1181,464,352,1801,1802,58,25,26,27,</t>
  </si>
  <si>
    <t>893,848,218,269,45,1803,1804,1805,40,269,763,1806,25,26,27,</t>
  </si>
  <si>
    <t>1807,1061,1808,40,159,269,84,218,338,1077,60,1061,1809,269,1730,25,26,27,</t>
  </si>
  <si>
    <t>1810,144,913,1765,1811,60,1130,1131,950,123,1812,1096,60,1813,1814,54,25,26,27,</t>
  </si>
  <si>
    <t>学霸咋来的？看看犹太孩子，这才是世界第一应有的姿态</t>
  </si>
  <si>
    <t>240,1815,1816,1289,40,315,1817,159,830,1818,1819,1820,40,1821,</t>
  </si>
  <si>
    <t>1822,1823,1552,348,1824,1825,231,1393,123,1826,40,37,1827,1828,1829,25,26,27,</t>
  </si>
  <si>
    <t>159,36,839,1830,1831,1075,164,1028,1465,1832,305,28,525,1833,1114,40,644,25,26,27,</t>
  </si>
  <si>
    <t>1834,1432,186,1148,159,1334,341,1110,1027,1835,644,1836,25,26,27,</t>
  </si>
  <si>
    <t>159,97,98,1837,1838,532,1839,1840,303,460,1023,1841,521,922,25,26,27,</t>
  </si>
  <si>
    <t>830,1842,1251,338,1257,159,1843,993,159,523,1844,1393,159,644,1845,25,26,27,</t>
  </si>
  <si>
    <t>159,857,949,39,1846,1847,1848,830,1153,644,1642,1849,25,26,27,</t>
  </si>
  <si>
    <t>1212,1850,1667,1522,1851,159,138,55,1852,872,55,830,1153,1642,1183,25,26,27,</t>
  </si>
  <si>
    <t>1853,1854,1855,1856,1857,1173,274,60,763,341,830,1858,1707,1859,25,26,27,</t>
  </si>
  <si>
    <t>1860,1293,1344,648,649,395,1861,1862,1863,55,656,25,26,27,</t>
  </si>
  <si>
    <t>1864,1865,1866,931,128,1867,1868,40,1869,1870,159,1871,644,1836,25,26,27,</t>
  </si>
  <si>
    <t>1872,1873,1874,1085,1495,1875,577,1876,25,26,27,</t>
  </si>
  <si>
    <t>1146,1877,1372,1878,1879,45,1880,1881,1882,1215,1434,25,26,27,</t>
  </si>
  <si>
    <t>1883,1694,1843,1884,830,1262,1036,25,26,27,</t>
  </si>
  <si>
    <t>537,1885,1886,830,1834,836,1887,22,159,183,1888,25,26,27,</t>
  </si>
  <si>
    <t>1889,1890,1891,1479,269,1268,830,911,159,1892,1107,1836,25,26,27,</t>
  </si>
  <si>
    <t>559,30,559,989,1634,1893,40,60,303,100,1894,839,25,26,27,</t>
  </si>
  <si>
    <t>1895,311,1896,1371,311,153,1897,159,1500,1366,944,1898,231,594,25,26,27,</t>
  </si>
  <si>
    <t>996,1899,42,863,1151,919,1900,25,26,27,</t>
  </si>
  <si>
    <t>45,1901,1902,954,159,1159,1903,1669,1904,1134,1563,25,26,27,</t>
  </si>
  <si>
    <t>1212,913,1905,1096,60,1906,1907,1908,186,854,830,236,1210,25,26,27,</t>
  </si>
  <si>
    <t>159,1909,1910,884,1911,926,153,1912,847,644,218,871,1667,1913,25,26,27,</t>
  </si>
  <si>
    <t>1523,1914,316,103,1915,25,26,27,</t>
  </si>
  <si>
    <t>1916,40,159,1357,266,1917,47,128,958,25,26,27,</t>
  </si>
  <si>
    <t>1918,171,1641,1919,1920,1921,1243,979,914,1922,946,729,25,26,27,</t>
  </si>
  <si>
    <t>1923,1924,1925,1926,1105,22,159,1927,25,26,27,</t>
  </si>
  <si>
    <t>177,799,559,1928,59,801,801,1243,1929,901,1324,656,25,26,27,</t>
  </si>
  <si>
    <t>1894,159,36,839,338,1930,1931,391,153,1402,25,26,27,</t>
  </si>
  <si>
    <t>339,559,1932,1933,484,1934,1935,40,1936,395,291,1937,1938,40,25,26,27,</t>
  </si>
  <si>
    <t>1939,1940,909,1941,40,1409,58,1942,25,26,27,</t>
  </si>
  <si>
    <t>826,40,1619,1890,1372,1943,1944,1943,30,40,25,26,27,</t>
  </si>
  <si>
    <t>1945,1946,40,159,1374,1947,28,1049,305,25,26,27,</t>
  </si>
  <si>
    <t>99,305,159,463,99,1578,1948,1139,1949,25,26,27,</t>
  </si>
  <si>
    <t>1950,1951,1952,1953,1954,40,821,232,127,1955,25,26,27,</t>
  </si>
  <si>
    <t>99,159,463,1956,1957,1657,1958,231,159,1959,40,1960,25,26,27,</t>
  </si>
  <si>
    <t>1212,913,1765,1811,854,60,1961,830,950,1210,45,1222,47,25,26,27,</t>
  </si>
  <si>
    <t>274,1962,1260,537,830,1963,1642,1964,1179,1965,1258,1524,291,856,25,26,27,</t>
  </si>
  <si>
    <t>1425,1426,1966,123,1727,40,1967,1968,1969,1879,45,1970,788,40,644,25,26,27,</t>
  </si>
  <si>
    <t>1357,799,1971,1188,1146,644,303,1117,909,830,1963,1409,25,26,27,</t>
  </si>
  <si>
    <t>1972,60,131,1973,305,644,260,261,1091,1974,1975,40,957,958,25,26,27,</t>
  </si>
  <si>
    <t>1976,1867,159,159,1977,1978,882,480,1979,99,1553,40,1980,25,26,27,</t>
  </si>
  <si>
    <t>1981,159,80,1982,1983,305,46,830,1355,644,186,292,913,656,25,26,27,</t>
  </si>
  <si>
    <t>159,1984,99,1217,389,1985,381,605,25,26,27,</t>
  </si>
  <si>
    <t>291,1204,1384,153,1986,40,269,25,26,27,</t>
  </si>
  <si>
    <t>99,389,1987,1988,1036,40,888,1989,25,26,27,</t>
  </si>
  <si>
    <t>1212,1990,1991,1130,1131,1148,830,1858,1707,186,525,60,854,269,927,25,26,27,</t>
  </si>
  <si>
    <t>106,1992,159,1495,1993,128,1994,25,26,27,</t>
  </si>
  <si>
    <t>888,1995,159,1996,395,893,1997,1500,1998,1398,426,1999,25,26,27,</t>
  </si>
  <si>
    <t>159,171,1719,269,2000,866,269,2001,84,106,2002,1181,463,1105,763,2003,25,26,27,</t>
  </si>
  <si>
    <t>801,2004,1349,1604,799,559,2004,2005,1604,1500,1456,947,1481,2006,2007,25,26,27,</t>
  </si>
  <si>
    <t>2008,2009,2010,799,1971,2011,1094,799,559,395,432,1515,40,790,25,26,27,</t>
  </si>
  <si>
    <t>993,269,2012,464,436,841,40,159,395,1554,997,58,25,26,27,</t>
  </si>
  <si>
    <t>888,2013,159,2014,2015,2016,2017,830,982,1096,644,856,2018,25,26,27,</t>
  </si>
  <si>
    <t>45,40,1145,828,1730,159,174,45,1580,830,2019,1145,2020,2021,768,25,26,27,</t>
  </si>
  <si>
    <t>2022,2023,159,1274,1386,1273,40,2024,305,84,218,2025,2026,25,26,27,</t>
  </si>
  <si>
    <t>2027,2028,159,2029,2030,159,40,2031,1525,2032,1604,1013,2033,2034,40,159,25,26,27,</t>
  </si>
  <si>
    <t>159,233,2035,2036,58,45,40,2037,158,159,1590,25,26,27,</t>
  </si>
  <si>
    <t>944,525,159,1010,2038,824,305,33,1146,159,303,1117,240,2038,25,26,27,</t>
  </si>
  <si>
    <t>888,1026,2039,2040,123,2041,174,644,40,2042,1646,803,231,2043,1752,305,25,26,27,</t>
  </si>
  <si>
    <t>1799,1782,830,1631,1579,872,159,2044,25,26,27,</t>
  </si>
  <si>
    <t>2045,269,2046,1159,159,40,2047,25,26,27,</t>
  </si>
  <si>
    <t>395,1506,966,2048,106,2041,2049,2050,1468,40,1921,953,45,1669,25,26,27,</t>
  </si>
  <si>
    <t>1579,2051,1872,200,106,1481,2052,164,395,51,40,25,26,27,</t>
  </si>
  <si>
    <t>339,559,887,190,2053,2054,2055,2056,2057,2058,25,26,27,</t>
  </si>
  <si>
    <t>2059,1357,2060,159,2061,2062,40,2063,25,26,27,</t>
  </si>
  <si>
    <t>791,159,523,788,1357,1486,1055,159,2064,278,2065,2066,1085,40,25,26,27,</t>
  </si>
  <si>
    <t>1425,644,810,285,2067,159,264,2068,40,2069,2070,2071,1577,2072,25,26,27,</t>
  </si>
  <si>
    <t>791,992,644,861,2073,787,159,40,1598,763,764,25,26,27,</t>
  </si>
  <si>
    <t>2041,2074,55,2075,1694,1311,1102,2076,46,1638,2077,2078,1867,159,25,26,27,</t>
  </si>
  <si>
    <t>2079,45,464,2080,115,644,40,40,888,637,159,40,1532,2081,25,26,27,</t>
  </si>
  <si>
    <t>644,1134,637,159,2082,1240,2083,2084,1525,84,40,159,1744,1711,25,26,27,</t>
  </si>
  <si>
    <t>1021,1260,717,203,2085,644,2086,861,2073,1260,717,203,2087,2087,40,25,26,27,</t>
  </si>
  <si>
    <t>159,40,160,1398,1666,294,295,40,843,2088,25,26,27,</t>
  </si>
  <si>
    <t>2089,159,36,839,290,2090,40,381,1030,2090,40,25,26,27,</t>
  </si>
  <si>
    <t>832,1248,40,159,1004,240,1249,830,1250,1251,25,26,27,</t>
  </si>
  <si>
    <t>1179,1182,159,40,2091,996,2092,1386,1024,2093,884,877,2094,25,26,27,</t>
  </si>
  <si>
    <t>45,2095,159,737,2096,436,58,1244,159,2097,2098,40,2099,1243,2100,25,26,27,</t>
  </si>
  <si>
    <t>2101,269,2102,1217,2103,2104,1352,1105,996,2092,2105,25,26,27,</t>
  </si>
  <si>
    <t>1094,159,1918,2106,1404,2107,25,26,27,</t>
  </si>
  <si>
    <t>159,40,884,1398,2108,1893,40,2109,103,2110,268,25,26,27,</t>
  </si>
  <si>
    <t>1509,830,821,179,40,1653,2111,25,26,27,</t>
  </si>
  <si>
    <t>1260,537,40,2112,2113,381,2114,922,1522,525,630,1114,40,644,25,26,27,</t>
  </si>
  <si>
    <t>768,830,2115,112,159,2116,2117,2118,980,1085,25,26,27,</t>
  </si>
  <si>
    <t>159,40,884,160,1398,33,268,395,961,1230,25,26,27,</t>
  </si>
  <si>
    <t>159,2119,2120,2121,2086,830,1834,1812,2122,305,25,26,27,</t>
  </si>
  <si>
    <t>159,1487,33,268,1954,40,395,153,1487,25,26,27,</t>
  </si>
  <si>
    <t>159,1487,2123,395,45,381,2124,1054,40,828,2125,25,26,27,</t>
  </si>
  <si>
    <t>1094,1868,1183,830,1631,2126,2127,1603,25,26,27,</t>
  </si>
  <si>
    <t>1094,799,559,1449,2128,2129,801,25,26,27,</t>
  </si>
  <si>
    <t>1423,159,2130,1179,2131,153,305,1241,820,2132,737,2133,159,376,25,26,27,</t>
  </si>
  <si>
    <t>159,39,1051,2119,55,2134,1134,1196,42,25,26,27,</t>
  </si>
  <si>
    <t>159,231,2135,2136,1504,1666,536,958,2124,2137,25,26,27,</t>
  </si>
  <si>
    <t>602,2138,830,2139,1281,2140,872,159,644,2141,1183,25,26,27,</t>
  </si>
  <si>
    <t>159,1061,2142,39,1051,2143,103,2144,42,25,26,27,</t>
  </si>
  <si>
    <t>159,2119,55,830,1229,2145,644,1642,1282,25,26,27,</t>
  </si>
  <si>
    <t>153,768,830,2115,112,525,159,972,2146,901,1324,2124,1105,966,153,2147,25,26,27,</t>
  </si>
  <si>
    <t>232,830,1229,2148,159,2149,338,923,2150,2151,25,26,27,</t>
  </si>
  <si>
    <t>338,1156,274,159,2152,764,40,1250,911,2153,644,2154,861,25,26,27,</t>
  </si>
  <si>
    <t>1604,1095,28,395,2033,40,2155,1604,1669,2156,2157,1953,40,2158,2159,25,26,27,</t>
  </si>
  <si>
    <t>1879,1260,153,2160,1259,867,40,159,737,763,883,25,26,27,</t>
  </si>
  <si>
    <t>159,2161,2162,1977,395,269,2163,40,588,2164,25,26,27,</t>
  </si>
  <si>
    <t>954,45,1301,788,2165,1048,2166,2167,2168,318,201,844,234,25,26,27,</t>
  </si>
  <si>
    <t>1024,1314,183,1617,737,274,159,328,2169,58,25,26,27,</t>
  </si>
  <si>
    <t>128,2170,801,1097,40,2171,799,559,25,26,27,</t>
  </si>
  <si>
    <t>159,2172,40,2083,2084,348,2173,2174,309,1025,40,1230,25,26,27,</t>
  </si>
  <si>
    <t>159,198,1438,2175,305,2176,2177,159,25,26,27,</t>
  </si>
  <si>
    <t>955,888,1325,25,26,1329,2178,2179,25,26,27,</t>
  </si>
  <si>
    <t>159,2123,274,2124,2180,2181,40,926,391,153,2182,25,26,27,</t>
  </si>
  <si>
    <t>261,171,1235,159,40,1036,1231,644,2183,25,26,27,</t>
  </si>
  <si>
    <t>830,911,2184,2185,1533,1285,570,2186,231,644,2187,25,26,27,</t>
  </si>
  <si>
    <t>954,159,2177,2188,500,681,25,26,27,</t>
  </si>
  <si>
    <t>2136,1285,2189,1007,290,2190,58,1515,40,828,763,2191,25,26,27,</t>
  </si>
  <si>
    <t>2192,644,1515,1107,159,40,1173,1364,25,26,27,</t>
  </si>
  <si>
    <t>1094,2193,318,2194,164,919,2195,45,788,25,26,27,</t>
  </si>
  <si>
    <t>2196,1293,2197,2198,2199,2200,2201,2202,25,26,27,</t>
  </si>
  <si>
    <t>159,352,2203,2204,2205,644,128,1096,164,25,26,27,</t>
  </si>
  <si>
    <t>1021,2083,2084,2206,40,159,787,1744,1711,25,26,27,</t>
  </si>
  <si>
    <t>2207,2177,159,992,260,2208,830,1404,1251,1439,25,26,27,</t>
  </si>
  <si>
    <t>159,2209,2210,40,1657,45,290,291,292,25,26,27,</t>
  </si>
  <si>
    <t>42,2211,2212,40,1259,828,644,1005,40,505,25,26,27,</t>
  </si>
  <si>
    <t>954,2213,2214,45,40,159,153,2215,2216,25,26,27,</t>
  </si>
  <si>
    <t>128,274,1039,2217,40,159,2218,25,26,27,</t>
  </si>
  <si>
    <t>45,40,106,2219,1730,305,1502,992,159,40,1088,2220,25,26,27,</t>
  </si>
  <si>
    <t>159,2221,2222,2223,2224,1061,644,1553,1823,25,26,27,</t>
  </si>
  <si>
    <t>955,237,2225,2199,60,2200,2226,2227,338,2228,40,828,2229,25,26,27,</t>
  </si>
  <si>
    <t>159,2217,283,1425,269,1494,106,2230,464,856,305,784,827,25,26,27,</t>
  </si>
  <si>
    <t>2231,1176,159,2232,827,40,926,656,785,25,26,27,</t>
  </si>
  <si>
    <t>2233,2234,644,1604,2072,40,993,159,2235,25,26,27,</t>
  </si>
  <si>
    <t>64,2236,807,1704,2237,40,1293,55,2202,25,26,27,</t>
  </si>
  <si>
    <t>1021,159,763,922,763,2238,40,2239,828,1785,25,26,27,</t>
  </si>
  <si>
    <t>159,832,1248,1227,268,1666,1013,2240,25,26,27,</t>
  </si>
  <si>
    <t>1515,1384,1867,159,1061,40,269,25,26,27,</t>
  </si>
  <si>
    <t>803,525,644,40,961,1347,159,2014,2241,2242,1386,2243,25,26,27,</t>
  </si>
  <si>
    <t>955,237,2244,60,2200,2245,2246,25,26,27,</t>
  </si>
  <si>
    <t>159,2003,1357,2247,2248,45,103,2249,2168,990,269,40,2250,25,26,27,</t>
  </si>
  <si>
    <t>159,2251,2252,1065,1311,851,2253,2254,1073,1439,867,348,303,2255,305,25,26,27,</t>
  </si>
  <si>
    <t>1918,893,2256,231,159,2257,256,2258,45,1004,51,40,2259,1749,25,26,27,</t>
  </si>
  <si>
    <t>1320,292,159,1051,40,826,1437,1554,2260,25,26,27,</t>
  </si>
  <si>
    <t>2119,55,40,159,290,128,1273,1274,25,26,27,</t>
  </si>
  <si>
    <t>62,2261,1515,525,159,376,826,40,266,25,26,27,</t>
  </si>
  <si>
    <t>2162,123,40,159,2262,2263,40,1090,381,2239,25,26,27,</t>
  </si>
  <si>
    <t>2264,2265,159,882,2266,830,1834,926,1818,2267,40,648,828,25,26,27,</t>
  </si>
  <si>
    <t>1050,644,1730,159,40,1050,1598,480,1563,25,26,27,</t>
  </si>
  <si>
    <t>954,159,737,2152,2210,40,609,763,2268,1058,40,2269,763,878,25,26,27,</t>
  </si>
  <si>
    <t>954,159,2270,2161,2162,1977,25,26,27,</t>
  </si>
  <si>
    <t>159,1054,1352,268,103,1013,2088,2271,25,26,27,</t>
  </si>
  <si>
    <t>955,237,2272,2273,2274,1934,2275,2276,137,2277,25,26,27,</t>
  </si>
  <si>
    <t>787,2278,955,237,2279,2280,25,26,27,</t>
  </si>
  <si>
    <t>2192,159,2281,992,1533,2282,25,26,27,</t>
  </si>
  <si>
    <t>2192,644,128,525,159,526,863,1151,25,26,27,</t>
  </si>
  <si>
    <t>2083,2084,1021,159,99,1024,1025,1242,1243,1244,25,26,27,</t>
  </si>
  <si>
    <t>525,159,1273,2283,40,2284,729,45,890,1499,25,26,27,</t>
  </si>
  <si>
    <t>954,2210,159,2285,2286,2287,2224,25,26,27,</t>
  </si>
  <si>
    <t>2003,2288,2289,2290,644,2291,2292,2293,40,2294,25,26,27,</t>
  </si>
  <si>
    <t>159,1157,1158,40,2295,127,2239,58,25,26,27,</t>
  </si>
  <si>
    <t>955,237,1932,2296,956,957,958,40,2297,2298,25,26,27,</t>
  </si>
  <si>
    <t>956,957,958,2299,52,569,40,2300,1771,2301,25,26,27,</t>
  </si>
  <si>
    <t>1146,2302,40,159,2154,46,2003,2303,25,26,27,</t>
  </si>
  <si>
    <t>2304,2305,320,757,40,2306,272,2307,2229,2308,381,2300,1771,272,2309,25,26,27,</t>
  </si>
  <si>
    <t>949,2310,2311,821,159,40,2312,264,2313,25,26,27,</t>
  </si>
  <si>
    <t>993,269,2012,464,436,40,159,395,2314,997,58,25,26,27,</t>
  </si>
  <si>
    <t>159,954,2315,45,1430,106,237,84,2037,25,26,27,</t>
  </si>
  <si>
    <t>949,1245,2311,821,159,40,2312,264,2313,25,26,27,</t>
  </si>
  <si>
    <t>2316,2317,40,159,328,1155,45,395,2318,58,25,26,27,</t>
  </si>
  <si>
    <t>2319,2320,2321,2322,320,40,540,1934,1400,25,26,27,</t>
  </si>
  <si>
    <t>2323,1771,2324,956,957,958,40,2323,2325,2326,2327,25,26,27,</t>
  </si>
  <si>
    <t>开团｜《晚安系列绘本》：睡前读物，树立儿童行为规范</t>
  </si>
  <si>
    <t>1087,2328,2329,2330,901,1324,2331,2332,2333,540,2334,</t>
  </si>
  <si>
    <t>1918,2106,463,159,2335,1357,1893,1021,164,218,830,1275,911,25,26,27,</t>
  </si>
  <si>
    <t>1512,2336,338,1117,2337,40,106,605,25,26,27,</t>
  </si>
  <si>
    <t>2338,269,174,2339,269,1914,1802,28,25,26,27,</t>
  </si>
  <si>
    <t>1945,2314,2340,40,2341,2149,2342,1515,40,25,26,27,</t>
  </si>
  <si>
    <t>851,2343,805,159,303,2344,2345,291,1204,2346,25,26,27,</t>
  </si>
  <si>
    <t>2347,801,40,2348,2349,2350,115,536,799,1971,303,2351,2352,25,26,27,</t>
  </si>
  <si>
    <t>115,40,159,2353,1478,305,283,25,26,27,</t>
  </si>
  <si>
    <t>1950,1357,2168,821,131,1051,283,25,26,27,</t>
  </si>
  <si>
    <t>2323,1771,2354,956,957,958,2355,25,26,27,</t>
  </si>
  <si>
    <t>2356,1812,1096,159,2357,39,949,40,2358,25,26,27,</t>
  </si>
  <si>
    <t>956,957,958,2359,2360,1517,381,1805,40,787,25,26,27,</t>
  </si>
  <si>
    <t>159,881,2361,826,25,26,27,</t>
  </si>
  <si>
    <t>128,381,1260,1145,159,1259,40,268,25,26,27,</t>
  </si>
  <si>
    <t>1950,1157,2362,2363,171,436,2364,283,25,26,27,</t>
  </si>
  <si>
    <t>159,1157,381,2136,1085,1372,788,1085,128,2365,2366,25,26,27,</t>
  </si>
  <si>
    <t>159,827,823,893,2367,966,2055,2368,25,26,27,</t>
  </si>
  <si>
    <t>2244,956,957,958,569,1958,2369,2326,2370,2371,25,26,27,</t>
  </si>
  <si>
    <t>99,2356,159,128,1607,2372,2356,159,40,39,25,26,27,</t>
  </si>
  <si>
    <t>159,381,2373,1430,269,218,871,28,25,26,27,</t>
  </si>
  <si>
    <t>318,1021,115,40,644,1134,945,115,290,1841,25,26,27,</t>
  </si>
  <si>
    <t>36,839,937,303,436,40,159,303,1832,305,28,25,26,27,</t>
  </si>
  <si>
    <t>1186,381,269,2311,159,283,25,26,27,</t>
  </si>
  <si>
    <t>1554,2374,1506,40,159,1196,644,218,871,884,1572,25,26,27,</t>
  </si>
  <si>
    <t>764,1509,2375,40,223,1785,48,49,1499,25,26,27,</t>
  </si>
  <si>
    <t>1021,1393,2376,40,60,2377,1515,40,1318,828,2378,2379,381,1133,2380,25,26,27,</t>
  </si>
  <si>
    <t>954,1950,2381,1460,821,25,26,27,</t>
  </si>
  <si>
    <t>159,993,2382,1430,2383,788,1430,269,283,25,26,27,</t>
  </si>
  <si>
    <t>2384,1512,318,2385,849,2386,1085,153,1371,283,25,26,27,</t>
  </si>
  <si>
    <t>159,436,1357,2269,283,25,26,27,</t>
  </si>
  <si>
    <t>427,128,1144,1105,153,2387,159,1901,2388,2389,2059,2390,25,26,27,</t>
  </si>
  <si>
    <t>2391,232,291,946,159,1914,40,1524,25,26,27,</t>
  </si>
  <si>
    <t>291,2170,159,2392,272,1207,644,1288,25,26,27,</t>
  </si>
  <si>
    <t>823,179,49,303,1757,1758,830,2393,1586,25,26,27,</t>
  </si>
  <si>
    <t>1021,159,2377,1311,2394,1097,40,2395,828,395,42,644,2396,25,26,27,</t>
  </si>
  <si>
    <t>644,1357,1133,159,2397,1039,264,881,266,2398,1762,25,26,27,</t>
  </si>
  <si>
    <t>60,788,1317,2399,523,164,164,1105,737,1075,395,2400,25,26,27,</t>
  </si>
  <si>
    <t>159,2401,2103,40,2402,1045,290,128,1259,164,25,26,27,</t>
  </si>
  <si>
    <t>159,1506,2403,2404,2405,2406,1320,954,2366,25,26,27,</t>
  </si>
  <si>
    <t>2136,857,2407,2408,2409,2410,128,2411,25,26,27,</t>
  </si>
  <si>
    <t>159,36,839,1040,857,841,1785,2134,25,26,27,</t>
  </si>
  <si>
    <t>644,40,389,1398,338,872,159,40,2412,25,26,27,</t>
  </si>
  <si>
    <t>352,2413,464,436,40,159,283,25,26,27,</t>
  </si>
  <si>
    <t>1596,2414,2415,2416,2417,2418,40,2419,2420,1021,2415,740,2421,2422,40,1243,158,99,100,25,26,27,</t>
  </si>
  <si>
    <t>993,159,1145,2423,1311,2424,290,291,174,159,2425,25,26,27,</t>
  </si>
  <si>
    <t>2426,1061,1718,2339,269,25,26,27,</t>
  </si>
  <si>
    <t>1182,159,2427,2414,40,2428,1586,25,26,27,</t>
  </si>
  <si>
    <t>2429,2430,1517,2431,45,40,39,174,872,25,26,27,</t>
  </si>
  <si>
    <t>159,1117,1832,2432,28,2061,2433,2434,40,2435,25,26,27,</t>
  </si>
  <si>
    <t>1918,2106,463,1919,1159,2436,25,26,27,</t>
  </si>
  <si>
    <t>291,2170,159,2437,1807,1715,25,26,27,</t>
  </si>
  <si>
    <t>128,1096,159,1392,823,25,26,27,</t>
  </si>
  <si>
    <t>1095,2039,2438,500,2439,2440,1058,2441,58,25,26,27,</t>
  </si>
  <si>
    <t>1186,2442,537,80,2443,115,407,2444,2445,2446,1357,128,1726,25,26,27,</t>
  </si>
  <si>
    <t>954,1617,159,1653,1067,2447,2448,2449,289,164,978,2450,25,26,27,</t>
  </si>
  <si>
    <t>2451,159,40,1653,644,1117,84,2452,788,25,26,27,</t>
  </si>
  <si>
    <t>159,2453,283,25,26,27,</t>
  </si>
  <si>
    <t>159,2454,269,2455,115,290,291,292,25,26,27,</t>
  </si>
  <si>
    <t>159,948,1073,90,153,305,988,115,283,25,26,27,</t>
  </si>
  <si>
    <t>2456,2457,159,395,893,39,164,966,2458,164,25,26,27,</t>
  </si>
  <si>
    <t>159,2177,2459,45,290,283,25,26,27,</t>
  </si>
  <si>
    <t>45,40,2460,158,159,1590,25,26,27,</t>
  </si>
  <si>
    <t>159,881,266,240,823,826,25,26,27,</t>
  </si>
  <si>
    <t>1094,2461,171,2462,40,2463,1694,283,25,26,27,</t>
  </si>
  <si>
    <t>2464,955,237,754,755,533,2465,2466,2467,1293,2468,25,26,27,</t>
  </si>
  <si>
    <t>1604,2469,1711,40,159,135,2470,1528,25,26,27,</t>
  </si>
  <si>
    <t>115,954,2471,1231,2402,274,159,1607,1173,25,26,27,</t>
  </si>
  <si>
    <t>2472,2473,2474,269,1500,893,2475,1403,1023,291,2476,2477,159,40,1509,2478,25,26,27,</t>
  </si>
  <si>
    <t>954,2479,2480,2481,788,40,769,25,26,27,</t>
  </si>
  <si>
    <t>2482,40,1125,2483,159,2484,1085,25,26,27,</t>
  </si>
  <si>
    <t>1293,2485,40,73,2486,25,26,27,</t>
  </si>
  <si>
    <t>159,1117,1702,40,2038,25,26,27,</t>
  </si>
  <si>
    <t>2487,274,159,276,2362,25,26,27,</t>
  </si>
  <si>
    <t>525,980,381,60,2488,40,1293,2483,25,26,27,</t>
  </si>
  <si>
    <t>2489,2490,40,2109,128,2491,25,26,27,</t>
  </si>
  <si>
    <t>99,1010,2492,2109,2493,268,25,26,27,</t>
  </si>
  <si>
    <t>2494,45,231,159,40,268,233,2495,25,26,27,</t>
  </si>
  <si>
    <t>2109,2496,2497,40,1785,25,26,27,</t>
  </si>
  <si>
    <t>884,926,1096,159,2498,179,2499,25,26,27,</t>
  </si>
  <si>
    <t>525,159,2500,260,2501,60,2502,25,26,27,</t>
  </si>
  <si>
    <t>159,2503,2504,2505,644,25,26,27,</t>
  </si>
  <si>
    <t>954,153,656,2506,901,1324,25,26,27,</t>
  </si>
  <si>
    <t>291,993,159,868,869,830,911,25,26,27,</t>
  </si>
  <si>
    <t>159,523,1239,826,40,292,395,1191,25,26,27,</t>
  </si>
  <si>
    <t>644,291,525,159,121,901,1324,25,26,27,</t>
  </si>
  <si>
    <t>264,159,40,2241,484,644,40,1259,25,26,27,</t>
  </si>
  <si>
    <t>274,159,2507,2508,1760,1761,58,25,26,27,</t>
  </si>
  <si>
    <t>291,1482,381,1260,40,888,1524,25,26,27,</t>
  </si>
  <si>
    <t>159,39,2509,2510,1320,272,40,62,105,25,26,27,</t>
  </si>
  <si>
    <t>954,1553,2511,159,1085,2512,929,2483,25,26,27,</t>
  </si>
  <si>
    <t>1918,2513,42,2514,2515,2516,25,26,27,</t>
  </si>
  <si>
    <t>884,1253,159,234,1255,1256,1257,1256,25,26,27,</t>
  </si>
  <si>
    <t>159,1140,746,261,1141,25,26,27,</t>
  </si>
  <si>
    <t>1488,980,128,2517,1197,2518,25,26,27,</t>
  </si>
  <si>
    <t>128,274,2519,2520,40,159,153,668,25,26,27,</t>
  </si>
  <si>
    <t>159,1179,2521,2522,164,2523,25,26,27,</t>
  </si>
  <si>
    <t>1023,28,2269,2524,159,1085,25,26,27,</t>
  </si>
  <si>
    <t>159,2525,839,40,2526,2134,644,1288,25,26,27,</t>
  </si>
  <si>
    <t>1194,2014,2309,1500,893,644,25,26,27,</t>
  </si>
  <si>
    <t>159,230,644,218,830,950,1572,25,26,27,</t>
  </si>
  <si>
    <t>1369,84,40,311,395,291,2527,2528,1366,2529,40,25,26,27,</t>
  </si>
  <si>
    <t>2530,40,159,128,2531,1107,2532,25,26,27,</t>
  </si>
  <si>
    <t>123,241,274,159,276,2362,25,26,27,</t>
  </si>
  <si>
    <t>159,2014,993,2136,85,290,2533,58,25,26,27,</t>
  </si>
  <si>
    <t>45,1143,2534,159,2535,58,25,26,27,</t>
  </si>
  <si>
    <t>159,1159,1157,980,283,25,26,27,</t>
  </si>
  <si>
    <t>389,159,1156,893,839,2536,1478,25,26,27,</t>
  </si>
  <si>
    <t>159,2537,268,1666,2538,2539,25,26,27,</t>
  </si>
  <si>
    <t>2331,2483,1096,159,2517,2540,25,26,27,</t>
  </si>
  <si>
    <t>1096,159,2541,994,1227,40,2487,25,26,27,</t>
  </si>
  <si>
    <t>2542,2543,40,1509,1666,2544,2545,25,26,27,</t>
  </si>
  <si>
    <t>159,1720,1352,2546,1196,42,2134,25,26,27,</t>
  </si>
  <si>
    <t>2547,1634,2548,40,1619,828,395,84,40,25,26,27,</t>
  </si>
  <si>
    <t>954,45,40,159,737,1506,25,26,27,</t>
  </si>
  <si>
    <t>159,1173,153,1173,2549,2550,2249,1114,40,349,55,25,26,27,</t>
  </si>
  <si>
    <t>Title</t>
  </si>
  <si>
    <t>Words_of_the_Title</t>
    <phoneticPr fontId="1" type="noConversion"/>
  </si>
  <si>
    <t xml:space="preserve"> Release_Week</t>
    <phoneticPr fontId="1" type="noConversion"/>
  </si>
  <si>
    <t>Release_Time</t>
    <phoneticPr fontId="1" type="noConversion"/>
  </si>
  <si>
    <t>the_Playback_Amount_of_one_Episode</t>
  </si>
  <si>
    <t>PageUrl</t>
  </si>
  <si>
    <t>Relative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</si>
  <si>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</si>
  <si>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</si>
  <si>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</si>
  <si>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</si>
  <si>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</si>
  <si>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</si>
  <si>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</si>
  <si>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</si>
  <si>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</si>
  <si>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</si>
  <si>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</si>
  <si>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</si>
  <si>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</si>
  <si>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</si>
  <si>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</si>
  <si>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</si>
  <si>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</si>
  <si>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</si>
  <si>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</si>
  <si>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</si>
  <si>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</si>
  <si>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</si>
  <si>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</si>
  <si>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http://www.toutiao.com/item/6401035340538184193/</t>
  </si>
  <si>
    <t>http://www.toutiao.com/item/6401027297003962882/</t>
  </si>
  <si>
    <t>http://www.toutiao.com/item/6401030450046829057/</t>
  </si>
  <si>
    <t>http://www.toutiao.com/item/6401022259439337986/</t>
  </si>
  <si>
    <t>http://www.toutiao.com/item/6400651855608676865/</t>
  </si>
  <si>
    <t>http://www.toutiao.com/item/6400649611408572930/</t>
  </si>
  <si>
    <t>http://www.toutiao.com/item/6400642274744599041/</t>
  </si>
  <si>
    <t>http://www.toutiao.com/item/6400627398814990849/</t>
  </si>
  <si>
    <t>http://www.toutiao.com/item/6400614919456162306/</t>
  </si>
  <si>
    <t>http://www.toutiao.com/item/6400266766462747138/</t>
  </si>
  <si>
    <t>http://www.toutiao.com/item/6400254524266643969/</t>
  </si>
  <si>
    <t>http://www.toutiao.com/item/6400251516212478466/</t>
  </si>
  <si>
    <t>http://www.toutiao.com/item/6400212697631162881/</t>
  </si>
  <si>
    <t>http://www.toutiao.com/item/6400174802669142530/</t>
  </si>
  <si>
    <t>http://www.toutiao.com/item/6400163420225667586/</t>
  </si>
  <si>
    <t>http://www.toutiao.com/item/6399885938041815554/</t>
  </si>
  <si>
    <t>http://www.toutiao.com/item/6399853384752431618/</t>
  </si>
  <si>
    <t>http://www.toutiao.com/item/6399818549442904577/</t>
  </si>
  <si>
    <t>http://www.toutiao.com/item/6399804353892319746/</t>
  </si>
  <si>
    <t>http://www.toutiao.com/item/6399800307265569281/</t>
  </si>
  <si>
    <t>http://www.toutiao.com/item/6399794851751133698/</t>
  </si>
  <si>
    <t>http://www.toutiao.com/item/6399781802927456769/</t>
  </si>
  <si>
    <t>http://www.toutiao.com/item/6399517760925204994/</t>
  </si>
  <si>
    <t>http://www.toutiao.com/item/6399510671158936065/</t>
  </si>
  <si>
    <t>http://www.toutiao.com/item/6399498353847042561/</t>
  </si>
  <si>
    <t>http://www.toutiao.com/item/6399478951286145538/</t>
  </si>
  <si>
    <t>http://www.toutiao.com/item/6399467597099696642/</t>
  </si>
  <si>
    <t>http://www.toutiao.com/item/6399447005088711170/</t>
  </si>
  <si>
    <t>http://www.toutiao.com/item/6399442433645478401/</t>
  </si>
  <si>
    <t>http://www.toutiao.com/item/6399441297551131138/</t>
  </si>
  <si>
    <t>http://www.toutiao.com/item/6398457582616314369/</t>
  </si>
  <si>
    <t>http://www.toutiao.com/item/6398463465916219905/</t>
  </si>
  <si>
    <t>http://www.toutiao.com/item/6398467812997726722/</t>
  </si>
  <si>
    <t>http://www.toutiao.com/item/6398381906303386113/</t>
  </si>
  <si>
    <t>http://www.toutiao.com/item/6398689851687830018/</t>
  </si>
  <si>
    <t>http://www.toutiao.com/item/6398409508699243009/</t>
  </si>
  <si>
    <t>http://www.toutiao.com/item/6398401367991386626/</t>
  </si>
  <si>
    <t>http://www.toutiao.com/item/6398388645979488769/</t>
  </si>
  <si>
    <t>http://www.toutiao.com/item/6398385246923915777/</t>
  </si>
  <si>
    <t>http://www.toutiao.com/item/6398378268029878786/</t>
  </si>
  <si>
    <t>http://www.toutiao.com/item/6398364057526600194/</t>
  </si>
  <si>
    <t>http://www.toutiao.com/item/6398358988987040258/</t>
  </si>
  <si>
    <t>http://www.toutiao.com/item/6398354382110327298/</t>
  </si>
  <si>
    <t>http://www.toutiao.com/item/6398332850407473665/</t>
  </si>
  <si>
    <t>http://www.toutiao.com/item/6397993778963022338/</t>
  </si>
  <si>
    <t>http://www.toutiao.com/item/6397985717212938754/</t>
  </si>
  <si>
    <t>http://www.toutiao.com/item/6397974454026109441/</t>
  </si>
  <si>
    <t>http://www.toutiao.com/item/6397967564781142529/</t>
  </si>
  <si>
    <t>http://www.toutiao.com/item/6397936901113774593/</t>
  </si>
  <si>
    <t>http://www.toutiao.com/item/6397673210933936641/</t>
  </si>
  <si>
    <t>http://www.toutiao.com/item/6397667981832225282/</t>
  </si>
  <si>
    <t>http://www.toutiao.com/item/6397640699554038274/</t>
  </si>
  <si>
    <t>http://www.toutiao.com/item/6397630618905084418/</t>
  </si>
  <si>
    <t>http://www.toutiao.com/item/6397621868194447873/</t>
  </si>
  <si>
    <t>http://www.toutiao.com/item/6397610986118840834/</t>
  </si>
  <si>
    <t>http://www.toutiao.com/item/6397293954743681538/</t>
  </si>
  <si>
    <t>http://www.toutiao.com/item/6397285221389042177/</t>
  </si>
  <si>
    <t>http://www.toutiao.com/item/6397254389114864130/</t>
  </si>
  <si>
    <t>http://www.toutiao.com/item/6397218470794101249/</t>
  </si>
  <si>
    <t>http://www.toutiao.com/item/6397216188350333442/</t>
  </si>
  <si>
    <t>http://www.toutiao.com/item/6397176500981858817/</t>
  </si>
  <si>
    <t>http://www.toutiao.com/item/6396941004422775298/</t>
  </si>
  <si>
    <t>http://www.toutiao.com/item/6396936195003122178/</t>
  </si>
  <si>
    <t>http://www.toutiao.com/item/6396931183627731458/</t>
  </si>
  <si>
    <t>http://www.toutiao.com/item/6396925698786722305/</t>
  </si>
  <si>
    <t>http://www.toutiao.com/item/6396914841952453121/</t>
  </si>
  <si>
    <t>http://www.toutiao.com/item/6395790324333019650/</t>
  </si>
  <si>
    <t>http://www.toutiao.com/item/6395805604333486593/</t>
  </si>
  <si>
    <t>http://www.toutiao.com/item/6395807246978122242/</t>
  </si>
  <si>
    <t>http://www.toutiao.com/item/6395743293249946114/</t>
  </si>
  <si>
    <t>http://www.toutiao.com/item/6395808287769494017/</t>
  </si>
  <si>
    <t>http://www.toutiao.com/item/6395814251574854145/</t>
  </si>
  <si>
    <t>http://www.toutiao.com/item/6395739678871388673/</t>
  </si>
  <si>
    <t>http://www.toutiao.com/item/6395794294489235970/</t>
  </si>
  <si>
    <t>http://www.toutiao.com/item/6395784248745263617/</t>
  </si>
  <si>
    <t>http://www.toutiao.com/item/6395777153627062785/</t>
  </si>
  <si>
    <t>http://www.toutiao.com/item/6395769338057458178/</t>
  </si>
  <si>
    <t>http://www.toutiao.com/item/6395767557025956354/</t>
  </si>
  <si>
    <t>http://www.toutiao.com/item/6395762709555577346/</t>
  </si>
  <si>
    <t>http://www.toutiao.com/item/6395705218230649345/</t>
  </si>
  <si>
    <t>http://www.toutiao.com/item/6395418606015873537/</t>
  </si>
  <si>
    <t>http://www.toutiao.com/item/6395411944064418305/</t>
  </si>
  <si>
    <t>http://www.toutiao.com/item/6395408190619517442/</t>
  </si>
  <si>
    <t>http://www.toutiao.com/item/6395405117138403842/</t>
  </si>
  <si>
    <t>http://www.toutiao.com/item/6395400430976762370/</t>
  </si>
  <si>
    <t>http://www.toutiao.com/item/6395394929668915713/</t>
  </si>
  <si>
    <t>http://www.toutiao.com/item/6395386099362955777/</t>
  </si>
  <si>
    <t>http://www.toutiao.com/item/6395009196667961857/</t>
  </si>
  <si>
    <t>http://www.toutiao.com/item/6394991888717316610/</t>
  </si>
  <si>
    <t>http://www.toutiao.com/item/6394987050612818434/</t>
  </si>
  <si>
    <t>http://www.toutiao.com/item/6394967365225808386/</t>
  </si>
  <si>
    <t>http://www.toutiao.com/item/6394976259012559362/</t>
  </si>
  <si>
    <t>http://www.toutiao.com/item/6394651417511985666/</t>
  </si>
  <si>
    <t>http://www.toutiao.com/item/6394643696708485634/</t>
  </si>
  <si>
    <t>http://www.toutiao.com/item/6394635783440957954/</t>
  </si>
  <si>
    <t>http://www.toutiao.com/item/6394628061693739522/</t>
  </si>
  <si>
    <t>http://www.toutiao.com/item/6394611802734330370/</t>
  </si>
  <si>
    <t>http://www.toutiao.com/item/6394599793825415682/</t>
  </si>
  <si>
    <t>http://www.toutiao.com/item/6394591009115750913/</t>
  </si>
  <si>
    <t>http://www.toutiao.com/item/6394321284712366593/</t>
  </si>
  <si>
    <t>http://www.toutiao.com/item/6394293474325168641/</t>
  </si>
  <si>
    <t>http://www.toutiao.com/item/6394285426022023682/</t>
  </si>
  <si>
    <t>http://www.toutiao.com/item/6394280362930864642/</t>
  </si>
  <si>
    <t>http://www.toutiao.com/item/6394272380780282370/</t>
  </si>
  <si>
    <t>http://www.toutiao.com/item/6394257846157967874/</t>
  </si>
  <si>
    <t>http://www.toutiao.com/item/6393204380346089986/</t>
  </si>
  <si>
    <t>http://www.toutiao.com/item/6393202326382838274/</t>
  </si>
  <si>
    <t>http://www.toutiao.com/item/6393200322277278209/</t>
  </si>
  <si>
    <t>http://www.toutiao.com/item/6393218267434975745/</t>
  </si>
  <si>
    <t>http://www.toutiao.com/item/6393207695091958274/</t>
  </si>
  <si>
    <t>http://www.toutiao.com/item/6393196059060863489/</t>
  </si>
  <si>
    <t>http://www.toutiao.com/item/6393190649025266177/</t>
  </si>
  <si>
    <t>http://www.toutiao.com/item/6393185749646180866/</t>
  </si>
  <si>
    <t>http://www.toutiao.com/item/6392804830531813890/</t>
  </si>
  <si>
    <t>http://www.toutiao.com/item/6392830840870535681/</t>
  </si>
  <si>
    <t>http://www.toutiao.com/item/6392790009799246337/</t>
  </si>
  <si>
    <t>http://www.toutiao.com/item/6392786129237574146/</t>
  </si>
  <si>
    <t>http://www.toutiao.com/item/6392776774182240770/</t>
  </si>
  <si>
    <t>http://www.toutiao.com/item/6392766217920184833/</t>
  </si>
  <si>
    <t>http://www.toutiao.com/item/6392384611078373890/</t>
  </si>
  <si>
    <t>http://www.toutiao.com/item/6392386608057811457/</t>
  </si>
  <si>
    <t>http://www.toutiao.com/item/6392383490461008386/</t>
  </si>
  <si>
    <t>http://www.toutiao.com/item/6392377613817479682/</t>
  </si>
  <si>
    <t>http://www.toutiao.com/item/6392109683326321153/</t>
  </si>
  <si>
    <t>http://www.toutiao.com/item/6392036554558145026/</t>
  </si>
  <si>
    <t>http://www.toutiao.com/item/6392014087663911426/</t>
  </si>
  <si>
    <t>http://www.toutiao.com/item/6391976566993191425/</t>
  </si>
  <si>
    <t>http://www.toutiao.com/item/6391731752326398465/</t>
  </si>
  <si>
    <t>http://www.toutiao.com/item/6391727706760806913/</t>
  </si>
  <si>
    <t>http://www.toutiao.com/item/6391726083170910722/</t>
  </si>
  <si>
    <t>http://www.toutiao.com/item/6391715064084169217/</t>
  </si>
  <si>
    <t>http://www.toutiao.com/item/6391697529485918721/</t>
  </si>
  <si>
    <t>http://www.toutiao.com/item/6391666019277996546/</t>
  </si>
  <si>
    <t>http://www.toutiao.com/item/6391645725578494466/</t>
  </si>
  <si>
    <t>http://www.toutiao.com/item/6391649743390376450/</t>
  </si>
  <si>
    <t>http://www.toutiao.com/item/6390942688014762497/</t>
  </si>
  <si>
    <t>http://www.toutiao.com/item/6390954803681296898/</t>
  </si>
  <si>
    <t>http://www.toutiao.com/item/6390948728982733314/</t>
  </si>
  <si>
    <t>http://www.toutiao.com/item/6390937199713452545/</t>
  </si>
  <si>
    <t>http://www.toutiao.com/item/6390925820738667009/</t>
  </si>
  <si>
    <t>http://www.toutiao.com/item/6390915520496927233/</t>
  </si>
  <si>
    <t>http://www.toutiao.com/item/6390909585477075458/</t>
  </si>
  <si>
    <t>http://www.toutiao.com/item/6390896961926464002/</t>
  </si>
  <si>
    <t>http://www.toutiao.com/item/6390578887557906946/</t>
  </si>
  <si>
    <t>http://www.toutiao.com/item/6390580458115039745/</t>
  </si>
  <si>
    <t>http://www.toutiao.com/item/6390551940169728513/</t>
  </si>
  <si>
    <t>http://www.toutiao.com/item/6390556666273726978/</t>
  </si>
  <si>
    <t>http://www.toutiao.com/item/6390546867825934850/</t>
  </si>
  <si>
    <t>http://www.toutiao.com/item/6390524643958080001/</t>
  </si>
  <si>
    <t>http://www.toutiao.com/item/6390522610576261634/</t>
  </si>
  <si>
    <t>http://www.toutiao.com/item/6390487675777843713/</t>
  </si>
  <si>
    <t>http://www.toutiao.com/item/6390203797569798658/</t>
  </si>
  <si>
    <t>http://www.toutiao.com/item/6390198058935648769/</t>
  </si>
  <si>
    <t>http://www.toutiao.com/item/6390159652939629057/</t>
  </si>
  <si>
    <t>http://www.toutiao.com/item/6390151895637295617/</t>
  </si>
  <si>
    <t>http://www.toutiao.com/item/6390150847560417794/</t>
  </si>
  <si>
    <t>http://www.toutiao.com/item/6390138632115585537/</t>
  </si>
  <si>
    <t>http://www.toutiao.com/item/6389852793204638209/</t>
  </si>
  <si>
    <t>http://www.toutiao.com/item/6389832321414988290/</t>
  </si>
  <si>
    <t>http://www.toutiao.com/item/6389822425336381953/</t>
  </si>
  <si>
    <t>http://www.toutiao.com/item/6389819079460389377/</t>
  </si>
  <si>
    <t>http://www.toutiao.com/item/6389807576107713025/</t>
  </si>
  <si>
    <t>http://www.toutiao.com/item/6389788385090732545/</t>
  </si>
  <si>
    <t>http://www.toutiao.com/item/6389785195767136770/</t>
  </si>
  <si>
    <t>http://www.toutiao.com/item/6389777466675692034/</t>
  </si>
  <si>
    <t>http://www.toutiao.com/item/6389770903202300417/</t>
  </si>
  <si>
    <t>http://www.toutiao.com/item/6389762869386281474/</t>
  </si>
  <si>
    <t>http://www.toutiao.com/item/6389444259946168833/</t>
  </si>
  <si>
    <t>http://www.toutiao.com/item/6389434879926338050/</t>
  </si>
  <si>
    <t>http://www.toutiao.com/item/6389431514072875522/</t>
  </si>
  <si>
    <t>http://www.toutiao.com/item/6389427759248048642/</t>
  </si>
  <si>
    <t>http://www.toutiao.com/item/6389418033042948609/</t>
  </si>
  <si>
    <t>http://www.toutiao.com/item/6389414667814437378/</t>
  </si>
  <si>
    <t>http://www.toutiao.com/item/6389407611044758018/</t>
  </si>
  <si>
    <t>http://www.toutiao.com/item/6389403932606595586/</t>
  </si>
  <si>
    <t>http://www.toutiao.com/item/6389075197235823106/</t>
  </si>
  <si>
    <t>http://www.toutiao.com/item/6389073985216184833/</t>
  </si>
  <si>
    <t>http://www.toutiao.com/item/6389061224687993346/</t>
  </si>
  <si>
    <t>http://www.toutiao.com/item/6388376503012295169/</t>
  </si>
  <si>
    <t>http://www.toutiao.com/item/6388356920884855297/</t>
  </si>
  <si>
    <t>http://www.toutiao.com/item/6388366359251649025/</t>
  </si>
  <si>
    <t>http://www.toutiao.com/item/6388367911194460674/</t>
  </si>
  <si>
    <t>http://www.toutiao.com/item/6388354295200219649/</t>
  </si>
  <si>
    <t>http://www.toutiao.com/item/6388350591910806017/</t>
  </si>
  <si>
    <t>http://www.toutiao.com/item/6388347076249387521/</t>
  </si>
  <si>
    <t>http://www.toutiao.com/item/6388344199309165057/</t>
  </si>
  <si>
    <t>http://www.toutiao.com/item/6388336186699547138/</t>
  </si>
  <si>
    <t>http://www.toutiao.com/item/6388328835036742146/</t>
  </si>
  <si>
    <t>http://www.toutiao.com/item/6388325104970891777/</t>
  </si>
  <si>
    <t>http://www.toutiao.com/item/6388025824938820098/</t>
  </si>
  <si>
    <t>http://www.toutiao.com/item/6388022468463821313/</t>
  </si>
  <si>
    <t>http://www.toutiao.com/item/6388016026025460226/</t>
  </si>
  <si>
    <t>http://www.toutiao.com/item/6388011662351270401/</t>
  </si>
  <si>
    <t>http://www.toutiao.com/item/6388003951609905665/</t>
  </si>
  <si>
    <t>http://www.toutiao.com/item/6387998874715292162/</t>
  </si>
  <si>
    <t>http://www.toutiao.com/item/6387993817378718209/</t>
  </si>
  <si>
    <t>http://www.toutiao.com/item/6387986640970711554/</t>
  </si>
  <si>
    <t>http://www.toutiao.com/item/6387976271053193729/</t>
  </si>
  <si>
    <t>http://www.toutiao.com/item/6387966950940606978/</t>
  </si>
  <si>
    <t>http://www.toutiao.com/item/6387629751468556802/</t>
  </si>
  <si>
    <t>http://www.toutiao.com/item/6387619841464861185/</t>
  </si>
  <si>
    <t>http://www.toutiao.com/item/6387617479127990785/</t>
  </si>
  <si>
    <t>http://www.toutiao.com/item/6387613772634128898/</t>
  </si>
  <si>
    <t>http://www.toutiao.com/item/6387593967499739394/</t>
  </si>
  <si>
    <t>http://www.toutiao.com/item/6387588723793461762/</t>
  </si>
  <si>
    <t>http://www.toutiao.com/item/6387584633738887682/</t>
  </si>
  <si>
    <t>http://www.toutiao.com/item/6387583577390842370/</t>
  </si>
  <si>
    <t>http://www.toutiao.com/item/6387582115050947073/</t>
  </si>
  <si>
    <t>http://www.toutiao.com/item/6387575920739222017/</t>
  </si>
  <si>
    <t>http://www.toutiao.com/item/6387554883267985665/</t>
  </si>
  <si>
    <t>http://www.toutiao.com/item/6387549854809194753/</t>
  </si>
  <si>
    <t>http://www.toutiao.com/item/6387528941665518082/</t>
  </si>
  <si>
    <t>http://www.toutiao.com/item/6387288685716439553/</t>
  </si>
  <si>
    <t>http://www.toutiao.com/item/6387285856238961154/</t>
  </si>
  <si>
    <t>http://www.toutiao.com/item/6387283406337606146/</t>
  </si>
  <si>
    <t>http://www.toutiao.com/item/6387281626082050562/</t>
  </si>
  <si>
    <t>http://www.toutiao.com/item/6387275790597227009/</t>
  </si>
  <si>
    <t>http://www.toutiao.com/item/6387274331134624257/</t>
  </si>
  <si>
    <t>http://www.toutiao.com/item/6387271805349921025/</t>
  </si>
  <si>
    <t>http://www.toutiao.com/item/6387269712773906689/</t>
  </si>
  <si>
    <t>http://www.toutiao.com/item/6387266506312384770/</t>
  </si>
  <si>
    <t>http://www.toutiao.com/item/6387265080559403265/</t>
  </si>
  <si>
    <t>http://www.toutiao.com/item/6387260736220955138/</t>
  </si>
  <si>
    <t>http://www.toutiao.com/item/6387250638929003009/</t>
  </si>
  <si>
    <t>http://www.toutiao.com/item/6386868682122854914/</t>
  </si>
  <si>
    <t>http://www.toutiao.com/item/6386866838139044353/</t>
  </si>
  <si>
    <t>http://www.toutiao.com/item/6386854201946800642/</t>
  </si>
  <si>
    <t>http://www.toutiao.com/item/6386851663650488834/</t>
  </si>
  <si>
    <t>http://www.toutiao.com/item/6386841690212139521/</t>
  </si>
  <si>
    <t>http://www.toutiao.com/item/6386817408526450946/</t>
  </si>
  <si>
    <t>http://www.toutiao.com/item/6386816290824126722/</t>
  </si>
  <si>
    <t>http://www.toutiao.com/item/6386811354816184577/</t>
  </si>
  <si>
    <t>http://www.toutiao.com/item/6386809180757443073/</t>
  </si>
  <si>
    <t>http://www.toutiao.com/item/6386804969294528769/</t>
  </si>
  <si>
    <t>http://www.toutiao.com/item/6386794530925969922/</t>
  </si>
  <si>
    <t>http://www.toutiao.com/item/6386788530483364354/</t>
  </si>
  <si>
    <t>http://www.toutiao.com/item/6386784198769771009/</t>
  </si>
  <si>
    <t>http://www.toutiao.com/item/6386772165265457665/</t>
  </si>
  <si>
    <t>http://www.toutiao.com/item/6386534856376975618/</t>
  </si>
  <si>
    <t>http://www.toutiao.com/item/6386531068039660034/</t>
  </si>
  <si>
    <t>http://www.toutiao.com/item/6386520496271262210/</t>
  </si>
  <si>
    <t>http://www.toutiao.com/item/6386513813260206593/</t>
  </si>
  <si>
    <t>http://www.toutiao.com/item/6386510486904504834/</t>
  </si>
  <si>
    <t>http://www.toutiao.com/item/6386506683434140162/</t>
  </si>
  <si>
    <t>http://www.toutiao.com/item/6386504052716339713/</t>
  </si>
  <si>
    <t>http://www.toutiao.com/item/6386490694302695938/</t>
  </si>
  <si>
    <t>http://www.toutiao.com/item/6386476506817757698/</t>
  </si>
  <si>
    <t>http://www.toutiao.com/item/6386472310148170242/</t>
  </si>
  <si>
    <t>http://www.toutiao.com/item/6385755008717029890/</t>
  </si>
  <si>
    <t>http://www.toutiao.com/item/6385714943873778178/</t>
  </si>
  <si>
    <t>http://www.toutiao.com/item/6385781130204807681/</t>
  </si>
  <si>
    <t>http://www.toutiao.com/item/6385770013483074050/</t>
  </si>
  <si>
    <t>http://www.toutiao.com/item/6385767325211034113/</t>
  </si>
  <si>
    <t>http://www.toutiao.com/item/6385758607064957441/</t>
  </si>
  <si>
    <t>http://www.toutiao.com/item/6385750247649313282/</t>
  </si>
  <si>
    <t>http://www.toutiao.com/item/6385734369008419330/</t>
  </si>
  <si>
    <t>http://www.toutiao.com/item/6385710806117384705/</t>
  </si>
  <si>
    <t>http://www.toutiao.com/item/6385053566372938242/</t>
  </si>
  <si>
    <t>http://www.toutiao.com/item/6385002205782475266/</t>
  </si>
  <si>
    <t>http://www.toutiao.com/item/6384574251168432642/</t>
  </si>
  <si>
    <t>http://www.toutiao.com/item/6383811752622031362/</t>
  </si>
  <si>
    <t>http://www.toutiao.com/item/6275467132113256961/</t>
  </si>
  <si>
    <t>http://www.toutiao.com/item/6383459546374865409/</t>
  </si>
  <si>
    <t>http://www.toutiao.com/item/6383458600450261505/</t>
  </si>
  <si>
    <t>http://www.toutiao.com/item/6383456205859193346/</t>
  </si>
  <si>
    <t>http://www.toutiao.com/item/6383455490461925889/</t>
  </si>
  <si>
    <t>http://www.toutiao.com/item/6383454542465335810/</t>
  </si>
  <si>
    <t>http://www.toutiao.com/item/6378319643806794242/</t>
  </si>
  <si>
    <t>http://www.toutiao.com/item/6383074137052545537/</t>
  </si>
  <si>
    <t>http://www.toutiao.com/item/6378331428781818370/</t>
  </si>
  <si>
    <t>http://www.toutiao.com/item/6382352850529288706/</t>
  </si>
  <si>
    <t>http://www.toutiao.com/item/6382355963982119426/</t>
  </si>
  <si>
    <t>http://www.toutiao.com/item/6382349127463731713/</t>
  </si>
  <si>
    <t>http://www.toutiao.com/item/6382347165787750913/</t>
  </si>
  <si>
    <t>http://www.toutiao.com/item/6376856183155720705/</t>
  </si>
  <si>
    <t>http://www.toutiao.com/item/6378643414862266882/</t>
  </si>
  <si>
    <t>http://www.toutiao.com/item/6378334167242899970/</t>
  </si>
  <si>
    <t>http://www.toutiao.com/item/6378357110274523649/</t>
  </si>
  <si>
    <t>http://www.toutiao.com/item/6377246138080166402/</t>
  </si>
  <si>
    <t>http://www.toutiao.com/item/6377623144408023554/</t>
  </si>
  <si>
    <t>http://www.toutiao.com/item/6378352964112744962/</t>
  </si>
  <si>
    <t>http://www.toutiao.com/item/6379380059077083649/</t>
  </si>
  <si>
    <t>http://www.toutiao.com/item/6378321065344500225/</t>
  </si>
  <si>
    <t>http://www.toutiao.com/item/6377241825232552449/</t>
  </si>
  <si>
    <t>http://www.toutiao.com/item/6378355411925336578/</t>
  </si>
  <si>
    <t>http://www.toutiao.com/item/6377618903970873858/</t>
  </si>
  <si>
    <t>http://www.toutiao.com/item/6377507729891656193/</t>
  </si>
  <si>
    <t>http://www.toutiao.com/item/6377498679263101442/</t>
  </si>
  <si>
    <t>http://www.toutiao.com/item/6377224867825058306/</t>
  </si>
  <si>
    <t>http://www.toutiao.com/item/6377130173896065538/</t>
  </si>
  <si>
    <t>http://www.toutiao.com/item/6377126228066828801/</t>
  </si>
  <si>
    <t>http://www.toutiao.com/item/6376859299041247745/</t>
  </si>
  <si>
    <t>http://www.toutiao.com/item/6376852590612709890/</t>
  </si>
  <si>
    <t>http://www.toutiao.com/item/6376845564352397826/</t>
  </si>
  <si>
    <t>http://www.toutiao.com/item/6376780488790508033/</t>
  </si>
  <si>
    <t>http://www.toutiao.com/item/6376779488113459713/</t>
  </si>
  <si>
    <t>http://www.toutiao.com/item/6376778571041473025/</t>
  </si>
  <si>
    <t>http://www.toutiao.com/item/6376750164400407041/</t>
  </si>
  <si>
    <t>http://www.toutiao.com/item/6376452096622854657/</t>
  </si>
  <si>
    <t>http://www.toutiao.com/item/6376014425152815617/</t>
  </si>
  <si>
    <t>http://www.toutiao.com/item/6374908513822441985/</t>
  </si>
  <si>
    <t>http://www.toutiao.com/item/6374665312867975681/</t>
  </si>
  <si>
    <t>http://www.toutiao.com/item/6374656640574030337/</t>
  </si>
  <si>
    <t>http://www.toutiao.com/item/6374528340958642689/</t>
  </si>
  <si>
    <t>http://www.toutiao.com/item/6374288498974786049/</t>
  </si>
  <si>
    <t>http://www.toutiao.com/item/6374287067400110593/</t>
  </si>
  <si>
    <t>http://www.toutiao.com/item/6374157991750402561/</t>
  </si>
  <si>
    <t>http://www.toutiao.com/item/6373805912318018050/</t>
  </si>
  <si>
    <t>http://www.toutiao.com/item/6373789010229199362/</t>
  </si>
  <si>
    <t>http://www.toutiao.com/item/6373580829615981057/</t>
  </si>
  <si>
    <t>http://www.toutiao.com/item/6373416380703703553/</t>
  </si>
  <si>
    <t>http://www.toutiao.com/item/6372417720952029698/</t>
  </si>
  <si>
    <t>http://www.toutiao.com/item/6372399227263255042/</t>
  </si>
  <si>
    <t>http://www.toutiao.com/item/6372396404068844034/</t>
  </si>
  <si>
    <t>http://www.toutiao.com/item/6372394829715866114/</t>
  </si>
  <si>
    <t>http://www.toutiao.com/item/6372299027156828673/</t>
  </si>
  <si>
    <t>http://www.toutiao.com/item/6372050741648949761/</t>
  </si>
  <si>
    <t>http://www.toutiao.com/item/6371939047350206978/</t>
  </si>
  <si>
    <t>http://www.toutiao.com/item/6371708303671558657/</t>
  </si>
  <si>
    <t>http://www.toutiao.com/item/6371559360132284930/</t>
  </si>
  <si>
    <t>http://www.toutiao.com/item/6371212267358257665/</t>
  </si>
  <si>
    <t>http://www.toutiao.com/item/6371198749682696705/</t>
  </si>
  <si>
    <t>http://www.toutiao.com/item/6369809094865322497/</t>
  </si>
  <si>
    <t>http://www.toutiao.com/item/6369807431735706114/</t>
  </si>
  <si>
    <t>http://www.toutiao.com/item/6369804600337236481/</t>
  </si>
  <si>
    <t>http://www.toutiao.com/item/6369705977628852737/</t>
  </si>
  <si>
    <t>http://www.toutiao.com/item/6369705665610383874/</t>
  </si>
  <si>
    <t>http://www.toutiao.com/item/6369340353916436993/</t>
  </si>
  <si>
    <t>http://www.toutiao.com/item/6368965223751090689/</t>
  </si>
  <si>
    <t>http://www.toutiao.com/item/6368591246146929153/</t>
  </si>
  <si>
    <t>http://www.toutiao.com/item/6368296953364611585/</t>
  </si>
  <si>
    <t>http://www.toutiao.com/item/6368291337967501826/</t>
  </si>
  <si>
    <t>http://www.toutiao.com/item/6368224262192366081/</t>
  </si>
  <si>
    <t>http://www.toutiao.com/item/6367116456533950978/</t>
  </si>
  <si>
    <t>http://www.toutiao.com/item/6366819564449169922/</t>
  </si>
  <si>
    <t>http://www.toutiao.com/item/6366768689382949377/</t>
  </si>
  <si>
    <t>http://www.toutiao.com/item/6366736150006071809/</t>
  </si>
  <si>
    <t>http://www.toutiao.com/item/6366371369160016385/</t>
  </si>
  <si>
    <t>http://www.toutiao.com/item/6366367509305623042/</t>
  </si>
  <si>
    <t>http://www.toutiao.com/item/6366086435094659586/</t>
  </si>
  <si>
    <t>http://www.toutiao.com/item/6366085476410982913/</t>
  </si>
  <si>
    <t>http://www.toutiao.com/item/6366084116001063426/</t>
  </si>
  <si>
    <t>http://www.toutiao.com/item/6365628064268812802/</t>
  </si>
  <si>
    <t>http://www.toutiao.com/item/6364520581722800642/</t>
  </si>
  <si>
    <t>http://www.toutiao.com/item/6364240807922237954/</t>
  </si>
  <si>
    <t>http://www.toutiao.com/item/6364171699981648386/</t>
  </si>
  <si>
    <t>http://www.toutiao.com/item/6364138743833559553/</t>
  </si>
  <si>
    <t>http://www.toutiao.com/item/6363872686761837058/</t>
  </si>
  <si>
    <t>http://www.toutiao.com/item/6363767157968339457/</t>
  </si>
  <si>
    <t>http://www.toutiao.com/item/6363392773290197506/</t>
  </si>
  <si>
    <t>http://www.toutiao.com/item/6363052636991652353/</t>
  </si>
  <si>
    <t>http://www.toutiao.com/item/6362028530984813058/</t>
  </si>
  <si>
    <t>http://www.toutiao.com/item/6362032039222313474/</t>
  </si>
  <si>
    <t>http://www.toutiao.com/item/6362029426800067073/</t>
  </si>
  <si>
    <t>http://www.toutiao.com/item/6362026495048679938/</t>
  </si>
  <si>
    <t>http://www.toutiao.com/item/6361324549102895617/</t>
  </si>
  <si>
    <t>http://www.toutiao.com/item/6360912086326837761/</t>
  </si>
  <si>
    <t>http://www.toutiao.com/item/6361187769884082689/</t>
  </si>
  <si>
    <t>http://www.toutiao.com/item/6361179267107127810/</t>
  </si>
  <si>
    <t>http://www.toutiao.com/item/6361172437542896129/</t>
  </si>
  <si>
    <t>http://www.toutiao.com/item/6360893446760169730/</t>
  </si>
  <si>
    <t>http://www.toutiao.com/item/6360823545265651970/</t>
  </si>
  <si>
    <t>http://www.toutiao.com/item/6360810738834997761/</t>
  </si>
  <si>
    <t>http://www.toutiao.com/item/6360543576161517826/</t>
  </si>
  <si>
    <t>http://www.toutiao.com/item/6360540656628138242/</t>
  </si>
  <si>
    <t>http://www.toutiao.com/item/6360532245358313985/</t>
  </si>
  <si>
    <t>http://www.toutiao.com/item/6360430813338665473/</t>
  </si>
  <si>
    <t>http://www.toutiao.com/item/6359710988773622273/</t>
  </si>
  <si>
    <t>http://www.toutiao.com/item/6359423802547372289/</t>
  </si>
  <si>
    <t>http://www.toutiao.com/item/6359422447975923970/</t>
  </si>
  <si>
    <t>http://www.toutiao.com/item/6359420123282931969/</t>
  </si>
  <si>
    <t>http://www.toutiao.com/item/6359417418728603905/</t>
  </si>
  <si>
    <t>http://www.toutiao.com/item/6359327449737593345/</t>
  </si>
  <si>
    <t>http://www.toutiao.com/item/6359036839126368769/</t>
  </si>
  <si>
    <t>http://www.toutiao.com/item/6358961723705131266/</t>
  </si>
  <si>
    <t>http://www.toutiao.com/item/6358944072467481090/</t>
  </si>
  <si>
    <t>http://www.toutiao.com/item/6358577734658032130/</t>
  </si>
  <si>
    <t>http://www.toutiao.com/item/6358201514342744578/</t>
  </si>
  <si>
    <t>http://www.toutiao.com/item/6357836928930284034/</t>
  </si>
  <si>
    <t>http://www.toutiao.com/item/6356724077247332866/</t>
  </si>
  <si>
    <t>http://www.toutiao.com/item/6356711868727296513/</t>
  </si>
  <si>
    <t>http://www.toutiao.com/item/6356459692029378817/</t>
  </si>
  <si>
    <t>http://www.toutiao.com/item/6356459272296988930/</t>
  </si>
  <si>
    <t>http://www.toutiao.com/item/6356367226823508226/</t>
  </si>
  <si>
    <t>http://www.toutiao.com/item/6356366407956955394/</t>
  </si>
  <si>
    <t>http://www.toutiao.com/item/6356363981459816705/</t>
  </si>
  <si>
    <t>http://www.toutiao.com/item/6356362148091789825/</t>
  </si>
  <si>
    <t>http://www.toutiao.com/item/6356359383340810497/</t>
  </si>
  <si>
    <t>http://www.toutiao.com/item/6356347350574694913/</t>
  </si>
  <si>
    <t>http://www.toutiao.com/item/6355978904775164418/</t>
  </si>
  <si>
    <t>http://www.toutiao.com/item/6355604233957409281/</t>
  </si>
  <si>
    <t>http://www.toutiao.com/item/6355338563646652674/</t>
  </si>
  <si>
    <t>http://www.toutiao.com/item/6355335737822413057/</t>
  </si>
  <si>
    <t>http://www.toutiao.com/item/6355331676637233410/</t>
  </si>
  <si>
    <t>http://www.toutiao.com/item/6355330327128310017/</t>
  </si>
  <si>
    <t>http://www.toutiao.com/item/6355315450347258114/</t>
  </si>
  <si>
    <t>http://www.toutiao.com/item/6355310453064728834/</t>
  </si>
  <si>
    <t>http://www.toutiao.com/item/6355305135932965121/</t>
  </si>
  <si>
    <t>http://www.toutiao.com/item/6355236896200720897/</t>
  </si>
  <si>
    <t>http://www.toutiao.com/item/6354256253748773121/</t>
  </si>
  <si>
    <t>http://www.toutiao.com/item/6354197442488959233/</t>
  </si>
  <si>
    <t>http://www.toutiao.com/item/6354115531418632706/</t>
  </si>
  <si>
    <t>http://www.toutiao.com/item/6353749793885389314/</t>
  </si>
  <si>
    <t>http://www.toutiao.com/item/6353747000776720898/</t>
  </si>
  <si>
    <t>http://www.toutiao.com/item/6353509094397051138/</t>
  </si>
  <si>
    <t>http://www.toutiao.com/item/6353371731075269122/</t>
  </si>
  <si>
    <t>http://www.toutiao.com/item/6353001048453415426/</t>
  </si>
  <si>
    <t>http://www.toutiao.com/item/6352641241544393218/</t>
  </si>
  <si>
    <t>http://www.toutiao.com/item/6351639485242933506/</t>
  </si>
  <si>
    <t>http://www.toutiao.com/item/6351630274970779905/</t>
  </si>
  <si>
    <t>http://www.toutiao.com/item/6351285928039809281/</t>
  </si>
  <si>
    <t>http://www.toutiao.com/item/6351155978792075777/</t>
  </si>
  <si>
    <t>http://www.toutiao.com/item/6350846480084893954/</t>
  </si>
  <si>
    <t>http://www.toutiao.com/item/6350842100937916674/</t>
  </si>
  <si>
    <t>http://www.toutiao.com/item/6350839907698606338/</t>
  </si>
  <si>
    <t>http://www.toutiao.com/item/6350793183177228801/</t>
  </si>
  <si>
    <t>http://www.toutiao.com/item/6350431606829744641/</t>
  </si>
  <si>
    <t>http://www.toutiao.com/item/6350052220003680770/</t>
  </si>
  <si>
    <t>http://www.toutiao.com/item/6350049495237001730/</t>
  </si>
  <si>
    <t>http://www.toutiao.com/item/6349018014871978241/</t>
  </si>
  <si>
    <t>http://www.toutiao.com/item/6341205323147117057/</t>
  </si>
  <si>
    <t>http://www.toutiao.com/item/6340841708187550209/</t>
  </si>
  <si>
    <t>http://www.toutiao.com/item/6340479985517593089/</t>
  </si>
  <si>
    <t>http://www.toutiao.com/item/6340120890998522370/</t>
  </si>
  <si>
    <t>http://www.toutiao.com/item/6340021719478043138/</t>
  </si>
  <si>
    <t>http://www.toutiao.com/item/6340017205203173889/</t>
  </si>
  <si>
    <t>http://www.toutiao.com/item/6339739748461969922/</t>
  </si>
  <si>
    <t>http://www.toutiao.com/item/6339737426403000833/</t>
  </si>
  <si>
    <t>http://www.toutiao.com/item/6339735412243694082/</t>
  </si>
  <si>
    <t>http://www.toutiao.com/item/6335937003200184834/</t>
  </si>
  <si>
    <t>http://www.toutiao.com/item/6335933134932017665/</t>
  </si>
  <si>
    <t>http://www.toutiao.com/item/6335931667399574017/</t>
  </si>
  <si>
    <t>http://www.toutiao.com/item/6335561622249013761/</t>
  </si>
  <si>
    <t>http://www.toutiao.com/item/6335560883376226817/</t>
  </si>
  <si>
    <t>http://www.toutiao.com/item/6335559883579982337/</t>
  </si>
  <si>
    <t>http://www.toutiao.com/item/6335195096765432322/</t>
  </si>
  <si>
    <t>http://www.toutiao.com/item/6335193819855716865/</t>
  </si>
  <si>
    <t>http://www.toutiao.com/item/6335192835431596546/</t>
  </si>
  <si>
    <t>http://www.toutiao.com/item/6334840662793388545/</t>
  </si>
  <si>
    <t>http://www.toutiao.com/item/6334837326111310337/</t>
  </si>
  <si>
    <t>http://www.toutiao.com/item/6334831745950548482/</t>
  </si>
  <si>
    <t>http://www.toutiao.com/item/6334476010280452609/</t>
  </si>
  <si>
    <t>http://www.toutiao.com/item/6334474840178688513/</t>
  </si>
  <si>
    <t>http://www.toutiao.com/item/6334474208264847873/</t>
  </si>
  <si>
    <t>http://www.toutiao.com/item/6332227796617658882/</t>
  </si>
  <si>
    <t>http://www.toutiao.com/item/6332226778001572354/</t>
  </si>
  <si>
    <t>http://www.toutiao.com/item/6332225787713815042/</t>
  </si>
  <si>
    <t>http://www.toutiao.com/item/6331932496556458498/</t>
  </si>
  <si>
    <t>http://www.toutiao.com/item/6331866144143573505/</t>
  </si>
  <si>
    <t>http://www.toutiao.com/item/6331863219430228482/</t>
  </si>
  <si>
    <t>http://www.toutiao.com/item/6331862136897143298/</t>
  </si>
  <si>
    <t>http://www.toutiao.com/item/6331562684919579137/</t>
  </si>
  <si>
    <t>http://www.toutiao.com/item/6331558447586214402/</t>
  </si>
  <si>
    <t>http://www.toutiao.com/item/6331515871218909698/</t>
  </si>
  <si>
    <t>http://www.toutiao.com/item/6331491389372629506/</t>
  </si>
  <si>
    <t>http://www.toutiao.com/item/6330012084226490882/</t>
  </si>
  <si>
    <t>http://www.toutiao.com/item/6330011550555832833/</t>
  </si>
  <si>
    <t>http://www.toutiao.com/item/6329998239646876161/</t>
  </si>
  <si>
    <t>http://www.toutiao.com/item/6329995454679351810/</t>
  </si>
  <si>
    <t>http://www.toutiao.com/item/6329994485862236673/</t>
  </si>
  <si>
    <t>http://www.toutiao.com/item/6329638425582371330/</t>
  </si>
  <si>
    <t>http://www.toutiao.com/item/6329637115239858690/</t>
  </si>
  <si>
    <t>http://www.toutiao.com/item/6329630794948018689/</t>
  </si>
  <si>
    <t>http://www.toutiao.com/item/6329319166998217217/</t>
  </si>
  <si>
    <t>http://www.toutiao.com/item/6329318504025555457/</t>
  </si>
  <si>
    <t>http://www.toutiao.com/item/6329317036161761794/</t>
  </si>
  <si>
    <t>http://www.toutiao.com/item/6328252961143128578/</t>
  </si>
  <si>
    <t>http://www.toutiao.com/item/6328252220630368770/</t>
  </si>
  <si>
    <t>http://www.toutiao.com/item/6328251782933774849/</t>
  </si>
  <si>
    <t>http://www.toutiao.com/item/6327797882317439489/</t>
  </si>
  <si>
    <t>http://www.toutiao.com/item/6327797485045547521/</t>
    <phoneticPr fontId="1" type="noConversion"/>
  </si>
  <si>
    <t>孩子坚决不要弟弟妹妹，生二宝要不要征得大宝同意？看完泪了</t>
  </si>
  <si>
    <t>完爆动辄上万的思维训练班，只用几颗棋子就能达到神奇的效果！</t>
  </si>
  <si>
    <t>学区房未必能帮到孩子，但这样东西却可以</t>
  </si>
  <si>
    <t>如何给孩子选择英语启蒙机构？最好的学习方式是</t>
  </si>
  <si>
    <t>奖励孩子的这几个坑，父母入过几个？</t>
  </si>
  <si>
    <t>有关成功的这3个秘密，父母越早让孩子知道越好</t>
  </si>
  <si>
    <t>孩子上幼儿园三天两头就生病，得知真相后妈妈心疼坏了</t>
  </si>
  <si>
    <t>孩子最怕的两个字，大多数中国父母天天都在说！</t>
  </si>
  <si>
    <t>每次200下，针对性按摩宝宝的不同手指，解决孩子总生病困扰</t>
  </si>
  <si>
    <t>从小让孩子爱上跳舞，父母在家就能做到！有的兴趣不必花钱买</t>
  </si>
  <si>
    <t>如何向我们的孩子解释死亡？搞错了伤害很大</t>
  </si>
  <si>
    <t>春天必不可少的陪娃利器风车，超级简单又好玩，DIY做起来</t>
  </si>
  <si>
    <t>孩子什么时候开始英语启蒙越早越好吗？了解这些孩子学外语更轻松</t>
  </si>
  <si>
    <t>伊能静变身育儿高手？也许她就赢在了“够矫情”</t>
  </si>
  <si>
    <t>当受气包遇上淘气鬼，孩子最佳的应对策略是这个，绘本里的大智慧</t>
  </si>
  <si>
    <t>孩子的英语启蒙你该知道的这5点，学了这么多年英语别浪费了！</t>
  </si>
  <si>
    <t>父母做好这一件事，孩子轻松爱上读书（专家给出的分龄指导）</t>
  </si>
  <si>
    <t>孩子犯错，打骂说教都不如教孩子补救有效！易烊千玺的方法学起来</t>
  </si>
  <si>
    <t>一张纸如何高质量陪娃？超简单的创意小猫套组，让孩子爱不释手</t>
  </si>
  <si>
    <t>每天5分钟，按摩这3个部位，宝宝吸收好身体棒</t>
  </si>
  <si>
    <t>别再这样粗暴处理两三岁孩子爱打人了，4个真实案例告诉你为什么</t>
  </si>
  <si>
    <t>积木宝贝科学早教：提供更优质的成长指引</t>
  </si>
  <si>
    <t>孩子感冒，如何判断是普通感冒还是流感？从衣食住行等科学护理</t>
  </si>
  <si>
    <t>背债买宝马只为让孩子有更高起点？盲目攀比反而会害了孩子</t>
  </si>
  <si>
    <t>咨询师爸爸亲授：妈妈3招摆脱丧偶式育儿，培养出爱家的超级奶爸</t>
  </si>
  <si>
    <t>一位妈妈的育儿反思：3岁前不要跟孩子分离太久，孩子易没安全感</t>
  </si>
  <si>
    <t>林志颖家Kimi也是左撇子？关于左撇子你必须要知道的3个真相</t>
  </si>
  <si>
    <t>孩子挨打大人替他出头，这种护犊子方式将养出认同暴力的孩子</t>
  </si>
  <si>
    <t>孩子挨打教他打回去，父母的这种方式将扭曲孩子的人生观</t>
  </si>
  <si>
    <t>父母有分寸，对儿女的未来究竟多重要？</t>
  </si>
  <si>
    <t>3个真实案例解析：1岁内宝宝打人，父母该做的和不该做的</t>
  </si>
  <si>
    <t>怕黑的孩子往往更聪明！可惜好多父母不懂，怕黑问题被错误对待</t>
  </si>
  <si>
    <t>一位妈妈的切身体会：孩子学会自己吃饭之后</t>
  </si>
  <si>
    <t>出生自带美颜效果的小宝贝，有这样一个萌娃，爸妈得美成什么样子</t>
  </si>
  <si>
    <t>这4种应对孩子发脾气的方法，赶紧撇弃，对孩子伤害很大</t>
  </si>
  <si>
    <t>这样跟孩子说话，当心孩子越变越傻</t>
  </si>
  <si>
    <t>孩子眼馋别人的东西，父母的不当处理方式，易让孩子情绪受挫</t>
  </si>
  <si>
    <t>我最害怕失去两样东西：爱的能力和好奇心，她的演讲让人眼前一亮</t>
  </si>
  <si>
    <t>4岁孩子遇事还只会哭，父母再不恰当处理就晚了，高情商这样养成</t>
  </si>
  <si>
    <t>父母只需一点简单的小创意，孩子随时变手工达人，智玩童年</t>
  </si>
  <si>
    <t>这么开脑洞的高质量陪伴方式，父母和孩子错过真是太遗憾了</t>
  </si>
  <si>
    <t>家有女儿，父母这样帮她更好规避掉成长过程中可能的暗伤</t>
  </si>
  <si>
    <t>家有男孩的父母，这3点越早知道越好，再忙也要看</t>
  </si>
  <si>
    <t>培养聪明孩子，抓住孩子大脑发育最重要的这几年</t>
  </si>
  <si>
    <t>他是6千万留守儿童中的一员，他们需要我们疼爱而不是打骂</t>
  </si>
  <si>
    <t>“那个人弄疼我”孩子只会这样的描述，就随时处于危险中！</t>
  </si>
  <si>
    <t>孩子10个月了还不会爬？试试老专家的抚触操，科学引导很重要</t>
  </si>
  <si>
    <t>3岁孩子关于自己性别的思考，父母应接不暇又哭笑不得，怎么破？</t>
  </si>
  <si>
    <t>孩子说谎？父母戳穿危害大，你还在这样做吗？</t>
  </si>
  <si>
    <t>这样跟生气宝宝沟通，每个父母都要掌握的神奇魔法，易学又好玩</t>
  </si>
  <si>
    <t>如何给孩子选兴趣班，中英两国父母的4点不同</t>
  </si>
  <si>
    <t>别再逼孩子外向了，这样引导，孩子更容易成功</t>
  </si>
  <si>
    <t>孩子不喜欢争抢就是懦弱？父母这样干预就错了</t>
  </si>
  <si>
    <t>“右脑开发”竟是场乌龙！脑科学的5项研究颠覆我们的认知！</t>
  </si>
  <si>
    <t>9成孩子运动能力滞后？2-7岁孩子运动能力激发方案</t>
  </si>
  <si>
    <t>想让孩子健康皮实地长大，这件事父母需要提高警惕又不能草木皆兵</t>
  </si>
  <si>
    <t>请婆婆帮忙带孩子之前，这件事妈妈要有心理准备，忽视易产生矛盾</t>
  </si>
  <si>
    <t>不是这个年龄段的小孩太执拗，可能是他们进入秩序敏感期</t>
  </si>
  <si>
    <t>孩子发脾气？最无效的做法和最佳回应，父母都该了解</t>
  </si>
  <si>
    <t>这几件事父母需要做在前头，才能更快帮孩子融入新的环境</t>
  </si>
  <si>
    <t>宝宝胃肠不适，父母按摩这个穴位超管用（儿科专家科学指导）</t>
  </si>
  <si>
    <t>他用10年时间坚持做这一件事，只为了那水中的一点光亮</t>
  </si>
  <si>
    <t>宝宝湿疹不断，找准病因才能根治，儿科主任教焦虑父母这样护理</t>
  </si>
  <si>
    <t>0-2岁孩子的6个成长信号，可惜很多父母都处理错了</t>
  </si>
  <si>
    <t>从孩子不顺心哭闹发脾气这件事上，看你是哪种类型的父母？</t>
  </si>
  <si>
    <t>这样纠正孩子的问题和错误，当心他变得越来越笨拙</t>
  </si>
  <si>
    <t>孩子为什么脏话不离口？深度心理解读及对策</t>
  </si>
  <si>
    <t>孩子撒谎？聪明老爸有妙招，两句话让孩子不“说谎”</t>
  </si>
  <si>
    <t>入园前，孩子必须学会说这5句话，父母更放心</t>
  </si>
  <si>
    <t>这些逗孩子的话，别再讲了，讲一次伤一次！</t>
  </si>
  <si>
    <t>隔代教育中老人出现这几种情况，父母需要严正以待了</t>
  </si>
  <si>
    <t>养了3个孩子，做了7年全职妈妈，她得到这个结论</t>
  </si>
  <si>
    <t>不用打骂也能立规矩，这三本书做到了，难怪孩子们爱不释手</t>
  </si>
  <si>
    <t>你是过度付出的中国式妈妈吗？自查一下</t>
  </si>
  <si>
    <t>很多儿童安全事故的发生，根源是这个！（0-6岁孩子父母必读）</t>
  </si>
  <si>
    <t>来一段欢快热情的亲子舞蹈，让你和孩子的心情随春花飞舞</t>
  </si>
  <si>
    <t>你的孩子处于绘画的哪个阶段？4个阶段清晰明了</t>
  </si>
  <si>
    <t>孩子把家里糊满了泥，10个妈妈看了9个也想这么干</t>
  </si>
  <si>
    <t>还在威逼利诱让娃吃饭？妈妈一个小小的创意，就能让孩子爱上吃饭</t>
  </si>
  <si>
    <t>比威胁或安慰更有效的方式，让孩子不哭闹，父母3步就能做到</t>
  </si>
  <si>
    <t>不会“奖励”的家长，反而会挫伤孩子的兴趣和热情</t>
  </si>
  <si>
    <t>孩子犯了错，父母如何教育或“惩罚”，更有效且有爱？</t>
  </si>
  <si>
    <t>这是一本父母痴迷孩子疯狂的绘本，难怪获美国图书馆协会年度好书</t>
  </si>
  <si>
    <t>孩子总是鼻堵、鼻塞，是否患上了鼻炎？</t>
  </si>
  <si>
    <t>一个纸盘一把小剪刀，孩子爱不释手的小动物就出炉了，趣味手工</t>
  </si>
  <si>
    <t>0-6岁孩子分龄阅读特点，有了这些分级指南，父母挑书不再迷茫</t>
  </si>
  <si>
    <t>春季孩子感冒总不好，警惕别把鼻炎当感冒治，两招正确区分</t>
  </si>
  <si>
    <t>我们为什么要孩子？这个视频让人瞬间泪了</t>
  </si>
  <si>
    <t>让孩子好好吃饭，是强行喂还是逗哄灌？孩子的吃饭习惯从一岁养成</t>
  </si>
  <si>
    <t>女人：懂得疼爱自己的你才最美！</t>
  </si>
  <si>
    <t>当小贝遇上黄磊：据说顾家、爱孩子的男人，他们都是这样做的</t>
  </si>
  <si>
    <t>孩子乳牙长黑点，不处理危害大 科学护理乳牙，牙科医生支招</t>
  </si>
  <si>
    <t>花钱给孩子买100辆小车，也比不上亲手陪他做一个（亲子创意）</t>
  </si>
  <si>
    <t>为何孩子难与父母分床？几岁分床最合适？父母的态度很重要</t>
  </si>
  <si>
    <t>数学好的孩子更聪明？6岁前孩子的数学启蒙要点，父母有必要了解</t>
  </si>
  <si>
    <t>2岁内宝宝的4个让父母头疼的行为，真实案例解惑孩子的成长探索</t>
  </si>
  <si>
    <t>做妈妈同样也要做女神，今天我们这样做母亲，爱自己</t>
  </si>
  <si>
    <t>孩子3岁入园，2岁就需要做准备了，这三项准备你帮孩子做好了吗</t>
  </si>
  <si>
    <t>怕尴尬？这些绘本温和启动孩子的性教育</t>
  </si>
  <si>
    <t>孩子是纯阳之体，火力旺，常做脚趾抚触，能帮孩子泻火，强健身体</t>
  </si>
  <si>
    <t>发现孩子偷东西，这位父亲的做法让人大赞（看老外怎么引导孩子）</t>
  </si>
  <si>
    <t>孩子跟爸爸不亲，可能源自妈妈的这几个动作</t>
  </si>
  <si>
    <t>大人越禁止孩子越去做？让孩子远离危险的唯一有效办法，实在有用</t>
  </si>
  <si>
    <t>旅行≠长见识，脑科学家告诉你为什么</t>
  </si>
  <si>
    <t>佟丽娅离婚，吃瓜群众为什么这么高兴？</t>
  </si>
  <si>
    <t>为什么我不推荐孩子学《弟子规》？</t>
  </si>
  <si>
    <t>别让天津大悦城的悲剧再发生了！家中的这些危险你有排查吗？</t>
  </si>
  <si>
    <t>多余的小扣子不要扔，是锻炼孩子手眼协调的好东西</t>
  </si>
  <si>
    <t>每个粘妈妈的孩子，内心都深藏着怕被抛弃的恐惧</t>
  </si>
  <si>
    <t>掌握0-6岁孩子心理发展的3大阶段、6个关键词，育儿很轻松</t>
  </si>
  <si>
    <t>高情商成就孩子一生，检查下你都做对了吗</t>
  </si>
  <si>
    <t>有关身体的这几个秘密，父母越早告诉孩子越好（从儿童性侵说起）</t>
  </si>
  <si>
    <t>大宝欺负二宝，可能是因为嫉妒 二孩妈妈3招巧化解</t>
  </si>
  <si>
    <t>10岁孩子因被父母训斥，就离家出走！叛逆期孩子，父母这样教育</t>
  </si>
  <si>
    <t>新手爸妈：孕检B超检查有讲究，做几次才恰当又科学？</t>
  </si>
  <si>
    <t>还在用手机、iPad给孩子听故事？你永远不知道错过了什么！</t>
  </si>
  <si>
    <t>7岁男孩竟然被3岁小女孩打了，为何你的孩子如此胆小、怯懦？</t>
  </si>
  <si>
    <t>佟丽娅被爆离婚！致对婚姻隐忍的女人：女人离婚后，究竟会怎样？</t>
  </si>
  <si>
    <t>这几味家庭常备小药方，呵护孩子一生健康（中医建议）</t>
  </si>
  <si>
    <t>婆媳冲突不断？其实她们争的是这个！（强烈推荐）</t>
  </si>
  <si>
    <t>生了老二，轻松搞定老大？她是怎么做到的</t>
  </si>
  <si>
    <t>每个入园焦虑的小孩，内心都在害怕一件事</t>
  </si>
  <si>
    <t>籍孝诚：促进宝宝全身各器官功能的发育，足心抚触常常做，健康</t>
  </si>
  <si>
    <t>儿童安全不能忽视，一起守护孩子的安全（12个新闻案例警示）</t>
  </si>
  <si>
    <t>家有小捣蛋，父母100句训导不如一部30年前的小短片深刻</t>
  </si>
  <si>
    <t>大人给宝宝变魔术，孩子的反应比魔术本身更精彩，父母学起来</t>
  </si>
  <si>
    <t>那些让父母尴尬的私密部位、啪啪、亲亲的事，几个小绝招轻松搞定</t>
  </si>
  <si>
    <t>孩子叛逆期的真相（父母读懂了，孩子就得救了）</t>
  </si>
  <si>
    <t>有多少亲子关系，被“无话可说”打败？（一个真实案例的启示）</t>
  </si>
  <si>
    <t>一位父亲在女儿婚礼上的致辞亮了，幸福婚姻的秘诀都在这儿</t>
  </si>
  <si>
    <t>如何让离婚不影响到孩子？一本绘本这样告诉我们</t>
  </si>
  <si>
    <t>孩子为什么哭？请耐心看完，你的回应影响他一辈子</t>
  </si>
  <si>
    <t>不管在外面多大牌，在家里永远是“孩奴”，原来你是这样的父母</t>
  </si>
  <si>
    <t>成就董卿人生高度的，除了父亲的教育，还有阅读的滋养</t>
  </si>
  <si>
    <t>4种亲子依恋关系，养出4种孩子（测试一下，你是哪种父母）</t>
  </si>
  <si>
    <t>当萌宝遇上动物：周末带孩子去动物园，结果他跟对方干了一架</t>
  </si>
  <si>
    <t>宋丹丹：婚可以离，即使不在身边，也需要教育孩子</t>
  </si>
  <si>
    <t>孩子被批评“没教养”：什么是教养？这是最好的诠释</t>
  </si>
  <si>
    <t>给宝宝做抚触有必要吗？当然！专家一点通：促进宝宝血液循环</t>
  </si>
  <si>
    <t>还在跟孩子哭穷？金钱问题上，中国父母最常犯的3种错误</t>
  </si>
  <si>
    <t>被棍棒教育的董卿、陈乔恩们：看见伤痛，才能更好地自我疗愈</t>
  </si>
  <si>
    <t>孩子看见父母争吵，父母需要对孩子做这3件事，以弥补创伤</t>
  </si>
  <si>
    <t>互动：那些小小的爱，瞬间让我“猝不及防”</t>
  </si>
  <si>
    <t>李小鹏：奥莉穿妈妈高跟鞋，在臭美？是时候给孩子做审美教育了</t>
  </si>
  <si>
    <t>20年山居生活，这个日本人用笔真实呈现鸟类简单却不平凡的日常</t>
  </si>
  <si>
    <t>看电视平板电脑，到底对孩子视力有没有伤害？医生告诉你确切答案</t>
  </si>
  <si>
    <t>一个穴位解决宝宝感冒、鼻塞困扰，常按摩小手的这个部位，好得快</t>
  </si>
  <si>
    <t>长时间睡觉不足，或者不睡觉，我们的身体会发生什么？</t>
  </si>
  <si>
    <t>有孩子后，就陷入婚姻魔咒：你有多少次萌生了离婚的念头？</t>
  </si>
  <si>
    <t>为了女儿的幸福，女孩家长都该学到的3节心理课</t>
  </si>
  <si>
    <t>发展孩子精细动作，宝宝手指抚触操，快快学起来（跟儿科专家做）</t>
  </si>
  <si>
    <t>那些有主见又听话的孩子，来自什么样的家庭？</t>
  </si>
  <si>
    <t>三生三世最幸福的不是爱情，而是阿离有个无与伦比的好爸爸夜华！</t>
  </si>
  <si>
    <t>老专家的4句口诀，刺激手部神经、促进血液循环，宝宝抚触这样做</t>
  </si>
  <si>
    <t>没有创造力的孩子，怎么可能聪明？孩子的创造力培养要点</t>
  </si>
  <si>
    <t>还在给孩子喂饭？从孩子吃饭，看父母是如何失败的（宝妈心得）</t>
  </si>
  <si>
    <t>280天，做个傻吃黏睡的快乐孕妈，更能孕育出健康宝宝</t>
  </si>
  <si>
    <t>婆婆、媳妇到底能不能相处好？</t>
  </si>
  <si>
    <t>“小情人”是这样治老爸的，新好老爸养成记（厉害了我的娃）</t>
  </si>
  <si>
    <t>决定孩子最终身高的因素都有哪些？大多数父母都错了（权威解读）</t>
  </si>
  <si>
    <t>家有熊爸，总是弄巧成拙，让孩子不高兴，妻子这样引导更有爱</t>
  </si>
  <si>
    <t>66%的青少年缺觉，睡眠不足危害大，这些健康常识有必要了解</t>
  </si>
  <si>
    <t>语言暴力会对孩子造成多大的影响？超震撼，看完久久不能平静！</t>
  </si>
  <si>
    <t>语言学博士：学好英语，逃不开这3大秘诀（儿童学英语的策略）</t>
  </si>
  <si>
    <t>背古诗词有意义吗，越早背越好吗？几岁开始合适？</t>
  </si>
  <si>
    <t>按摩宝宝这个部位，刺激宝宝全身反射区（儿科专家亲身演示）</t>
  </si>
  <si>
    <t>“当众揭孩子短”，宋丹丹这种教育孩子的方式，中国父母都在用</t>
  </si>
  <si>
    <t>请一定要呵护孩子说“不”的能力！大多数孩子都毁于太“听话”</t>
  </si>
  <si>
    <t>家财万贯，抵不上这样一个妈（3个故事的心理启示）</t>
  </si>
  <si>
    <t>这样做竟然会损伤孩子大脑发育？脑科学家的3个提醒</t>
  </si>
  <si>
    <t>互动｜你是否背负着父母的期望长大？做父母最重要的是什么？</t>
  </si>
  <si>
    <t>丈夫的态度，决定了婚姻的温度（深度解析）</t>
  </si>
  <si>
    <t>你是什么时候开始和老公分床的？</t>
  </si>
  <si>
    <t>伸出你的小手、抬起你的小脚，爸爸妈妈和宝贝一起来跳火热桑巴舞</t>
  </si>
  <si>
    <t>千万不要陪孩子这样读书，损失太大了（了解4种儿童读写行为）</t>
  </si>
  <si>
    <t>心理专家：童年过得不好，长大就一定会差吗？</t>
  </si>
  <si>
    <t>在中国做妈妈，你要比67个国家的妈妈更努力！</t>
  </si>
  <si>
    <t>面对情绪失控的孩子，妈妈这样做最恰当（宝宝情绪由妈妈决定）</t>
  </si>
  <si>
    <t>94岁老专家亲身示范宝宝抚触：4个小步骤，帮宝宝增强肠胃功能</t>
  </si>
  <si>
    <t>万万想不到：孙悟空竟然属马？被6岁小神童的神回复惊呆了</t>
  </si>
  <si>
    <t>孩子上幼儿园，每天会哭，他内心都经历了什么（给崩溃中的父母）</t>
  </si>
  <si>
    <t>5个动作，轻松掌握孩子是否健康发育？（1岁以内父母须知）</t>
  </si>
  <si>
    <t>孩子吃手，涂辣椒水、缠胶带都没用！究竟怎么做才有效？</t>
  </si>
  <si>
    <t>这9句话最伤孩子，千万别跟孩子说！（2~6岁孩子父母谨记）</t>
  </si>
  <si>
    <t>孩子总打人、爱惹事、攻击性太强，这4点父母需反省</t>
  </si>
  <si>
    <t>儿科保健医生建议：别给孩子穿大鞋，伤害大，这4点需警惕</t>
  </si>
  <si>
    <t>协和儿医专家建议：扩胸运动让宝宝更健康，这12字口诀别忘记</t>
  </si>
  <si>
    <t>早期亲子阅读，正确打开方式是（4本“想象力圣经”大推荐）</t>
  </si>
  <si>
    <t>孙俪邓超：怎么读懂儿子的灵魂画作？（孩子学画，父母须知）</t>
  </si>
  <si>
    <t>当你埋头狂玩手机，刷爆朋友圈</t>
  </si>
  <si>
    <t>每个胖子都是潜力股：如果你心中怀有梦想，坚持去做</t>
  </si>
  <si>
    <t>养育女孩，千万别犯这几种错误</t>
  </si>
  <si>
    <t>带孩子看医生记住这5个秘密，绝对能让孩子少受罪</t>
  </si>
  <si>
    <t>小宝宝从来不笑，是因为妈妈做了这件事（孩子积极情绪培养须知）</t>
  </si>
  <si>
    <t>宝妈宝爸们，你们的宝宝都多大送幼儿园？</t>
  </si>
  <si>
    <t>事业性男人不需要顾家？男人不会看孩子？错，女人别再傻傻被骗了</t>
  </si>
  <si>
    <t>没搞清楚这个，兴趣班不如不学</t>
  </si>
  <si>
    <t>你说的都对，为什么孩子就是不听？答案很简单，很深刻</t>
  </si>
  <si>
    <t>儿科专家极力推荐：帮宝宝促生长，助消化，轻松按摩这几个穴位</t>
  </si>
  <si>
    <t>孩子发烧了，这些退烧方法不能用，大多数父母做错了（医生提示）</t>
  </si>
  <si>
    <t>婆媳之间有没有可能和睦相处？</t>
  </si>
  <si>
    <t>四岁的孩子要开始认字了吗？怎么教？</t>
  </si>
  <si>
    <t>夫妻总是争吵、冷战、互相折磨，心理咨询师给出3条处理法则</t>
  </si>
  <si>
    <t>这本手绘地图，不出门也能让孩子行万里路</t>
  </si>
  <si>
    <t>想要二宝，请先搞定大宝（大宝心理抚慰绘本推荐）</t>
  </si>
  <si>
    <t>送孩子上幼儿园最忌讳两件事，真的不要做！</t>
  </si>
  <si>
    <t>萌宝带你足不出户看世界：新加坡的码头工人是如何搬运货物的？</t>
  </si>
  <si>
    <t>生二胎真要做好吃苦的准备吗？未必</t>
  </si>
  <si>
    <t>最好的教养，从来都是拼爹拼妈的</t>
  </si>
  <si>
    <t>从小被打的孩子长大成什么样子了？</t>
  </si>
  <si>
    <t>有了孩子后，有多少婆媳关系破裂了？</t>
  </si>
  <si>
    <t>小孩子经常说看到可怕的东西，家长应该做什么？</t>
  </si>
  <si>
    <t>有孩子后，怎样才能避免生活全被孩子占据的无力感？</t>
  </si>
  <si>
    <t>儿科专家亲身示范：按摩宝宝鼻翼，这4个穴位你找准了吗？</t>
  </si>
  <si>
    <t>让不让老人带孩子？这几点需提前想清楚（隔代冲突如何解决？）</t>
  </si>
  <si>
    <t>这位父亲和他“小情人”的相爱相杀（如果你讨厌自己的父母）</t>
  </si>
  <si>
    <t>要二胎之前，每个父母都需要做好这几点准备</t>
  </si>
  <si>
    <t>两岁宝宝就会做饭了？父母千万不要错过厨房里的早教！</t>
  </si>
  <si>
    <t>2分钟读懂孩子：孩子越小，头脑越简单？嗯，有一定的道理</t>
  </si>
  <si>
    <t>熊孩子又闯祸、捣乱了？学会这两招，父母轻松应对（专家推荐）</t>
  </si>
  <si>
    <t>孩子睡眠有那哪些规律和误区？</t>
  </si>
  <si>
    <t>如何才能做一个不吼叫的妈妈？</t>
  </si>
  <si>
    <t>有哪些广为流传但却错误的育儿理念？</t>
  </si>
  <si>
    <t>儿科专家教抚触：掌握这12字口诀，轻松给宝宝按摩，妈妈学起来</t>
  </si>
  <si>
    <t>一个初三孩子手机成瘾怎么戒？</t>
  </si>
  <si>
    <t>育儿困惑：孩子翻箱倒柜是在搞破坏？错！有些行为无需管教</t>
  </si>
  <si>
    <t>孩子总是黏妈妈，只是在向妈妈寻求这样一个保证，长大后也更独立</t>
  </si>
  <si>
    <t>“大宝照书养，二宝照猪养”？错！家中两孩首先不同意</t>
  </si>
  <si>
    <t>昆凌怀二胎，周杰伦：家有二宝，是种怎样的体验？！</t>
  </si>
  <si>
    <t>跟妈妈分开就哭闹、生病的孩子是没有安全感吗？</t>
  </si>
  <si>
    <t>育儿烦恼：孩子不爱刷牙、洗手？别急，这3招帮父母解决难题</t>
  </si>
  <si>
    <t>你的沟通方式，决定孩子与你无话可说！（这6种沟通原则须了解）</t>
  </si>
  <si>
    <t>终于找到孩子规矩难立的根本原因了，这样做准没错</t>
  </si>
  <si>
    <t>盲目要求孩子，过分压抑孩子的天性，其实很难养出真正优秀的孩子</t>
  </si>
  <si>
    <t>孩子问“我们家很穷吗？”你的回答影响孩子一辈子</t>
  </si>
  <si>
    <t>别再给孩子这种音乐启蒙了，不是每个孩子都需要“学音乐”</t>
  </si>
  <si>
    <t>育儿解析：4个月小婴儿与父母的惊人互动！看完被深深震撼了</t>
  </si>
  <si>
    <t>心理专家提醒：这3种亲子关系，伤害孩子最深</t>
  </si>
  <si>
    <t>谁是妈妈，谁就是孩子的命运</t>
  </si>
  <si>
    <t>是胆小还是受惊吓？一个婴儿正饱受恐惧的折磨告诉你答案</t>
  </si>
  <si>
    <t>亲子关系：小心，当你烦一个孩子时，他是知道的！</t>
  </si>
  <si>
    <t>萌宝变身小小足球运动员，到土耳其参加足球比赛？</t>
  </si>
  <si>
    <t>话要这么说，孩子才会听你的！（简单明了）</t>
  </si>
  <si>
    <t>3岁孩子说自己要离家出走，当心，孩子绝不是简单说着玩的</t>
  </si>
  <si>
    <t>这位父母只用一招，就将孩子从闹情绪的洪荒之中解救了出来</t>
  </si>
  <si>
    <t>3岁前父母做到这一点，未来孩子的人生更幸福</t>
  </si>
  <si>
    <t>婴儿诱惑大考验：女孩比男孩更早学会自我控制？三分钟读懂孩子</t>
  </si>
  <si>
    <t>爱我你就抱抱我：父母的的育儿尴尬，孩子的内心呼喊</t>
  </si>
  <si>
    <t>父母很尴尬：孩子出口不离“屎尿屁”！其实这样的孩子更有创造力</t>
  </si>
  <si>
    <t>对老人带娃不放心？父母只要做到这一点，老人带娃妥妥的</t>
  </si>
  <si>
    <t>孩子的坏行为到底哪里来的？真相在这</t>
  </si>
  <si>
    <t>接送孩子上幼儿园，该聊的和不该聊的</t>
  </si>
  <si>
    <t>入园的孩子，必须学会说这5句话</t>
  </si>
  <si>
    <t>想提高孩子的社交能力没那么难，多玩玩这些超级游戏吧！</t>
  </si>
  <si>
    <t>你以为孩子会无故哭闹吗？解读孩子哭声背后的5种心理表情</t>
  </si>
  <si>
    <t>若妈妈够好，那爷爷奶奶真不好也没那么要紧</t>
  </si>
  <si>
    <t>家有孩子，夫妻吵架3忌</t>
  </si>
  <si>
    <t>孩子的这些行为，预警你们的夫妻关系可能出了问题</t>
  </si>
  <si>
    <t>婚姻这东西，好的时候非常好</t>
  </si>
  <si>
    <t>老人带孩子的8个弊端，和7个有效建议（给困扰中的父母）</t>
  </si>
  <si>
    <t>了解这些小技巧，孩子分分钟缠着爸爸玩！</t>
  </si>
  <si>
    <t>孩子的这些“坏行为”，不是问题，是成长信号！</t>
  </si>
  <si>
    <t>孩子脾气大不好管，只要这5个步骤就可以了</t>
  </si>
  <si>
    <t>孩子叛逆不是问题，可怕的是不叛逆</t>
  </si>
  <si>
    <t>孩子叛逆不听话，是你和Ta说话的方式不对</t>
  </si>
  <si>
    <t>家有儿子，警惕这3种病态母子关系</t>
  </si>
  <si>
    <t>家有二宝，别让小宝 “催熟”大宝</t>
  </si>
  <si>
    <t>发现孩子自慰，想谈开不了口，但回避会耽误孩子一生！</t>
  </si>
  <si>
    <t>孩子爱发脾气、脾气大？原因很可能是这个</t>
  </si>
  <si>
    <t>孩子被别的小朋友打了，到底要不要教TA还手？</t>
  </si>
  <si>
    <t>过年时这4大中国式礼貌伤害孩子，父母应警惕</t>
  </si>
  <si>
    <t>孩子情绪不稳、爱发脾气、逆反？可能原因是这个</t>
  </si>
  <si>
    <t>孩子脾气大？这6个方面父母需自查</t>
  </si>
  <si>
    <t>不了解这些小技巧，给孩子买再多绘本TA也还是不爱看！</t>
  </si>
  <si>
    <t>家长这6个不作为，孩子以后最易沉迷网络</t>
  </si>
  <si>
    <t>最容易让孩子觉得幸福的5件事，所有父母都能做到</t>
  </si>
  <si>
    <t>养女儿，什么是真正的富养？答案跟你以前看到的完全不一样！</t>
  </si>
  <si>
    <t>如果老人不参与教育，我们的孩子会更好吗？</t>
  </si>
  <si>
    <t>孩子越大胆子越小，是妈妈关注的太少了？</t>
  </si>
  <si>
    <t>为什么你把自己累成狗，还得不到老公一句心疼的话？</t>
  </si>
  <si>
    <t>多安慰少批评会让孩子变脆弱吗？</t>
  </si>
  <si>
    <t>怎么帮助大宝更好的接纳二宝？</t>
  </si>
  <si>
    <t>孩子口中的“屎尿屁”，竟然传递出这么重要的信号</t>
  </si>
  <si>
    <t>孩子犯错，实在忍不住了，可不可以打孩子</t>
  </si>
  <si>
    <t>积木育儿获今日头条年度新锐奖</t>
  </si>
  <si>
    <t>孩子不听话，让Ta站墙角的方法真的不要用！</t>
  </si>
  <si>
    <t>不要总是纠正孩子的错误！很多父母悔不当初</t>
  </si>
  <si>
    <t>这件事几乎每家都在发生，却一直被父母误解！</t>
  </si>
  <si>
    <t>为什么孩子打人后特别开心？</t>
  </si>
  <si>
    <t>小朋友发生矛盾大人该介入吗？怎样的方式更好呢？</t>
  </si>
  <si>
    <t>英国父母怎样培养孩子的运动习惯？</t>
  </si>
  <si>
    <t>家有懒老公，抱怨他不如改变你自己！</t>
  </si>
  <si>
    <t>全国亲子同携手  鸡年春晚共联欢</t>
  </si>
  <si>
    <t>孩子一遇到困难就想放弃，父母怎么帮他？</t>
  </si>
  <si>
    <t>对屎尿屁感兴趣的孩子未来更有创造力</t>
  </si>
  <si>
    <t>下回打孩子前，千万想想这3句话（有用！）</t>
  </si>
  <si>
    <t>孩子羡慕别人家的生活，你该如何应对？</t>
  </si>
  <si>
    <t>这个风靡外国的教育方式，父母要知道的注意事项！</t>
  </si>
  <si>
    <t>为什么偏偏是你的孩子不合群？（深思）</t>
  </si>
  <si>
    <t>怎么让吃饭磨蹭的孩子快起来？</t>
  </si>
  <si>
    <t>你的一个小动作，决定了7岁前孩子的脑容量！</t>
  </si>
  <si>
    <t>孩子通过这件事情表达情绪？父母一定想不到！</t>
  </si>
  <si>
    <t>积木宝贝2017鸡年宝宝春晚将用当今最流行的方式传播</t>
  </si>
  <si>
    <t>孩子磨蹭怎么办？这位妈妈用一个时钟就解决了，值得学习！</t>
  </si>
  <si>
    <t>如何向我们的孩子解释死亡?搞错了伤害很大</t>
  </si>
  <si>
    <t>2-12岁孩子高效学习的方法，推荐收藏！</t>
  </si>
  <si>
    <t>窝里横是父母养出来的，跟孩子无关！</t>
  </si>
  <si>
    <t>打造遍布全国上万个分会场的亲子大联欢</t>
  </si>
  <si>
    <t>对孩子更有效更长远的鼓励方式是什么?</t>
  </si>
  <si>
    <t>孩子入园焦虑，问题到底出在哪？</t>
  </si>
  <si>
    <t>怎样做一个读懂孩子情绪的妈妈？</t>
  </si>
  <si>
    <t>看完给父母的成长指南，孩子“不爱分享”再不是难题了</t>
  </si>
  <si>
    <t>积木宝贝2017年宝宝春晚即将上线</t>
  </si>
  <si>
    <t>孩子独立要趁早？后果你可能想象不到（一位妈妈的深刻反思）</t>
  </si>
  <si>
    <t>孩子拥有这项能力比每次考100分还有用！我们竟然都忽略了！</t>
  </si>
  <si>
    <t>夫妻在羞羞，被孩子撞见了咋办？你必须知道的性启蒙常识！</t>
  </si>
  <si>
    <t>这是应对孩子发脾气的最好办法，没有之一</t>
  </si>
  <si>
    <t>脾气大的孩子该怎么立规矩</t>
  </si>
  <si>
    <t>敏感期≠关键期，怎样给孩子一生最好的开始？</t>
  </si>
  <si>
    <t>胆子小的孩子，更需要你的陪伴和鼓励！</t>
  </si>
  <si>
    <t>越说“不行”孩子越闹，这5个方法才是拒绝的正确方式！</t>
  </si>
  <si>
    <t>4种父母，决定孩子的4种人生！（简单深刻）</t>
  </si>
  <si>
    <t>为什么孩子会觉得别人家的饭更好吃，别人的玩具更好玩？</t>
  </si>
  <si>
    <t>为什么孩子年龄越大胆子越小？</t>
  </si>
  <si>
    <t>孩子说话不好问题可能出在这四点</t>
  </si>
  <si>
    <t>积木宝贝盛大开业暨《世界风情之旅》活动掠影</t>
  </si>
  <si>
    <t>未来，请与积木宝贝一同前行</t>
  </si>
  <si>
    <t>英国孩子五岁前都在干什么</t>
  </si>
  <si>
    <t>英国父母怎么给孩子选择兴趣班</t>
  </si>
  <si>
    <t>“屎尿屁”对孩子有多重要？（深度心理解读）</t>
  </si>
  <si>
    <t>给孩子立规则的黄金法则，你也许不知道</t>
  </si>
  <si>
    <t>为什么别人家孩子自信大方、善表达？</t>
  </si>
  <si>
    <t>独立不等于自立，8成父母误解了两者的涵义！</t>
  </si>
  <si>
    <t>孩子不喜欢争抢的性格应该鼓励吗？</t>
  </si>
  <si>
    <t>积木宝贝 带你领略科学早教的独特魅力</t>
  </si>
  <si>
    <t>科学早教阐述微视频的跨界融合</t>
  </si>
  <si>
    <t>每个黏人的孩子都能学会独立玩耍</t>
  </si>
  <si>
    <t>移动互联时代下的出版新突破——传播新形式和跨界新尝试</t>
  </si>
  <si>
    <t>打人、骂人、抢东西，孩子的恶从哪来？</t>
  </si>
  <si>
    <t>跟妈妈分开就哭闹的孩子是缺乏安全感吗</t>
  </si>
  <si>
    <t>孩子为什么不和你亲？一个宝贝这样回答</t>
  </si>
  <si>
    <t>打人、撒谎、抢东西，孩子的恶从哪来？</t>
  </si>
  <si>
    <t>强迫内向的孩子变外向，你是亲妈吗？</t>
  </si>
  <si>
    <t>耿聃皓：互联网时代的儿童世界探索</t>
  </si>
  <si>
    <t>微视.界——构建科学早教的微视频生态矩阵</t>
  </si>
  <si>
    <t>夫妻吵架后 孩子最需要你们对他做这三件事</t>
  </si>
  <si>
    <t>婚后男女最需要避开的一个误区</t>
  </si>
  <si>
    <t>暴脾气妈妈与优雅妈妈之间差什么</t>
  </si>
  <si>
    <t>从小缺乏父爱的女孩子以后会是怎样的？</t>
  </si>
  <si>
    <t>每次吼完孩子都后悔得很，如何才能控制情绪？</t>
  </si>
  <si>
    <t>那一刻，大宝的哭喊震醒了我！（要不要二胎都读读吧）</t>
  </si>
  <si>
    <t>我的孩子被人欺负了怎么办？</t>
  </si>
  <si>
    <t>小孩子要不到东西就会发脾气怎么办？</t>
  </si>
  <si>
    <t>微视·界 重塑科学早教新世界</t>
  </si>
  <si>
    <t>两个步骤帮孩子改掉爱打人的毛病</t>
  </si>
  <si>
    <t>“科学早教”承担着家庭和国家的未来</t>
  </si>
  <si>
    <t>孩子什么时候断奶最好？</t>
  </si>
  <si>
    <t>怎么和老人沟通孩子教育的问题？</t>
  </si>
  <si>
    <t>小孩子不喜欢洗澡洗头，总是哭闹不止怎么办？</t>
  </si>
  <si>
    <t>孩子不喜欢和小朋友玩，都是自己玩，怎么改正呢？</t>
  </si>
  <si>
    <t>孩子学习英语在家学还是到机构学</t>
  </si>
  <si>
    <t>2017年科学早教视频全媒体生态联盟计划</t>
  </si>
  <si>
    <t>有两个孩子，怎么去平衡两个孩子的爱？</t>
  </si>
  <si>
    <t>孩子和保姆亲 妈妈做错了什么？</t>
  </si>
  <si>
    <t>老公对我的父母很粗暴 我该怎么做</t>
  </si>
  <si>
    <t>上幼儿园每天都哭闹的孩子都经历了什么？</t>
  </si>
  <si>
    <t>婆婆和妈妈抢孩子怎么办？</t>
  </si>
  <si>
    <t>没有天生胆小的孩子，可能是父母做错了这些事！</t>
  </si>
  <si>
    <t>幸福婚姻最大的挑战是什么，90%的人不知道</t>
  </si>
  <si>
    <t>对6岁以下的宝宝来说，怎样的惩罚方式最具意义和引导价值？</t>
  </si>
  <si>
    <t>为什么小孩子很喜欢扔东西？</t>
  </si>
  <si>
    <t>孩子跟奶奶亲不跟自己亲，妈妈怎么办？</t>
  </si>
  <si>
    <t>结婚后,老公仍天天疯玩不顾家，怎么办？</t>
  </si>
  <si>
    <t>孩子哭闹要玩具，怎么办？</t>
  </si>
  <si>
    <t>再怎么生气也不能对孩子说的9句狠话，忍住！</t>
  </si>
  <si>
    <t>作为家长，如何处理孩子之间的冲突？</t>
  </si>
  <si>
    <t>如何帮助孩子适应新环境（父母必读）</t>
  </si>
  <si>
    <t>英语好的人都逃不开这三大秘诀</t>
  </si>
  <si>
    <t>对孩子来说比物质奖励更好的激励方式是这个！（父母必看）</t>
  </si>
  <si>
    <t>父母要引导孩子自行吃饭，从什么时候开始比较合适？</t>
  </si>
  <si>
    <t>宝宝自己犯了错，没人说他，他也会哭，是怎么回事？</t>
  </si>
  <si>
    <t>孩子偷了爷爷奶奶的钱，爸妈该怎么教育他？</t>
  </si>
  <si>
    <t>孩子胆小，害羞，不善于与人交流，这是为什么呢？</t>
  </si>
  <si>
    <t>小朋友总咬指甲舔嘴唇怎么戒掉？</t>
  </si>
  <si>
    <t>孩子上幼儿园之后总生病，是什么原因？</t>
  </si>
  <si>
    <t>父母的哪些行为最伤害孩子的自尊心？</t>
  </si>
  <si>
    <t>一不满足就哭闹的孩子怎么办</t>
  </si>
  <si>
    <t>董力阿拉蕾“临时父女”CP的热炒，对阿拉蕾及同龄女童的心理影响有多大？</t>
  </si>
  <si>
    <t>跟孩子沟通效率比较低，该如何与孩子对话？</t>
  </si>
  <si>
    <t>管好情绪 做个优雅妈妈</t>
  </si>
  <si>
    <t>提高孩子专注力的五个秘诀</t>
  </si>
  <si>
    <t>直面原生家庭带给你的爱与伤害</t>
  </si>
  <si>
    <t>孩子需要经历些什么才会明白学业的重要性？</t>
  </si>
  <si>
    <t>夫妻吵架后 冷战就是作死</t>
  </si>
  <si>
    <t>如何帮助孩子坦然面对失败</t>
  </si>
  <si>
    <t>怎么帮孩子学好英语</t>
  </si>
  <si>
    <t>女儿4岁了，特别喜欢模仿别人，正常吗？</t>
  </si>
  <si>
    <t>婆婆不想带孩子，又希望我能出去工作赚钱，要怎么相处？</t>
  </si>
  <si>
    <t>为什么批评孩子时候她不哭，跟他道歉时他反而会大哭？</t>
  </si>
  <si>
    <t>想打孩子的时候父母需要这样说服自己</t>
  </si>
  <si>
    <t>孩子输不起怎么办？</t>
  </si>
  <si>
    <t>孩子总怕妈妈死掉，我该如何应对？</t>
  </si>
  <si>
    <t>孩子三岁还断不了奶，我怎么办？</t>
  </si>
  <si>
    <t>高标准严要求孩子是在爱他还是害他</t>
  </si>
  <si>
    <t>孩子打不怕你该怎么办？</t>
  </si>
  <si>
    <t>你的不经意 影响孩子一辈子</t>
  </si>
  <si>
    <t>孩子什么时候开始学英语最好</t>
  </si>
  <si>
    <t>家有小男孩，总是娇滴滴的像女孩，怎么办？</t>
  </si>
  <si>
    <t>10.23积木宝贝周年庆——润康杯千人亲子运动会</t>
  </si>
  <si>
    <t>养出有创造力的孩子，试试这么做（强烈推荐）</t>
  </si>
  <si>
    <t>我为什么要花很多钱让孩子去运动？</t>
  </si>
  <si>
    <t>张靓颖妈妈错在哪里？母亲究竟如何影响了孩子的婚姻走向？</t>
  </si>
  <si>
    <t>为什么有些人总爱挑剔自己的爱人？</t>
  </si>
  <si>
    <t>攀爬的危险游戏孩子该不该玩</t>
  </si>
  <si>
    <t>亲子瑜伽的神奇魔力</t>
  </si>
  <si>
    <t>孩子需要什么样的音乐</t>
  </si>
  <si>
    <t>小游戏让孩子爱上洗澡</t>
  </si>
  <si>
    <t>给爸爸和宝宝专属的亲子游戏</t>
  </si>
  <si>
    <t>遭遇外遇的夫妻关系怎么修复</t>
  </si>
  <si>
    <t>有这种苗头？夫妻关系会出问题！</t>
  </si>
  <si>
    <t>恭喜你！被孩子的问题问倒了</t>
  </si>
  <si>
    <t>夫妻关系中最致命的是什么？</t>
  </si>
  <si>
    <t>这些方法帮孩子练出好记性</t>
  </si>
  <si>
    <t>给孩子讲故事千万别用宝宝腔！</t>
  </si>
  <si>
    <t>孩子爱不爱看书全看父母</t>
  </si>
  <si>
    <t>为什么不推荐电子版绘本</t>
  </si>
  <si>
    <t>如何跟孩子解释死亡这件事</t>
  </si>
  <si>
    <t>孩子说脏话 最好的应对是忽视</t>
  </si>
  <si>
    <t>父母如何给孩子挑选绘本</t>
  </si>
  <si>
    <t>从孩子的分享 看父母的教育</t>
  </si>
  <si>
    <t>让孩子早早背诵古诗词有意义吗？</t>
  </si>
  <si>
    <t>如何化解和老人的育儿冲突</t>
  </si>
  <si>
    <t>孩子爱捡纸片？这是新的敏感期到了</t>
  </si>
  <si>
    <t>为什么一定要和孩子玩撕纸游戏</t>
  </si>
  <si>
    <t>夫妻听完这个再也不冷战了</t>
  </si>
  <si>
    <t>这些逗孩子的话，讲一次伤一次</t>
  </si>
  <si>
    <t>孩子说谎请不要戳穿</t>
  </si>
  <si>
    <t>新手爸爸怎么快速进入角色</t>
  </si>
  <si>
    <t>怎么让听过鬼故事的孩子不害怕</t>
  </si>
  <si>
    <t>孩子想回到小时候 他怎么了？</t>
  </si>
  <si>
    <t>究竟什么玩具更适合孩子玩</t>
  </si>
  <si>
    <t>孩子不适应幼儿园的7大原因（父母必读）</t>
  </si>
  <si>
    <t>小孩不爱尝试？错在父母！</t>
  </si>
  <si>
    <t>孩子最怕父母做这4个事</t>
  </si>
  <si>
    <t>黄磊这样的男人是如何击中已婚女人软肋的？</t>
  </si>
  <si>
    <t>话多的孩子怎么顺势培养特长</t>
  </si>
  <si>
    <t>小妙招让孩子爱上洗澡</t>
  </si>
  <si>
    <t>孩子不爱跟小朋友玩儿 该担心吗？</t>
  </si>
  <si>
    <t>你还在逼着孩子打招呼吗</t>
  </si>
  <si>
    <t>孩子就是不喜欢爸爸怎么办</t>
  </si>
  <si>
    <t>哪些孩子容易在幼儿园受欺负.</t>
  </si>
  <si>
    <t>孩子怕你 问题到底出在哪儿</t>
  </si>
  <si>
    <t>睡前游戏帮孩子快速入睡</t>
  </si>
  <si>
    <t>帮孩子缓解分离焦虑的小游戏</t>
  </si>
  <si>
    <t>出过轨的婚姻，到底要不要继续？</t>
  </si>
  <si>
    <t>孩子睡不好？极有可能是这个原因！</t>
  </si>
  <si>
    <t>心理学家们认可的教养方式是这样的！</t>
  </si>
  <si>
    <t>为什么你的孩子会胆小？</t>
  </si>
  <si>
    <t>孩子运动不运动，差距比你想象中的还要大！</t>
  </si>
  <si>
    <t>让孩子遇见未来的自己，这样的绝妙体验3岁后孩子太有必要接触了</t>
    <phoneticPr fontId="1" type="noConversion"/>
  </si>
  <si>
    <t>Release_Dat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</si>
</sst>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1" applyAlignment="1" applyProtection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/>
    <xf numFmtId="20" fontId="0" fillId="0" borderId="0" xfId="0" applyNumberFormat="1" applyAlignment="1"/>
    <xf numFmtId="20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outiao.com/item/632779748504554752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72"/>
  <sheetViews>
    <sheetView tabSelected="1" topLeftCell="A448" workbookViewId="0">
      <selection activeCell="F3" sqref="F3"/>
    </sheetView>
  </sheetViews>
  <sheetFormatPr defaultRowHeight="13.5"/>
  <cols>
    <col min="1" max="1" width="14.75" customWidth="1"/>
    <col min="2" max="2" width="18.25" style="6" customWidth="1"/>
    <col min="3" max="4" width="17.625" style="3" customWidth="1"/>
    <col min="5" max="5" width="19.25" customWidth="1"/>
    <col min="6" max="6" width="17.375" customWidth="1"/>
    <col min="8" max="8" width="9" style="3"/>
  </cols>
  <sheetData>
    <row r="1" spans="1:32" ht="14.25">
      <c r="A1" s="2" t="s">
        <v>477</v>
      </c>
      <c r="B1" s="5" t="s">
        <v>478</v>
      </c>
      <c r="C1" s="2" t="s">
        <v>1438</v>
      </c>
      <c r="D1" s="2"/>
      <c r="E1" s="2" t="s">
        <v>479</v>
      </c>
      <c r="F1" s="2" t="s">
        <v>480</v>
      </c>
      <c r="G1" s="2" t="s">
        <v>481</v>
      </c>
      <c r="H1" s="3" t="s">
        <v>482</v>
      </c>
      <c r="I1" t="s">
        <v>483</v>
      </c>
      <c r="J1" s="2" t="s">
        <v>484</v>
      </c>
      <c r="K1" s="2" t="s">
        <v>485</v>
      </c>
      <c r="L1" s="2" t="s">
        <v>486</v>
      </c>
      <c r="M1" s="2" t="s">
        <v>487</v>
      </c>
      <c r="N1" s="2" t="s">
        <v>488</v>
      </c>
      <c r="O1" s="2" t="s">
        <v>489</v>
      </c>
      <c r="P1" s="2" t="s">
        <v>490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495</v>
      </c>
      <c r="V1" s="2" t="s">
        <v>496</v>
      </c>
      <c r="W1" s="2" t="s">
        <v>497</v>
      </c>
      <c r="X1" s="2" t="s">
        <v>498</v>
      </c>
      <c r="Y1" s="2" t="s">
        <v>499</v>
      </c>
      <c r="Z1" s="2" t="s">
        <v>500</v>
      </c>
      <c r="AA1" s="2" t="s">
        <v>501</v>
      </c>
      <c r="AB1" s="2" t="s">
        <v>502</v>
      </c>
      <c r="AC1" s="2" t="s">
        <v>503</v>
      </c>
      <c r="AD1" s="2" t="s">
        <v>504</v>
      </c>
      <c r="AE1" s="2" t="s">
        <v>505</v>
      </c>
      <c r="AF1" s="2" t="s">
        <v>506</v>
      </c>
    </row>
    <row r="2" spans="1:32">
      <c r="A2" t="s">
        <v>1437</v>
      </c>
      <c r="B2" s="6">
        <f>LEN(A2)</f>
        <v>30</v>
      </c>
      <c r="C2" s="7">
        <v>42819</v>
      </c>
      <c r="D2" s="8">
        <v>0.33749999999999997</v>
      </c>
      <c r="E2" s="6" t="str">
        <f>""&amp;WEEKDAY(C2,2)</f>
        <v>6</v>
      </c>
      <c r="F2" s="9">
        <f>ROUND(D2*24,0)/24</f>
        <v>0.33333333333333331</v>
      </c>
      <c r="G2">
        <v>104</v>
      </c>
      <c r="H2" s="3" t="s">
        <v>507</v>
      </c>
      <c r="I2" t="s">
        <v>0</v>
      </c>
      <c r="J2">
        <v>274</v>
      </c>
      <c r="K2">
        <v>159</v>
      </c>
      <c r="L2">
        <v>786</v>
      </c>
      <c r="M2">
        <v>787</v>
      </c>
      <c r="N2">
        <v>40</v>
      </c>
      <c r="O2">
        <v>788</v>
      </c>
      <c r="P2">
        <v>84</v>
      </c>
      <c r="Q2">
        <v>40</v>
      </c>
      <c r="R2">
        <v>789</v>
      </c>
      <c r="S2">
        <v>790</v>
      </c>
      <c r="T2">
        <v>791</v>
      </c>
      <c r="U2">
        <v>463</v>
      </c>
      <c r="V2">
        <v>159</v>
      </c>
      <c r="W2">
        <v>792</v>
      </c>
      <c r="X2">
        <v>793</v>
      </c>
      <c r="Y2">
        <v>794</v>
      </c>
      <c r="Z2">
        <v>305</v>
      </c>
      <c r="AA2">
        <v>25</v>
      </c>
      <c r="AB2">
        <v>26</v>
      </c>
      <c r="AC2">
        <v>27</v>
      </c>
    </row>
    <row r="3" spans="1:32">
      <c r="A3" t="s">
        <v>978</v>
      </c>
      <c r="B3" s="6">
        <f t="shared" ref="B3:B66" si="0">LEN(A3)</f>
        <v>28</v>
      </c>
      <c r="E3" s="6"/>
      <c r="F3" s="9"/>
      <c r="G3">
        <v>150</v>
      </c>
      <c r="H3" s="3" t="s">
        <v>508</v>
      </c>
      <c r="I3" t="s">
        <v>1</v>
      </c>
      <c r="J3">
        <v>159</v>
      </c>
      <c r="K3">
        <v>795</v>
      </c>
      <c r="L3">
        <v>261</v>
      </c>
      <c r="M3">
        <v>796</v>
      </c>
      <c r="N3">
        <v>797</v>
      </c>
      <c r="O3">
        <v>798</v>
      </c>
      <c r="P3">
        <v>799</v>
      </c>
      <c r="Q3">
        <v>559</v>
      </c>
      <c r="R3">
        <v>536</v>
      </c>
      <c r="S3">
        <v>800</v>
      </c>
      <c r="T3">
        <v>801</v>
      </c>
      <c r="U3">
        <v>802</v>
      </c>
      <c r="V3">
        <v>803</v>
      </c>
      <c r="W3">
        <v>804</v>
      </c>
      <c r="X3">
        <v>305</v>
      </c>
      <c r="Y3">
        <v>25</v>
      </c>
      <c r="Z3">
        <v>26</v>
      </c>
      <c r="AA3">
        <v>27</v>
      </c>
    </row>
    <row r="4" spans="1:32">
      <c r="A4" t="s">
        <v>979</v>
      </c>
      <c r="B4" s="6">
        <f t="shared" si="0"/>
        <v>29</v>
      </c>
      <c r="C4" s="7">
        <v>42818</v>
      </c>
      <c r="D4" s="8">
        <v>0.82430555555555562</v>
      </c>
      <c r="E4" s="6" t="str">
        <f>""&amp;WEEKDAY(C4,2)</f>
        <v>5</v>
      </c>
      <c r="F4" s="9">
        <f>ROUND(D4*24,0)/24</f>
        <v>0.83333333333333337</v>
      </c>
      <c r="G4">
        <v>588</v>
      </c>
      <c r="H4" s="3" t="s">
        <v>509</v>
      </c>
      <c r="I4" t="s">
        <v>2</v>
      </c>
      <c r="J4">
        <v>805</v>
      </c>
      <c r="K4">
        <v>577</v>
      </c>
      <c r="L4">
        <v>806</v>
      </c>
      <c r="M4">
        <v>807</v>
      </c>
      <c r="N4">
        <v>40</v>
      </c>
      <c r="O4">
        <v>808</v>
      </c>
      <c r="P4">
        <v>809</v>
      </c>
      <c r="Q4">
        <v>810</v>
      </c>
      <c r="R4">
        <v>811</v>
      </c>
      <c r="S4">
        <v>812</v>
      </c>
      <c r="T4">
        <v>374</v>
      </c>
      <c r="U4">
        <v>813</v>
      </c>
      <c r="V4">
        <v>73</v>
      </c>
      <c r="W4">
        <v>40</v>
      </c>
      <c r="X4">
        <v>814</v>
      </c>
      <c r="Y4">
        <v>25</v>
      </c>
      <c r="Z4">
        <v>26</v>
      </c>
      <c r="AA4">
        <v>27</v>
      </c>
    </row>
    <row r="5" spans="1:32">
      <c r="A5" t="s">
        <v>980</v>
      </c>
      <c r="B5" s="6">
        <f t="shared" si="0"/>
        <v>19</v>
      </c>
      <c r="C5" s="7">
        <v>42818</v>
      </c>
      <c r="D5" s="8">
        <v>0.80208333333333337</v>
      </c>
      <c r="E5" s="6" t="str">
        <f>""&amp;WEEKDAY(C5,2)</f>
        <v>5</v>
      </c>
      <c r="F5" s="9">
        <f>ROUND(D5*24,0)/24</f>
        <v>0.79166666666666663</v>
      </c>
      <c r="G5">
        <v>255</v>
      </c>
      <c r="H5" s="3" t="s">
        <v>510</v>
      </c>
      <c r="I5" t="s">
        <v>3</v>
      </c>
      <c r="J5">
        <v>815</v>
      </c>
      <c r="K5">
        <v>816</v>
      </c>
      <c r="L5">
        <v>817</v>
      </c>
      <c r="M5">
        <v>818</v>
      </c>
      <c r="N5">
        <v>819</v>
      </c>
      <c r="O5">
        <v>159</v>
      </c>
      <c r="P5">
        <v>820</v>
      </c>
      <c r="Q5">
        <v>84</v>
      </c>
      <c r="R5">
        <v>821</v>
      </c>
      <c r="S5">
        <v>570</v>
      </c>
      <c r="T5">
        <v>822</v>
      </c>
      <c r="U5">
        <v>25</v>
      </c>
      <c r="V5">
        <v>26</v>
      </c>
      <c r="W5">
        <v>27</v>
      </c>
    </row>
    <row r="6" spans="1:32">
      <c r="A6" t="s">
        <v>981</v>
      </c>
      <c r="B6" s="6">
        <f t="shared" si="0"/>
        <v>22</v>
      </c>
      <c r="E6" s="6"/>
      <c r="F6" s="9"/>
      <c r="G6">
        <v>178</v>
      </c>
      <c r="H6" s="3" t="s">
        <v>511</v>
      </c>
      <c r="I6" t="s">
        <v>4</v>
      </c>
      <c r="J6">
        <v>291</v>
      </c>
      <c r="K6">
        <v>525</v>
      </c>
      <c r="L6">
        <v>159</v>
      </c>
      <c r="M6">
        <v>526</v>
      </c>
      <c r="N6">
        <v>823</v>
      </c>
      <c r="O6">
        <v>824</v>
      </c>
      <c r="P6">
        <v>825</v>
      </c>
      <c r="Q6">
        <v>826</v>
      </c>
      <c r="R6">
        <v>40</v>
      </c>
      <c r="S6">
        <v>827</v>
      </c>
      <c r="T6">
        <v>828</v>
      </c>
      <c r="U6">
        <v>395</v>
      </c>
      <c r="V6">
        <v>25</v>
      </c>
      <c r="W6">
        <v>26</v>
      </c>
      <c r="X6">
        <v>27</v>
      </c>
    </row>
    <row r="7" spans="1:32">
      <c r="A7" t="s">
        <v>982</v>
      </c>
      <c r="B7" s="6">
        <f t="shared" si="0"/>
        <v>17</v>
      </c>
      <c r="E7" s="6"/>
      <c r="F7" s="9"/>
      <c r="G7">
        <v>221</v>
      </c>
      <c r="H7" s="3" t="s">
        <v>512</v>
      </c>
      <c r="I7" t="s">
        <v>5</v>
      </c>
      <c r="J7">
        <v>829</v>
      </c>
      <c r="K7">
        <v>159</v>
      </c>
      <c r="L7">
        <v>40</v>
      </c>
      <c r="M7">
        <v>830</v>
      </c>
      <c r="N7">
        <v>236</v>
      </c>
      <c r="O7">
        <v>831</v>
      </c>
      <c r="P7">
        <v>644</v>
      </c>
      <c r="Q7">
        <v>832</v>
      </c>
      <c r="R7">
        <v>602</v>
      </c>
      <c r="S7">
        <v>236</v>
      </c>
      <c r="T7">
        <v>25</v>
      </c>
      <c r="U7">
        <v>26</v>
      </c>
      <c r="V7">
        <v>27</v>
      </c>
    </row>
    <row r="8" spans="1:32">
      <c r="A8" t="s">
        <v>983</v>
      </c>
      <c r="B8" s="6">
        <f t="shared" si="0"/>
        <v>22</v>
      </c>
      <c r="C8" s="7">
        <v>42817</v>
      </c>
      <c r="D8" s="8">
        <v>0.77847222222222223</v>
      </c>
      <c r="E8" s="6" t="str">
        <f>""&amp;WEEKDAY(C8,2)</f>
        <v>4</v>
      </c>
      <c r="F8" s="9">
        <f>ROUND(D8*24,0)/24</f>
        <v>0.79166666666666663</v>
      </c>
      <c r="G8">
        <v>12106</v>
      </c>
      <c r="H8" s="3" t="s">
        <v>513</v>
      </c>
      <c r="I8" t="s">
        <v>6</v>
      </c>
      <c r="J8">
        <v>833</v>
      </c>
      <c r="K8">
        <v>834</v>
      </c>
      <c r="L8">
        <v>40</v>
      </c>
      <c r="M8">
        <v>830</v>
      </c>
      <c r="N8">
        <v>835</v>
      </c>
      <c r="O8">
        <v>836</v>
      </c>
      <c r="P8">
        <v>644</v>
      </c>
      <c r="Q8">
        <v>837</v>
      </c>
      <c r="R8">
        <v>274</v>
      </c>
      <c r="S8">
        <v>159</v>
      </c>
      <c r="T8">
        <v>51</v>
      </c>
      <c r="U8">
        <v>838</v>
      </c>
      <c r="V8">
        <v>25</v>
      </c>
      <c r="W8">
        <v>26</v>
      </c>
      <c r="X8">
        <v>27</v>
      </c>
    </row>
    <row r="9" spans="1:32">
      <c r="A9" t="s">
        <v>984</v>
      </c>
      <c r="B9" s="6">
        <f t="shared" si="0"/>
        <v>25</v>
      </c>
      <c r="C9" s="7">
        <v>42817</v>
      </c>
      <c r="D9" s="8">
        <v>0.73819444444444438</v>
      </c>
      <c r="E9" s="6" t="str">
        <f>""&amp;WEEKDAY(C9,2)</f>
        <v>4</v>
      </c>
      <c r="F9" s="9">
        <f>ROUND(D9*24,0)/24</f>
        <v>0.75</v>
      </c>
      <c r="G9">
        <v>75</v>
      </c>
      <c r="H9" s="3" t="s">
        <v>514</v>
      </c>
      <c r="I9" t="s">
        <v>7</v>
      </c>
      <c r="J9">
        <v>159</v>
      </c>
      <c r="K9">
        <v>36</v>
      </c>
      <c r="L9">
        <v>839</v>
      </c>
      <c r="M9">
        <v>840</v>
      </c>
      <c r="N9">
        <v>464</v>
      </c>
      <c r="O9">
        <v>841</v>
      </c>
      <c r="P9">
        <v>842</v>
      </c>
      <c r="Q9">
        <v>843</v>
      </c>
      <c r="R9">
        <v>463</v>
      </c>
      <c r="S9">
        <v>269</v>
      </c>
      <c r="T9">
        <v>844</v>
      </c>
      <c r="U9">
        <v>845</v>
      </c>
      <c r="V9">
        <v>25</v>
      </c>
      <c r="W9">
        <v>26</v>
      </c>
      <c r="X9">
        <v>27</v>
      </c>
    </row>
    <row r="10" spans="1:32">
      <c r="A10" t="s">
        <v>985</v>
      </c>
      <c r="B10" s="6">
        <f t="shared" si="0"/>
        <v>22</v>
      </c>
      <c r="C10" s="7">
        <v>42817</v>
      </c>
      <c r="D10" s="8">
        <v>0.70416666666666661</v>
      </c>
      <c r="E10" s="6" t="str">
        <f>""&amp;WEEKDAY(C10,2)</f>
        <v>4</v>
      </c>
      <c r="F10" s="9">
        <f>ROUND(D10*24,0)/24</f>
        <v>0.70833333333333337</v>
      </c>
      <c r="G10">
        <v>183969</v>
      </c>
      <c r="H10" s="3" t="s">
        <v>515</v>
      </c>
      <c r="I10" t="s">
        <v>8</v>
      </c>
      <c r="J10">
        <v>159</v>
      </c>
      <c r="K10">
        <v>230</v>
      </c>
      <c r="L10">
        <v>40</v>
      </c>
      <c r="M10">
        <v>846</v>
      </c>
      <c r="N10">
        <v>847</v>
      </c>
      <c r="O10">
        <v>848</v>
      </c>
      <c r="P10">
        <v>644</v>
      </c>
      <c r="Q10">
        <v>849</v>
      </c>
      <c r="R10">
        <v>303</v>
      </c>
      <c r="S10">
        <v>850</v>
      </c>
      <c r="T10">
        <v>25</v>
      </c>
      <c r="U10">
        <v>26</v>
      </c>
      <c r="V10">
        <v>27</v>
      </c>
    </row>
    <row r="11" spans="1:32">
      <c r="A11" t="s">
        <v>986</v>
      </c>
      <c r="B11" s="6">
        <f t="shared" si="0"/>
        <v>29</v>
      </c>
      <c r="E11" s="6"/>
      <c r="F11" s="9"/>
      <c r="G11">
        <v>239</v>
      </c>
      <c r="H11" s="3" t="s">
        <v>516</v>
      </c>
      <c r="I11" t="s">
        <v>9</v>
      </c>
      <c r="J11">
        <v>851</v>
      </c>
      <c r="K11">
        <v>852</v>
      </c>
      <c r="L11">
        <v>853</v>
      </c>
      <c r="M11">
        <v>854</v>
      </c>
      <c r="N11">
        <v>60</v>
      </c>
      <c r="O11">
        <v>40</v>
      </c>
      <c r="P11">
        <v>448</v>
      </c>
      <c r="Q11">
        <v>855</v>
      </c>
      <c r="R11">
        <v>856</v>
      </c>
      <c r="S11">
        <v>159</v>
      </c>
      <c r="T11">
        <v>857</v>
      </c>
      <c r="U11">
        <v>841</v>
      </c>
      <c r="V11">
        <v>630</v>
      </c>
      <c r="W11">
        <v>25</v>
      </c>
      <c r="X11">
        <v>26</v>
      </c>
      <c r="Y11">
        <v>27</v>
      </c>
    </row>
    <row r="12" spans="1:32">
      <c r="A12" t="s">
        <v>987</v>
      </c>
      <c r="B12" s="6">
        <f t="shared" si="0"/>
        <v>28</v>
      </c>
      <c r="E12" s="6"/>
      <c r="F12" s="9"/>
      <c r="G12">
        <v>244</v>
      </c>
      <c r="H12" s="3" t="s">
        <v>517</v>
      </c>
      <c r="I12" t="s">
        <v>10</v>
      </c>
      <c r="J12">
        <v>264</v>
      </c>
      <c r="K12">
        <v>858</v>
      </c>
      <c r="L12">
        <v>159</v>
      </c>
      <c r="M12">
        <v>276</v>
      </c>
      <c r="N12">
        <v>859</v>
      </c>
      <c r="O12">
        <v>644</v>
      </c>
      <c r="P12">
        <v>860</v>
      </c>
      <c r="Q12">
        <v>374</v>
      </c>
      <c r="R12">
        <v>861</v>
      </c>
      <c r="S12">
        <v>862</v>
      </c>
      <c r="T12">
        <v>863</v>
      </c>
      <c r="U12">
        <v>864</v>
      </c>
      <c r="V12">
        <v>865</v>
      </c>
      <c r="W12">
        <v>25</v>
      </c>
      <c r="X12">
        <v>26</v>
      </c>
      <c r="Y12">
        <v>27</v>
      </c>
    </row>
    <row r="13" spans="1:32">
      <c r="A13" t="s">
        <v>988</v>
      </c>
      <c r="B13" s="6">
        <f t="shared" si="0"/>
        <v>20</v>
      </c>
      <c r="C13" s="7">
        <v>42816</v>
      </c>
      <c r="D13" s="8">
        <v>0.72499999999999998</v>
      </c>
      <c r="E13" s="6" t="str">
        <f>""&amp;WEEKDAY(C13,2)</f>
        <v>3</v>
      </c>
      <c r="F13" s="9">
        <f>ROUND(D13*24,0)/24</f>
        <v>0.70833333333333337</v>
      </c>
      <c r="G13">
        <v>3114</v>
      </c>
      <c r="H13" s="3" t="s">
        <v>518</v>
      </c>
      <c r="I13" t="s">
        <v>11</v>
      </c>
      <c r="J13">
        <v>291</v>
      </c>
      <c r="K13">
        <v>866</v>
      </c>
      <c r="L13">
        <v>867</v>
      </c>
      <c r="M13">
        <v>40</v>
      </c>
      <c r="N13">
        <v>159</v>
      </c>
      <c r="O13">
        <v>868</v>
      </c>
      <c r="P13">
        <v>869</v>
      </c>
      <c r="Q13">
        <v>870</v>
      </c>
      <c r="R13">
        <v>871</v>
      </c>
      <c r="S13">
        <v>872</v>
      </c>
      <c r="T13">
        <v>873</v>
      </c>
      <c r="U13">
        <v>25</v>
      </c>
      <c r="V13">
        <v>26</v>
      </c>
      <c r="W13">
        <v>27</v>
      </c>
    </row>
    <row r="14" spans="1:32">
      <c r="A14" t="s">
        <v>989</v>
      </c>
      <c r="B14" s="6">
        <f t="shared" si="0"/>
        <v>28</v>
      </c>
      <c r="C14" s="7">
        <v>42816</v>
      </c>
      <c r="D14" s="8">
        <v>0.65486111111111112</v>
      </c>
      <c r="E14" s="6" t="str">
        <f>""&amp;WEEKDAY(C14,2)</f>
        <v>3</v>
      </c>
      <c r="F14" s="9">
        <f>ROUND(D14*24,0)/24</f>
        <v>0.66666666666666663</v>
      </c>
      <c r="G14">
        <v>312</v>
      </c>
      <c r="H14" s="3" t="s">
        <v>519</v>
      </c>
      <c r="I14" t="s">
        <v>12</v>
      </c>
      <c r="J14">
        <v>777</v>
      </c>
      <c r="K14">
        <v>874</v>
      </c>
      <c r="L14">
        <v>40</v>
      </c>
      <c r="M14">
        <v>875</v>
      </c>
      <c r="N14">
        <v>203</v>
      </c>
      <c r="O14">
        <v>781</v>
      </c>
      <c r="P14">
        <v>876</v>
      </c>
      <c r="Q14">
        <v>877</v>
      </c>
      <c r="R14">
        <v>480</v>
      </c>
      <c r="S14">
        <v>80</v>
      </c>
      <c r="T14">
        <v>878</v>
      </c>
      <c r="U14">
        <v>879</v>
      </c>
      <c r="V14">
        <v>880</v>
      </c>
      <c r="W14">
        <v>25</v>
      </c>
      <c r="X14">
        <v>26</v>
      </c>
      <c r="Y14">
        <v>27</v>
      </c>
    </row>
    <row r="15" spans="1:32">
      <c r="A15" t="s">
        <v>990</v>
      </c>
      <c r="B15" s="6">
        <f t="shared" si="0"/>
        <v>30</v>
      </c>
      <c r="E15" s="6"/>
      <c r="F15" s="9"/>
      <c r="G15">
        <v>127</v>
      </c>
      <c r="H15" s="3" t="s">
        <v>520</v>
      </c>
      <c r="I15" t="s">
        <v>13</v>
      </c>
      <c r="J15">
        <v>159</v>
      </c>
      <c r="K15">
        <v>881</v>
      </c>
      <c r="L15">
        <v>266</v>
      </c>
      <c r="M15">
        <v>823</v>
      </c>
      <c r="N15">
        <v>824</v>
      </c>
      <c r="O15">
        <v>837</v>
      </c>
      <c r="P15">
        <v>882</v>
      </c>
      <c r="Q15">
        <v>883</v>
      </c>
      <c r="R15">
        <v>768</v>
      </c>
      <c r="S15">
        <v>884</v>
      </c>
      <c r="T15">
        <v>159</v>
      </c>
      <c r="U15">
        <v>240</v>
      </c>
      <c r="V15">
        <v>885</v>
      </c>
      <c r="W15">
        <v>763</v>
      </c>
      <c r="X15">
        <v>186</v>
      </c>
      <c r="Y15">
        <v>25</v>
      </c>
      <c r="Z15">
        <v>26</v>
      </c>
      <c r="AA15">
        <v>27</v>
      </c>
    </row>
    <row r="16" spans="1:32">
      <c r="A16" t="s">
        <v>991</v>
      </c>
      <c r="B16" s="6">
        <f t="shared" si="0"/>
        <v>22</v>
      </c>
      <c r="C16" s="7">
        <v>42816</v>
      </c>
      <c r="D16" s="8">
        <v>0.48749999999999999</v>
      </c>
      <c r="E16" s="6" t="str">
        <f>""&amp;WEEKDAY(C16,2)</f>
        <v>3</v>
      </c>
      <c r="F16" s="9">
        <f>ROUND(D16*24,0)/24</f>
        <v>0.5</v>
      </c>
      <c r="G16">
        <v>257</v>
      </c>
      <c r="H16" s="3" t="s">
        <v>521</v>
      </c>
      <c r="I16" t="s">
        <v>14</v>
      </c>
      <c r="J16">
        <v>886</v>
      </c>
      <c r="K16">
        <v>887</v>
      </c>
      <c r="L16">
        <v>888</v>
      </c>
      <c r="M16">
        <v>889</v>
      </c>
      <c r="N16">
        <v>890</v>
      </c>
      <c r="O16">
        <v>891</v>
      </c>
      <c r="P16">
        <v>892</v>
      </c>
      <c r="Q16">
        <v>893</v>
      </c>
      <c r="R16">
        <v>305</v>
      </c>
      <c r="S16">
        <v>894</v>
      </c>
      <c r="T16">
        <v>895</v>
      </c>
      <c r="U16">
        <v>25</v>
      </c>
      <c r="V16">
        <v>26</v>
      </c>
      <c r="W16">
        <v>27</v>
      </c>
    </row>
    <row r="17" spans="1:29">
      <c r="A17" t="s">
        <v>992</v>
      </c>
      <c r="B17" s="6">
        <f t="shared" si="0"/>
        <v>30</v>
      </c>
      <c r="C17" s="7">
        <v>42815</v>
      </c>
      <c r="D17" s="8">
        <v>0.7402777777777777</v>
      </c>
      <c r="E17" s="6" t="str">
        <f>""&amp;WEEKDAY(C17,2)</f>
        <v>2</v>
      </c>
      <c r="F17" s="9">
        <f>ROUND(D17*24,0)/24</f>
        <v>0.75</v>
      </c>
      <c r="G17">
        <v>518</v>
      </c>
      <c r="H17" s="3" t="s">
        <v>522</v>
      </c>
      <c r="I17" t="s">
        <v>15</v>
      </c>
      <c r="J17">
        <v>287</v>
      </c>
      <c r="K17">
        <v>896</v>
      </c>
      <c r="L17">
        <v>897</v>
      </c>
      <c r="M17">
        <v>898</v>
      </c>
      <c r="N17">
        <v>159</v>
      </c>
      <c r="O17">
        <v>899</v>
      </c>
      <c r="P17">
        <v>40</v>
      </c>
      <c r="Q17">
        <v>292</v>
      </c>
      <c r="R17">
        <v>900</v>
      </c>
      <c r="S17">
        <v>395</v>
      </c>
      <c r="T17">
        <v>42</v>
      </c>
      <c r="U17">
        <v>901</v>
      </c>
      <c r="V17">
        <v>902</v>
      </c>
      <c r="W17">
        <v>40</v>
      </c>
      <c r="X17">
        <v>903</v>
      </c>
      <c r="Y17">
        <v>25</v>
      </c>
      <c r="Z17">
        <v>26</v>
      </c>
      <c r="AA17">
        <v>27</v>
      </c>
    </row>
    <row r="18" spans="1:29">
      <c r="A18" t="s">
        <v>993</v>
      </c>
      <c r="B18" s="6">
        <f t="shared" si="0"/>
        <v>29</v>
      </c>
      <c r="C18" s="7">
        <v>42815</v>
      </c>
      <c r="D18" s="8">
        <v>0.65208333333333335</v>
      </c>
      <c r="E18" s="6" t="str">
        <f>""&amp;WEEKDAY(C18,2)</f>
        <v>2</v>
      </c>
      <c r="F18" s="9">
        <f>ROUND(D18*24,0)/24</f>
        <v>0.66666666666666663</v>
      </c>
      <c r="G18">
        <v>190</v>
      </c>
      <c r="H18" s="3" t="s">
        <v>523</v>
      </c>
      <c r="I18" t="s">
        <v>16</v>
      </c>
      <c r="J18">
        <v>159</v>
      </c>
      <c r="K18">
        <v>40</v>
      </c>
      <c r="L18">
        <v>823</v>
      </c>
      <c r="M18">
        <v>824</v>
      </c>
      <c r="N18">
        <v>45</v>
      </c>
      <c r="O18">
        <v>290</v>
      </c>
      <c r="P18">
        <v>51</v>
      </c>
      <c r="Q18">
        <v>40</v>
      </c>
      <c r="R18">
        <v>830</v>
      </c>
      <c r="S18">
        <v>904</v>
      </c>
      <c r="T18">
        <v>905</v>
      </c>
      <c r="U18">
        <v>309</v>
      </c>
      <c r="V18">
        <v>906</v>
      </c>
      <c r="W18">
        <v>823</v>
      </c>
      <c r="X18">
        <v>199</v>
      </c>
      <c r="Y18">
        <v>907</v>
      </c>
      <c r="Z18">
        <v>908</v>
      </c>
      <c r="AA18">
        <v>25</v>
      </c>
      <c r="AB18">
        <v>26</v>
      </c>
      <c r="AC18">
        <v>27</v>
      </c>
    </row>
    <row r="19" spans="1:29">
      <c r="A19" t="s">
        <v>994</v>
      </c>
      <c r="B19" s="6">
        <f t="shared" si="0"/>
        <v>28</v>
      </c>
      <c r="E19" s="6"/>
      <c r="F19" s="9"/>
      <c r="G19">
        <v>936</v>
      </c>
      <c r="H19" s="3" t="s">
        <v>524</v>
      </c>
      <c r="I19" t="s">
        <v>17</v>
      </c>
      <c r="J19">
        <v>644</v>
      </c>
      <c r="K19">
        <v>909</v>
      </c>
      <c r="L19">
        <v>910</v>
      </c>
      <c r="M19">
        <v>911</v>
      </c>
      <c r="N19">
        <v>159</v>
      </c>
      <c r="O19">
        <v>186</v>
      </c>
      <c r="P19">
        <v>276</v>
      </c>
      <c r="Q19">
        <v>912</v>
      </c>
      <c r="R19">
        <v>913</v>
      </c>
      <c r="S19">
        <v>914</v>
      </c>
      <c r="T19">
        <v>40</v>
      </c>
      <c r="U19">
        <v>915</v>
      </c>
      <c r="V19">
        <v>916</v>
      </c>
      <c r="W19">
        <v>25</v>
      </c>
      <c r="X19">
        <v>26</v>
      </c>
      <c r="Y19">
        <v>27</v>
      </c>
    </row>
    <row r="20" spans="1:29">
      <c r="A20" t="s">
        <v>995</v>
      </c>
      <c r="B20" s="6">
        <f t="shared" si="0"/>
        <v>30</v>
      </c>
      <c r="E20" s="6"/>
      <c r="F20" s="9"/>
      <c r="G20">
        <v>50</v>
      </c>
      <c r="H20" s="3" t="s">
        <v>525</v>
      </c>
      <c r="I20" t="s">
        <v>18</v>
      </c>
      <c r="J20">
        <v>159</v>
      </c>
      <c r="K20">
        <v>198</v>
      </c>
      <c r="L20">
        <v>917</v>
      </c>
      <c r="M20">
        <v>918</v>
      </c>
      <c r="N20">
        <v>303</v>
      </c>
      <c r="O20">
        <v>919</v>
      </c>
      <c r="P20">
        <v>920</v>
      </c>
      <c r="Q20">
        <v>921</v>
      </c>
      <c r="R20">
        <v>922</v>
      </c>
      <c r="S20">
        <v>923</v>
      </c>
      <c r="T20">
        <v>924</v>
      </c>
      <c r="U20">
        <v>116</v>
      </c>
      <c r="V20">
        <v>925</v>
      </c>
      <c r="W20">
        <v>40</v>
      </c>
      <c r="X20">
        <v>926</v>
      </c>
      <c r="Y20">
        <v>927</v>
      </c>
      <c r="Z20">
        <v>25</v>
      </c>
      <c r="AA20">
        <v>26</v>
      </c>
      <c r="AB20">
        <v>27</v>
      </c>
    </row>
    <row r="21" spans="1:29">
      <c r="A21" t="s">
        <v>996</v>
      </c>
      <c r="B21" s="6">
        <f t="shared" si="0"/>
        <v>29</v>
      </c>
      <c r="C21" s="7">
        <v>42815</v>
      </c>
      <c r="D21" s="8">
        <v>0.50902777777777775</v>
      </c>
      <c r="E21" s="6" t="str">
        <f>""&amp;WEEKDAY(C21,2)</f>
        <v>2</v>
      </c>
      <c r="F21" s="9">
        <f>ROUND(D21*24,0)/24</f>
        <v>0.5</v>
      </c>
      <c r="G21">
        <v>2620</v>
      </c>
      <c r="H21" s="3" t="s">
        <v>526</v>
      </c>
      <c r="I21" t="s">
        <v>19</v>
      </c>
      <c r="J21">
        <v>928</v>
      </c>
      <c r="K21">
        <v>929</v>
      </c>
      <c r="L21">
        <v>291</v>
      </c>
      <c r="M21">
        <v>930</v>
      </c>
      <c r="N21">
        <v>875</v>
      </c>
      <c r="O21">
        <v>203</v>
      </c>
      <c r="P21">
        <v>931</v>
      </c>
      <c r="Q21">
        <v>480</v>
      </c>
      <c r="R21">
        <v>40</v>
      </c>
      <c r="S21">
        <v>932</v>
      </c>
      <c r="T21">
        <v>933</v>
      </c>
      <c r="U21">
        <v>934</v>
      </c>
      <c r="V21">
        <v>935</v>
      </c>
      <c r="W21">
        <v>274</v>
      </c>
      <c r="X21">
        <v>159</v>
      </c>
      <c r="Y21">
        <v>936</v>
      </c>
      <c r="Z21">
        <v>25</v>
      </c>
      <c r="AA21">
        <v>26</v>
      </c>
      <c r="AB21">
        <v>27</v>
      </c>
    </row>
    <row r="22" spans="1:29">
      <c r="A22" t="s">
        <v>997</v>
      </c>
      <c r="B22" s="6">
        <f t="shared" si="0"/>
        <v>22</v>
      </c>
      <c r="E22" s="6"/>
      <c r="F22" s="9"/>
      <c r="G22">
        <v>2653</v>
      </c>
      <c r="H22" s="3" t="s">
        <v>527</v>
      </c>
      <c r="I22" t="s">
        <v>20</v>
      </c>
      <c r="J22">
        <v>937</v>
      </c>
      <c r="K22">
        <v>938</v>
      </c>
      <c r="L22">
        <v>854</v>
      </c>
      <c r="M22">
        <v>830</v>
      </c>
      <c r="N22">
        <v>835</v>
      </c>
      <c r="O22">
        <v>939</v>
      </c>
      <c r="P22">
        <v>60</v>
      </c>
      <c r="Q22">
        <v>940</v>
      </c>
      <c r="R22">
        <v>941</v>
      </c>
      <c r="S22">
        <v>942</v>
      </c>
      <c r="T22">
        <v>943</v>
      </c>
      <c r="U22">
        <v>25</v>
      </c>
      <c r="V22">
        <v>26</v>
      </c>
      <c r="W22">
        <v>27</v>
      </c>
    </row>
    <row r="23" spans="1:29">
      <c r="A23" t="s">
        <v>998</v>
      </c>
      <c r="B23" s="6">
        <f t="shared" si="0"/>
        <v>30</v>
      </c>
      <c r="C23" s="7">
        <v>42815</v>
      </c>
      <c r="D23" s="8">
        <v>0.45902777777777781</v>
      </c>
      <c r="E23" s="6" t="str">
        <f>""&amp;WEEKDAY(C23,2)</f>
        <v>2</v>
      </c>
      <c r="F23" s="9">
        <f>ROUND(D23*24,0)/24</f>
        <v>0.45833333333333331</v>
      </c>
      <c r="G23">
        <v>174</v>
      </c>
      <c r="H23" s="3" t="s">
        <v>528</v>
      </c>
      <c r="I23" t="s">
        <v>21</v>
      </c>
      <c r="J23">
        <v>944</v>
      </c>
      <c r="K23">
        <v>84</v>
      </c>
      <c r="L23">
        <v>945</v>
      </c>
      <c r="M23">
        <v>946</v>
      </c>
      <c r="N23">
        <v>947</v>
      </c>
      <c r="O23">
        <v>948</v>
      </c>
      <c r="P23">
        <v>159</v>
      </c>
      <c r="Q23">
        <v>39</v>
      </c>
      <c r="R23">
        <v>949</v>
      </c>
      <c r="S23">
        <v>305</v>
      </c>
      <c r="T23">
        <v>950</v>
      </c>
      <c r="U23">
        <v>951</v>
      </c>
      <c r="V23">
        <v>952</v>
      </c>
      <c r="W23">
        <v>953</v>
      </c>
      <c r="X23">
        <v>45</v>
      </c>
      <c r="Y23">
        <v>954</v>
      </c>
      <c r="Z23">
        <v>25</v>
      </c>
      <c r="AA23">
        <v>26</v>
      </c>
      <c r="AB23">
        <v>27</v>
      </c>
    </row>
    <row r="24" spans="1:29">
      <c r="A24" t="s">
        <v>999</v>
      </c>
      <c r="B24" s="6">
        <f t="shared" si="0"/>
        <v>19</v>
      </c>
      <c r="C24" s="7">
        <v>42814</v>
      </c>
      <c r="D24" s="8">
        <v>0.74791666666666667</v>
      </c>
      <c r="E24" s="6" t="str">
        <f>""&amp;WEEKDAY(C24,2)</f>
        <v>1</v>
      </c>
      <c r="F24" s="9">
        <f>ROUND(D24*24,0)/24</f>
        <v>0.75</v>
      </c>
      <c r="G24">
        <v>88</v>
      </c>
      <c r="H24" s="3" t="s">
        <v>529</v>
      </c>
      <c r="I24" t="s">
        <v>22</v>
      </c>
      <c r="J24">
        <v>955</v>
      </c>
      <c r="K24">
        <v>237</v>
      </c>
      <c r="L24">
        <v>956</v>
      </c>
      <c r="M24">
        <v>957</v>
      </c>
      <c r="N24">
        <v>958</v>
      </c>
      <c r="O24">
        <v>959</v>
      </c>
      <c r="P24">
        <v>763</v>
      </c>
      <c r="Q24">
        <v>960</v>
      </c>
      <c r="R24">
        <v>40</v>
      </c>
      <c r="S24">
        <v>961</v>
      </c>
      <c r="T24">
        <v>962</v>
      </c>
      <c r="U24">
        <v>25</v>
      </c>
      <c r="V24">
        <v>26</v>
      </c>
      <c r="W24">
        <v>27</v>
      </c>
    </row>
    <row r="25" spans="1:29">
      <c r="A25" t="s">
        <v>1000</v>
      </c>
      <c r="B25" s="6">
        <f t="shared" si="0"/>
        <v>29</v>
      </c>
      <c r="E25" s="6"/>
      <c r="F25" s="9"/>
      <c r="G25">
        <v>140</v>
      </c>
      <c r="H25" s="3" t="s">
        <v>530</v>
      </c>
      <c r="I25" t="s">
        <v>23</v>
      </c>
      <c r="J25">
        <v>159</v>
      </c>
      <c r="K25">
        <v>963</v>
      </c>
      <c r="L25">
        <v>291</v>
      </c>
      <c r="M25">
        <v>964</v>
      </c>
      <c r="N25">
        <v>395</v>
      </c>
      <c r="O25">
        <v>965</v>
      </c>
      <c r="P25">
        <v>963</v>
      </c>
      <c r="Q25">
        <v>966</v>
      </c>
      <c r="R25">
        <v>967</v>
      </c>
      <c r="S25">
        <v>264</v>
      </c>
      <c r="T25">
        <v>968</v>
      </c>
      <c r="U25">
        <v>969</v>
      </c>
      <c r="V25">
        <v>956</v>
      </c>
      <c r="W25">
        <v>970</v>
      </c>
      <c r="X25">
        <v>25</v>
      </c>
      <c r="Y25">
        <v>26</v>
      </c>
      <c r="Z25">
        <v>27</v>
      </c>
    </row>
    <row r="26" spans="1:29">
      <c r="A26" t="s">
        <v>1001</v>
      </c>
      <c r="B26" s="6">
        <f t="shared" si="0"/>
        <v>27</v>
      </c>
      <c r="C26" s="7">
        <v>42814</v>
      </c>
      <c r="D26" s="8">
        <v>0.70486111111111116</v>
      </c>
      <c r="E26" s="6" t="str">
        <f>""&amp;WEEKDAY(C26,2)</f>
        <v>1</v>
      </c>
      <c r="F26" s="9">
        <f>ROUND(D26*24,0)/24</f>
        <v>0.70833333333333337</v>
      </c>
      <c r="G26">
        <v>108</v>
      </c>
      <c r="H26" s="3" t="s">
        <v>531</v>
      </c>
      <c r="I26" t="s">
        <v>24</v>
      </c>
      <c r="J26">
        <v>971</v>
      </c>
      <c r="K26">
        <v>972</v>
      </c>
      <c r="L26">
        <v>973</v>
      </c>
      <c r="M26">
        <v>974</v>
      </c>
      <c r="N26">
        <v>274</v>
      </c>
      <c r="O26">
        <v>159</v>
      </c>
      <c r="P26">
        <v>99</v>
      </c>
      <c r="Q26">
        <v>975</v>
      </c>
      <c r="R26">
        <v>976</v>
      </c>
      <c r="S26">
        <v>977</v>
      </c>
      <c r="T26">
        <v>978</v>
      </c>
      <c r="U26">
        <v>146</v>
      </c>
      <c r="V26">
        <v>159</v>
      </c>
      <c r="W26">
        <v>25</v>
      </c>
      <c r="X26">
        <v>26</v>
      </c>
      <c r="Y26">
        <v>27</v>
      </c>
    </row>
    <row r="27" spans="1:29">
      <c r="A27" t="s">
        <v>1002</v>
      </c>
      <c r="B27" s="6">
        <f t="shared" si="0"/>
        <v>30</v>
      </c>
      <c r="E27" s="6"/>
      <c r="F27" s="9"/>
      <c r="G27">
        <v>103</v>
      </c>
      <c r="H27" s="3" t="s">
        <v>532</v>
      </c>
      <c r="I27" t="s">
        <v>25</v>
      </c>
      <c r="J27">
        <v>979</v>
      </c>
      <c r="K27">
        <v>980</v>
      </c>
      <c r="L27">
        <v>981</v>
      </c>
      <c r="M27">
        <v>269</v>
      </c>
      <c r="N27">
        <v>982</v>
      </c>
      <c r="O27">
        <v>983</v>
      </c>
      <c r="P27">
        <v>984</v>
      </c>
      <c r="Q27">
        <v>985</v>
      </c>
      <c r="R27">
        <v>888</v>
      </c>
      <c r="S27">
        <v>986</v>
      </c>
      <c r="T27">
        <v>987</v>
      </c>
      <c r="U27">
        <v>40</v>
      </c>
      <c r="V27">
        <v>877</v>
      </c>
      <c r="W27">
        <v>988</v>
      </c>
      <c r="X27">
        <v>989</v>
      </c>
      <c r="Y27">
        <v>25</v>
      </c>
      <c r="Z27">
        <v>26</v>
      </c>
      <c r="AA27">
        <v>27</v>
      </c>
    </row>
    <row r="28" spans="1:29">
      <c r="A28" t="s">
        <v>1003</v>
      </c>
      <c r="B28" s="6">
        <f t="shared" si="0"/>
        <v>30</v>
      </c>
      <c r="C28" s="7">
        <v>42814</v>
      </c>
      <c r="D28" s="8">
        <v>0.61249999999999993</v>
      </c>
      <c r="E28" s="6" t="str">
        <f>""&amp;WEEKDAY(C28,2)</f>
        <v>1</v>
      </c>
      <c r="F28" s="9">
        <f>ROUND(D28*24,0)/24</f>
        <v>0.625</v>
      </c>
      <c r="G28">
        <v>6962</v>
      </c>
      <c r="H28" s="3" t="s">
        <v>533</v>
      </c>
      <c r="I28" t="s">
        <v>26</v>
      </c>
      <c r="J28">
        <v>990</v>
      </c>
      <c r="K28">
        <v>269</v>
      </c>
      <c r="L28">
        <v>40</v>
      </c>
      <c r="M28">
        <v>888</v>
      </c>
      <c r="N28">
        <v>991</v>
      </c>
      <c r="O28">
        <v>791</v>
      </c>
      <c r="P28">
        <v>992</v>
      </c>
      <c r="Q28">
        <v>261</v>
      </c>
      <c r="R28">
        <v>993</v>
      </c>
      <c r="S28">
        <v>159</v>
      </c>
      <c r="T28">
        <v>994</v>
      </c>
      <c r="U28">
        <v>995</v>
      </c>
      <c r="V28">
        <v>159</v>
      </c>
      <c r="W28">
        <v>923</v>
      </c>
      <c r="X28">
        <v>996</v>
      </c>
      <c r="Y28">
        <v>997</v>
      </c>
      <c r="Z28">
        <v>25</v>
      </c>
      <c r="AA28">
        <v>26</v>
      </c>
      <c r="AB28">
        <v>27</v>
      </c>
    </row>
    <row r="29" spans="1:29">
      <c r="A29" t="s">
        <v>1004</v>
      </c>
      <c r="B29" s="6">
        <f t="shared" si="0"/>
        <v>30</v>
      </c>
      <c r="C29" s="7">
        <v>42814</v>
      </c>
      <c r="D29" s="8">
        <v>0.55694444444444446</v>
      </c>
      <c r="E29" s="6" t="str">
        <f>""&amp;WEEKDAY(C29,2)</f>
        <v>1</v>
      </c>
      <c r="F29" s="9">
        <f>ROUND(D29*24,0)/24</f>
        <v>0.54166666666666663</v>
      </c>
      <c r="G29">
        <v>2612</v>
      </c>
      <c r="H29" s="3" t="s">
        <v>534</v>
      </c>
      <c r="I29" t="s">
        <v>27</v>
      </c>
      <c r="J29">
        <v>998</v>
      </c>
      <c r="K29">
        <v>999</v>
      </c>
      <c r="L29">
        <v>1000</v>
      </c>
      <c r="M29">
        <v>1001</v>
      </c>
      <c r="N29">
        <v>1002</v>
      </c>
      <c r="O29">
        <v>1003</v>
      </c>
      <c r="P29">
        <v>1002</v>
      </c>
      <c r="Q29">
        <v>45</v>
      </c>
      <c r="R29">
        <v>1004</v>
      </c>
      <c r="S29">
        <v>1005</v>
      </c>
      <c r="T29">
        <v>40</v>
      </c>
      <c r="U29">
        <v>835</v>
      </c>
      <c r="V29">
        <v>843</v>
      </c>
      <c r="W29">
        <v>25</v>
      </c>
      <c r="X29">
        <v>26</v>
      </c>
      <c r="Y29">
        <v>27</v>
      </c>
    </row>
    <row r="30" spans="1:29">
      <c r="A30" t="s">
        <v>1005</v>
      </c>
      <c r="B30" s="6">
        <f t="shared" si="0"/>
        <v>28</v>
      </c>
      <c r="E30" s="6"/>
      <c r="F30" s="9"/>
      <c r="G30">
        <v>58</v>
      </c>
      <c r="H30" s="3" t="s">
        <v>535</v>
      </c>
      <c r="I30" t="s">
        <v>28</v>
      </c>
      <c r="J30">
        <v>159</v>
      </c>
      <c r="K30">
        <v>1006</v>
      </c>
      <c r="L30">
        <v>1007</v>
      </c>
      <c r="M30">
        <v>1008</v>
      </c>
      <c r="N30">
        <v>1009</v>
      </c>
      <c r="O30">
        <v>1010</v>
      </c>
      <c r="P30">
        <v>1011</v>
      </c>
      <c r="Q30">
        <v>828</v>
      </c>
      <c r="R30">
        <v>1012</v>
      </c>
      <c r="S30">
        <v>1013</v>
      </c>
      <c r="T30">
        <v>1014</v>
      </c>
      <c r="U30">
        <v>1015</v>
      </c>
      <c r="V30">
        <v>40</v>
      </c>
      <c r="W30">
        <v>159</v>
      </c>
      <c r="X30">
        <v>25</v>
      </c>
      <c r="Y30">
        <v>26</v>
      </c>
      <c r="Z30">
        <v>27</v>
      </c>
    </row>
    <row r="31" spans="1:29">
      <c r="A31" t="s">
        <v>1006</v>
      </c>
      <c r="B31" s="6">
        <f t="shared" si="0"/>
        <v>26</v>
      </c>
      <c r="C31" s="7">
        <v>42814</v>
      </c>
      <c r="D31" s="8">
        <v>0.54166666666666663</v>
      </c>
      <c r="E31" s="6" t="str">
        <f>""&amp;WEEKDAY(C31,2)</f>
        <v>1</v>
      </c>
      <c r="F31" s="9">
        <f>ROUND(D31*24,0)/24</f>
        <v>0.54166666666666663</v>
      </c>
      <c r="G31">
        <v>43</v>
      </c>
      <c r="H31" s="3" t="s">
        <v>536</v>
      </c>
      <c r="I31" t="s">
        <v>29</v>
      </c>
      <c r="J31">
        <v>159</v>
      </c>
      <c r="K31">
        <v>1006</v>
      </c>
      <c r="L31">
        <v>958</v>
      </c>
      <c r="M31">
        <v>164</v>
      </c>
      <c r="N31">
        <v>1016</v>
      </c>
      <c r="O31">
        <v>644</v>
      </c>
      <c r="P31">
        <v>40</v>
      </c>
      <c r="Q31">
        <v>1010</v>
      </c>
      <c r="R31">
        <v>828</v>
      </c>
      <c r="S31">
        <v>1017</v>
      </c>
      <c r="T31">
        <v>1018</v>
      </c>
      <c r="U31">
        <v>159</v>
      </c>
      <c r="V31">
        <v>40</v>
      </c>
      <c r="W31">
        <v>1019</v>
      </c>
      <c r="X31">
        <v>25</v>
      </c>
      <c r="Y31">
        <v>26</v>
      </c>
      <c r="Z31">
        <v>27</v>
      </c>
    </row>
    <row r="32" spans="1:29">
      <c r="A32" t="s">
        <v>1007</v>
      </c>
      <c r="B32" s="6">
        <f t="shared" si="0"/>
        <v>18</v>
      </c>
      <c r="C32" s="7">
        <v>42813</v>
      </c>
      <c r="D32" s="8">
        <v>0.53125</v>
      </c>
      <c r="E32" s="6" t="str">
        <f>""&amp;WEEKDAY(C32,2)</f>
        <v>7</v>
      </c>
      <c r="F32" s="9">
        <f>ROUND(D32*24,0)/24</f>
        <v>0.54166666666666663</v>
      </c>
      <c r="G32">
        <v>267</v>
      </c>
      <c r="H32" s="3" t="s">
        <v>537</v>
      </c>
      <c r="I32" t="s">
        <v>30</v>
      </c>
      <c r="J32">
        <v>644</v>
      </c>
      <c r="K32">
        <v>1020</v>
      </c>
      <c r="L32">
        <v>1021</v>
      </c>
      <c r="M32">
        <v>1022</v>
      </c>
      <c r="N32">
        <v>40</v>
      </c>
      <c r="O32">
        <v>787</v>
      </c>
      <c r="P32">
        <v>1023</v>
      </c>
      <c r="Q32">
        <v>1024</v>
      </c>
      <c r="R32">
        <v>1025</v>
      </c>
      <c r="S32">
        <v>25</v>
      </c>
      <c r="T32">
        <v>26</v>
      </c>
      <c r="U32">
        <v>27</v>
      </c>
    </row>
    <row r="33" spans="1:29">
      <c r="A33" t="s">
        <v>1008</v>
      </c>
      <c r="B33" s="6">
        <f t="shared" si="0"/>
        <v>27</v>
      </c>
      <c r="C33" s="7">
        <v>42813</v>
      </c>
      <c r="D33" s="8">
        <v>0.36041666666666666</v>
      </c>
      <c r="E33" s="6" t="str">
        <f>""&amp;WEEKDAY(C33,2)</f>
        <v>7</v>
      </c>
      <c r="F33" s="9">
        <f>ROUND(D33*24,0)/24</f>
        <v>0.375</v>
      </c>
      <c r="G33">
        <v>120723</v>
      </c>
      <c r="H33" s="3" t="s">
        <v>538</v>
      </c>
      <c r="I33" t="s">
        <v>31</v>
      </c>
      <c r="J33">
        <v>835</v>
      </c>
      <c r="K33">
        <v>951</v>
      </c>
      <c r="L33">
        <v>952</v>
      </c>
      <c r="M33">
        <v>1026</v>
      </c>
      <c r="N33">
        <v>1027</v>
      </c>
      <c r="O33">
        <v>1028</v>
      </c>
      <c r="P33">
        <v>60</v>
      </c>
      <c r="Q33">
        <v>949</v>
      </c>
      <c r="R33">
        <v>644</v>
      </c>
      <c r="S33">
        <v>1029</v>
      </c>
      <c r="T33">
        <v>40</v>
      </c>
      <c r="U33">
        <v>381</v>
      </c>
      <c r="V33">
        <v>1030</v>
      </c>
      <c r="W33">
        <v>1031</v>
      </c>
      <c r="X33">
        <v>25</v>
      </c>
      <c r="Y33">
        <v>26</v>
      </c>
      <c r="Z33">
        <v>27</v>
      </c>
    </row>
    <row r="34" spans="1:29">
      <c r="A34" t="s">
        <v>1009</v>
      </c>
      <c r="B34" s="6">
        <f t="shared" si="0"/>
        <v>29</v>
      </c>
      <c r="E34" s="6"/>
      <c r="F34" s="9"/>
      <c r="G34">
        <v>4814</v>
      </c>
      <c r="H34" s="3" t="s">
        <v>539</v>
      </c>
      <c r="I34" t="s">
        <v>32</v>
      </c>
      <c r="J34">
        <v>1032</v>
      </c>
      <c r="K34">
        <v>40</v>
      </c>
      <c r="L34">
        <v>159</v>
      </c>
      <c r="M34">
        <v>1033</v>
      </c>
      <c r="N34">
        <v>763</v>
      </c>
      <c r="O34">
        <v>1034</v>
      </c>
      <c r="P34">
        <v>196</v>
      </c>
      <c r="Q34">
        <v>1035</v>
      </c>
      <c r="R34">
        <v>644</v>
      </c>
      <c r="S34">
        <v>415</v>
      </c>
      <c r="T34">
        <v>1032</v>
      </c>
      <c r="U34">
        <v>268</v>
      </c>
      <c r="V34">
        <v>231</v>
      </c>
      <c r="W34">
        <v>1036</v>
      </c>
      <c r="X34">
        <v>1037</v>
      </c>
      <c r="Y34">
        <v>25</v>
      </c>
      <c r="Z34">
        <v>26</v>
      </c>
      <c r="AA34">
        <v>27</v>
      </c>
    </row>
    <row r="35" spans="1:29">
      <c r="A35" t="s">
        <v>1010</v>
      </c>
      <c r="B35" s="6">
        <f t="shared" si="0"/>
        <v>20</v>
      </c>
      <c r="C35" s="7">
        <v>42812</v>
      </c>
      <c r="D35" s="8">
        <v>0.54166666666666663</v>
      </c>
      <c r="E35" s="6" t="str">
        <f>""&amp;WEEKDAY(C35,2)</f>
        <v>6</v>
      </c>
      <c r="F35" s="9">
        <f>ROUND(D35*24,0)/24</f>
        <v>0.54166666666666663</v>
      </c>
      <c r="G35">
        <v>125</v>
      </c>
      <c r="H35" s="3" t="s">
        <v>540</v>
      </c>
      <c r="I35" t="s">
        <v>33</v>
      </c>
      <c r="J35">
        <v>990</v>
      </c>
      <c r="K35">
        <v>269</v>
      </c>
      <c r="L35">
        <v>40</v>
      </c>
      <c r="M35">
        <v>1038</v>
      </c>
      <c r="N35">
        <v>159</v>
      </c>
      <c r="O35">
        <v>46</v>
      </c>
      <c r="P35">
        <v>788</v>
      </c>
      <c r="Q35">
        <v>1039</v>
      </c>
      <c r="R35">
        <v>1040</v>
      </c>
      <c r="S35">
        <v>25</v>
      </c>
      <c r="T35">
        <v>26</v>
      </c>
      <c r="U35">
        <v>27</v>
      </c>
    </row>
    <row r="36" spans="1:29">
      <c r="A36" t="s">
        <v>1011</v>
      </c>
      <c r="B36" s="6">
        <f t="shared" si="0"/>
        <v>30</v>
      </c>
      <c r="E36" s="6"/>
      <c r="F36" s="9"/>
      <c r="G36">
        <v>2749</v>
      </c>
      <c r="H36" s="3" t="s">
        <v>541</v>
      </c>
      <c r="I36" t="s">
        <v>34</v>
      </c>
      <c r="J36">
        <v>1041</v>
      </c>
      <c r="K36">
        <v>1042</v>
      </c>
      <c r="L36">
        <v>1043</v>
      </c>
      <c r="M36">
        <v>814</v>
      </c>
      <c r="N36">
        <v>40</v>
      </c>
      <c r="O36">
        <v>1044</v>
      </c>
      <c r="P36">
        <v>99</v>
      </c>
      <c r="Q36">
        <v>84</v>
      </c>
      <c r="R36">
        <v>106</v>
      </c>
      <c r="S36">
        <v>339</v>
      </c>
      <c r="T36">
        <v>203</v>
      </c>
      <c r="U36">
        <v>1045</v>
      </c>
      <c r="V36">
        <v>1046</v>
      </c>
      <c r="W36">
        <v>1047</v>
      </c>
      <c r="X36">
        <v>1048</v>
      </c>
      <c r="Y36">
        <v>28</v>
      </c>
      <c r="Z36">
        <v>1049</v>
      </c>
      <c r="AA36">
        <v>25</v>
      </c>
      <c r="AB36">
        <v>26</v>
      </c>
      <c r="AC36">
        <v>27</v>
      </c>
    </row>
    <row r="37" spans="1:29">
      <c r="A37" t="s">
        <v>1012</v>
      </c>
      <c r="B37" s="6">
        <f t="shared" si="0"/>
        <v>26</v>
      </c>
      <c r="C37" s="7">
        <v>42812</v>
      </c>
      <c r="D37" s="8">
        <v>0.45833333333333331</v>
      </c>
      <c r="E37" s="6" t="str">
        <f>""&amp;WEEKDAY(C37,2)</f>
        <v>6</v>
      </c>
      <c r="F37" s="9">
        <f>ROUND(D37*24,0)/24</f>
        <v>0.45833333333333331</v>
      </c>
      <c r="G37">
        <v>1632</v>
      </c>
      <c r="H37" s="3" t="s">
        <v>542</v>
      </c>
      <c r="I37" t="s">
        <v>35</v>
      </c>
      <c r="J37">
        <v>830</v>
      </c>
      <c r="K37">
        <v>1050</v>
      </c>
      <c r="L37">
        <v>292</v>
      </c>
      <c r="M37">
        <v>159</v>
      </c>
      <c r="N37">
        <v>1051</v>
      </c>
      <c r="O37">
        <v>40</v>
      </c>
      <c r="P37">
        <v>926</v>
      </c>
      <c r="Q37">
        <v>1052</v>
      </c>
      <c r="R37">
        <v>1053</v>
      </c>
      <c r="S37">
        <v>1021</v>
      </c>
      <c r="T37">
        <v>159</v>
      </c>
      <c r="U37">
        <v>872</v>
      </c>
      <c r="V37">
        <v>873</v>
      </c>
      <c r="W37">
        <v>25</v>
      </c>
      <c r="X37">
        <v>26</v>
      </c>
      <c r="Y37">
        <v>27</v>
      </c>
    </row>
    <row r="38" spans="1:29">
      <c r="A38" t="s">
        <v>1013</v>
      </c>
      <c r="B38" s="6">
        <f t="shared" si="0"/>
        <v>16</v>
      </c>
      <c r="E38" s="6"/>
      <c r="F38" s="9"/>
      <c r="G38">
        <v>2970</v>
      </c>
      <c r="H38" s="3" t="s">
        <v>543</v>
      </c>
      <c r="I38" t="s">
        <v>36</v>
      </c>
      <c r="J38">
        <v>84</v>
      </c>
      <c r="K38">
        <v>993</v>
      </c>
      <c r="L38">
        <v>159</v>
      </c>
      <c r="M38">
        <v>1054</v>
      </c>
      <c r="N38">
        <v>1055</v>
      </c>
      <c r="O38">
        <v>159</v>
      </c>
      <c r="P38">
        <v>882</v>
      </c>
      <c r="Q38">
        <v>328</v>
      </c>
      <c r="R38">
        <v>882</v>
      </c>
      <c r="S38">
        <v>1056</v>
      </c>
      <c r="T38">
        <v>25</v>
      </c>
      <c r="U38">
        <v>26</v>
      </c>
      <c r="V38">
        <v>27</v>
      </c>
    </row>
    <row r="39" spans="1:29">
      <c r="A39" t="s">
        <v>1014</v>
      </c>
      <c r="B39" s="6">
        <f t="shared" si="0"/>
        <v>28</v>
      </c>
      <c r="C39" s="7">
        <v>42811</v>
      </c>
      <c r="D39" s="8">
        <v>0.71388888888888891</v>
      </c>
      <c r="E39" s="6" t="str">
        <f>""&amp;WEEKDAY(C39,2)</f>
        <v>5</v>
      </c>
      <c r="F39" s="9">
        <f>ROUND(D39*24,0)/24</f>
        <v>0.70833333333333337</v>
      </c>
      <c r="G39">
        <v>60637</v>
      </c>
      <c r="H39" s="3" t="s">
        <v>544</v>
      </c>
      <c r="I39" t="s">
        <v>37</v>
      </c>
      <c r="J39">
        <v>159</v>
      </c>
      <c r="K39">
        <v>1057</v>
      </c>
      <c r="L39">
        <v>1058</v>
      </c>
      <c r="M39">
        <v>40</v>
      </c>
      <c r="N39">
        <v>821</v>
      </c>
      <c r="O39">
        <v>644</v>
      </c>
      <c r="P39">
        <v>40</v>
      </c>
      <c r="Q39">
        <v>1059</v>
      </c>
      <c r="R39">
        <v>1060</v>
      </c>
      <c r="S39">
        <v>923</v>
      </c>
      <c r="T39">
        <v>274</v>
      </c>
      <c r="U39">
        <v>159</v>
      </c>
      <c r="V39">
        <v>1061</v>
      </c>
      <c r="W39">
        <v>1062</v>
      </c>
      <c r="X39">
        <v>25</v>
      </c>
      <c r="Y39">
        <v>26</v>
      </c>
      <c r="Z39">
        <v>27</v>
      </c>
    </row>
    <row r="40" spans="1:29">
      <c r="A40" t="s">
        <v>1015</v>
      </c>
      <c r="B40" s="6">
        <f t="shared" si="0"/>
        <v>30</v>
      </c>
      <c r="E40" s="6"/>
      <c r="F40" s="9"/>
      <c r="G40">
        <v>98</v>
      </c>
      <c r="H40" s="3" t="s">
        <v>545</v>
      </c>
      <c r="I40" t="s">
        <v>38</v>
      </c>
      <c r="J40">
        <v>115</v>
      </c>
      <c r="K40">
        <v>338</v>
      </c>
      <c r="L40">
        <v>668</v>
      </c>
      <c r="M40">
        <v>1063</v>
      </c>
      <c r="N40">
        <v>1064</v>
      </c>
      <c r="O40">
        <v>821</v>
      </c>
      <c r="P40">
        <v>39</v>
      </c>
      <c r="Q40">
        <v>40</v>
      </c>
      <c r="R40">
        <v>1065</v>
      </c>
      <c r="S40">
        <v>381</v>
      </c>
      <c r="T40">
        <v>1066</v>
      </c>
      <c r="U40">
        <v>1067</v>
      </c>
      <c r="V40">
        <v>40</v>
      </c>
      <c r="W40">
        <v>1068</v>
      </c>
      <c r="X40">
        <v>274</v>
      </c>
      <c r="Y40">
        <v>1069</v>
      </c>
      <c r="Z40">
        <v>1070</v>
      </c>
      <c r="AA40">
        <v>25</v>
      </c>
      <c r="AB40">
        <v>26</v>
      </c>
      <c r="AC40">
        <v>27</v>
      </c>
    </row>
    <row r="41" spans="1:29">
      <c r="A41" t="s">
        <v>1016</v>
      </c>
      <c r="B41" s="6">
        <f t="shared" si="0"/>
        <v>30</v>
      </c>
      <c r="E41" s="6"/>
      <c r="F41" s="9"/>
      <c r="G41">
        <v>5093</v>
      </c>
      <c r="H41" s="3" t="s">
        <v>546</v>
      </c>
      <c r="I41" t="s">
        <v>39</v>
      </c>
      <c r="J41">
        <v>1071</v>
      </c>
      <c r="K41">
        <v>159</v>
      </c>
      <c r="L41">
        <v>1072</v>
      </c>
      <c r="M41">
        <v>1073</v>
      </c>
      <c r="N41">
        <v>1074</v>
      </c>
      <c r="O41">
        <v>1075</v>
      </c>
      <c r="P41">
        <v>644</v>
      </c>
      <c r="Q41">
        <v>1076</v>
      </c>
      <c r="R41">
        <v>1077</v>
      </c>
      <c r="S41">
        <v>946</v>
      </c>
      <c r="T41">
        <v>464</v>
      </c>
      <c r="U41">
        <v>1078</v>
      </c>
      <c r="V41">
        <v>612</v>
      </c>
      <c r="W41">
        <v>1079</v>
      </c>
      <c r="X41">
        <v>84</v>
      </c>
      <c r="Y41">
        <v>1080</v>
      </c>
      <c r="Z41">
        <v>25</v>
      </c>
      <c r="AA41">
        <v>26</v>
      </c>
      <c r="AB41">
        <v>27</v>
      </c>
    </row>
    <row r="42" spans="1:29">
      <c r="A42" t="s">
        <v>1017</v>
      </c>
      <c r="B42" s="6">
        <f t="shared" si="0"/>
        <v>27</v>
      </c>
      <c r="C42" s="7">
        <v>42811</v>
      </c>
      <c r="D42" s="8">
        <v>0.63888888888888895</v>
      </c>
      <c r="E42" s="6" t="str">
        <f t="shared" ref="E42:E49" si="1">""&amp;WEEKDAY(C42,2)</f>
        <v>5</v>
      </c>
      <c r="F42" s="9">
        <f t="shared" ref="F42:F49" si="2">ROUND(D42*24,0)/24</f>
        <v>0.625</v>
      </c>
      <c r="G42">
        <v>538</v>
      </c>
      <c r="H42" s="3" t="s">
        <v>547</v>
      </c>
      <c r="I42" t="s">
        <v>40</v>
      </c>
      <c r="J42">
        <v>644</v>
      </c>
      <c r="K42">
        <v>284</v>
      </c>
      <c r="L42">
        <v>1081</v>
      </c>
      <c r="M42">
        <v>480</v>
      </c>
      <c r="N42">
        <v>40</v>
      </c>
      <c r="O42">
        <v>123</v>
      </c>
      <c r="P42">
        <v>932</v>
      </c>
      <c r="Q42">
        <v>159</v>
      </c>
      <c r="R42">
        <v>1082</v>
      </c>
      <c r="S42">
        <v>328</v>
      </c>
      <c r="T42">
        <v>1083</v>
      </c>
      <c r="U42">
        <v>330</v>
      </c>
      <c r="V42">
        <v>1084</v>
      </c>
      <c r="W42">
        <v>1085</v>
      </c>
      <c r="X42">
        <v>1086</v>
      </c>
      <c r="Y42">
        <v>25</v>
      </c>
      <c r="Z42">
        <v>26</v>
      </c>
      <c r="AA42">
        <v>27</v>
      </c>
    </row>
    <row r="43" spans="1:29">
      <c r="A43" t="s">
        <v>1018</v>
      </c>
      <c r="B43" s="6">
        <f t="shared" si="0"/>
        <v>27</v>
      </c>
      <c r="C43" s="7">
        <v>42811</v>
      </c>
      <c r="D43" s="8">
        <v>0.625</v>
      </c>
      <c r="E43" s="6" t="str">
        <f t="shared" si="1"/>
        <v>5</v>
      </c>
      <c r="F43" s="9">
        <f t="shared" si="2"/>
        <v>0.625</v>
      </c>
      <c r="G43">
        <v>207</v>
      </c>
      <c r="H43" s="3" t="s">
        <v>548</v>
      </c>
      <c r="I43" t="s">
        <v>41</v>
      </c>
      <c r="J43">
        <v>309</v>
      </c>
      <c r="K43">
        <v>1087</v>
      </c>
      <c r="L43">
        <v>1088</v>
      </c>
      <c r="M43">
        <v>1089</v>
      </c>
      <c r="N43">
        <v>40</v>
      </c>
      <c r="O43">
        <v>930</v>
      </c>
      <c r="P43">
        <v>1090</v>
      </c>
      <c r="Q43">
        <v>828</v>
      </c>
      <c r="R43">
        <v>644</v>
      </c>
      <c r="S43">
        <v>381</v>
      </c>
      <c r="T43">
        <v>159</v>
      </c>
      <c r="U43">
        <v>1091</v>
      </c>
      <c r="V43">
        <v>1092</v>
      </c>
      <c r="W43">
        <v>1093</v>
      </c>
      <c r="X43">
        <v>305</v>
      </c>
      <c r="Y43">
        <v>25</v>
      </c>
      <c r="Z43">
        <v>26</v>
      </c>
      <c r="AA43">
        <v>27</v>
      </c>
    </row>
    <row r="44" spans="1:29">
      <c r="A44" t="s">
        <v>1019</v>
      </c>
      <c r="B44" s="6">
        <f t="shared" si="0"/>
        <v>26</v>
      </c>
      <c r="C44" s="7">
        <v>42811</v>
      </c>
      <c r="D44" s="8">
        <v>0.61249999999999993</v>
      </c>
      <c r="E44" s="6" t="str">
        <f t="shared" si="1"/>
        <v>5</v>
      </c>
      <c r="F44" s="9">
        <f t="shared" si="2"/>
        <v>0.625</v>
      </c>
      <c r="G44">
        <v>33</v>
      </c>
      <c r="H44" s="3" t="s">
        <v>549</v>
      </c>
      <c r="I44" t="s">
        <v>42</v>
      </c>
      <c r="J44">
        <v>1094</v>
      </c>
      <c r="K44">
        <v>1095</v>
      </c>
      <c r="L44">
        <v>644</v>
      </c>
      <c r="M44">
        <v>84</v>
      </c>
      <c r="N44">
        <v>1096</v>
      </c>
      <c r="O44">
        <v>1067</v>
      </c>
      <c r="P44">
        <v>1097</v>
      </c>
      <c r="Q44">
        <v>1098</v>
      </c>
      <c r="R44">
        <v>1099</v>
      </c>
      <c r="S44">
        <v>961</v>
      </c>
      <c r="T44">
        <v>1100</v>
      </c>
      <c r="U44">
        <v>103</v>
      </c>
      <c r="V44">
        <v>40</v>
      </c>
      <c r="W44">
        <v>1101</v>
      </c>
      <c r="X44">
        <v>25</v>
      </c>
      <c r="Y44">
        <v>26</v>
      </c>
      <c r="Z44">
        <v>27</v>
      </c>
    </row>
    <row r="45" spans="1:29">
      <c r="A45" t="s">
        <v>1020</v>
      </c>
      <c r="B45" s="6">
        <f t="shared" si="0"/>
        <v>23</v>
      </c>
      <c r="C45" s="7">
        <v>42811</v>
      </c>
      <c r="D45" s="8">
        <v>0.55486111111111114</v>
      </c>
      <c r="E45" s="6" t="str">
        <f t="shared" si="1"/>
        <v>5</v>
      </c>
      <c r="F45" s="9">
        <f t="shared" si="2"/>
        <v>0.54166666666666663</v>
      </c>
      <c r="G45">
        <v>40</v>
      </c>
      <c r="H45" s="3" t="s">
        <v>550</v>
      </c>
      <c r="I45" t="s">
        <v>43</v>
      </c>
      <c r="J45">
        <v>1094</v>
      </c>
      <c r="K45">
        <v>1102</v>
      </c>
      <c r="L45">
        <v>40</v>
      </c>
      <c r="M45">
        <v>644</v>
      </c>
      <c r="N45">
        <v>830</v>
      </c>
      <c r="O45">
        <v>1103</v>
      </c>
      <c r="P45">
        <v>837</v>
      </c>
      <c r="Q45">
        <v>51</v>
      </c>
      <c r="R45">
        <v>838</v>
      </c>
      <c r="S45">
        <v>1104</v>
      </c>
      <c r="T45">
        <v>1105</v>
      </c>
      <c r="U45">
        <v>1106</v>
      </c>
      <c r="V45">
        <v>25</v>
      </c>
      <c r="W45">
        <v>26</v>
      </c>
      <c r="X45">
        <v>27</v>
      </c>
    </row>
    <row r="46" spans="1:29">
      <c r="A46" t="s">
        <v>1021</v>
      </c>
      <c r="B46" s="6">
        <f t="shared" si="0"/>
        <v>22</v>
      </c>
      <c r="C46" s="7">
        <v>42810</v>
      </c>
      <c r="D46" s="8">
        <v>0.64097222222222217</v>
      </c>
      <c r="E46" s="6" t="str">
        <f t="shared" si="1"/>
        <v>4</v>
      </c>
      <c r="F46" s="9">
        <f t="shared" si="2"/>
        <v>0.625</v>
      </c>
      <c r="G46">
        <v>733</v>
      </c>
      <c r="H46" s="3" t="s">
        <v>551</v>
      </c>
      <c r="I46" t="s">
        <v>44</v>
      </c>
      <c r="J46">
        <v>1107</v>
      </c>
      <c r="K46">
        <v>1034</v>
      </c>
      <c r="L46">
        <v>159</v>
      </c>
      <c r="M46">
        <v>1108</v>
      </c>
      <c r="N46">
        <v>159</v>
      </c>
      <c r="O46">
        <v>1109</v>
      </c>
      <c r="P46">
        <v>1110</v>
      </c>
      <c r="Q46">
        <v>338</v>
      </c>
      <c r="R46">
        <v>1025</v>
      </c>
      <c r="S46">
        <v>40</v>
      </c>
      <c r="T46">
        <v>830</v>
      </c>
      <c r="U46">
        <v>1111</v>
      </c>
      <c r="V46">
        <v>25</v>
      </c>
      <c r="W46">
        <v>26</v>
      </c>
      <c r="X46">
        <v>27</v>
      </c>
    </row>
    <row r="47" spans="1:29">
      <c r="A47" t="s">
        <v>1022</v>
      </c>
      <c r="B47" s="6">
        <f t="shared" si="0"/>
        <v>27</v>
      </c>
      <c r="C47" s="7">
        <v>42810</v>
      </c>
      <c r="D47" s="8">
        <v>0.61944444444444446</v>
      </c>
      <c r="E47" s="6" t="str">
        <f t="shared" si="1"/>
        <v>4</v>
      </c>
      <c r="F47" s="9">
        <f t="shared" si="2"/>
        <v>0.625</v>
      </c>
      <c r="G47">
        <v>153</v>
      </c>
      <c r="H47" s="3" t="s">
        <v>552</v>
      </c>
      <c r="I47" t="s">
        <v>45</v>
      </c>
      <c r="J47">
        <v>164</v>
      </c>
      <c r="K47">
        <v>395</v>
      </c>
      <c r="L47">
        <v>1112</v>
      </c>
      <c r="M47">
        <v>260</v>
      </c>
      <c r="N47">
        <v>1113</v>
      </c>
      <c r="O47">
        <v>540</v>
      </c>
      <c r="P47">
        <v>1114</v>
      </c>
      <c r="Q47">
        <v>40</v>
      </c>
      <c r="R47">
        <v>1115</v>
      </c>
      <c r="S47">
        <v>1116</v>
      </c>
      <c r="T47">
        <v>1117</v>
      </c>
      <c r="U47">
        <v>867</v>
      </c>
      <c r="V47">
        <v>1118</v>
      </c>
      <c r="W47">
        <v>1119</v>
      </c>
      <c r="X47">
        <v>33</v>
      </c>
      <c r="Y47">
        <v>917</v>
      </c>
      <c r="Z47">
        <v>25</v>
      </c>
      <c r="AA47">
        <v>26</v>
      </c>
      <c r="AB47">
        <v>27</v>
      </c>
    </row>
    <row r="48" spans="1:29">
      <c r="A48" t="s">
        <v>1023</v>
      </c>
      <c r="B48" s="6">
        <f t="shared" si="0"/>
        <v>27</v>
      </c>
      <c r="C48" s="7">
        <v>42810</v>
      </c>
      <c r="D48" s="8">
        <v>0.58888888888888891</v>
      </c>
      <c r="E48" s="6" t="str">
        <f t="shared" si="1"/>
        <v>4</v>
      </c>
      <c r="F48" s="9">
        <f t="shared" si="2"/>
        <v>0.58333333333333337</v>
      </c>
      <c r="G48">
        <v>25617</v>
      </c>
      <c r="H48" s="3" t="s">
        <v>553</v>
      </c>
      <c r="I48" t="s">
        <v>46</v>
      </c>
      <c r="J48">
        <v>1120</v>
      </c>
      <c r="K48">
        <v>1121</v>
      </c>
      <c r="L48">
        <v>1122</v>
      </c>
      <c r="M48">
        <v>115</v>
      </c>
      <c r="N48">
        <v>159</v>
      </c>
      <c r="O48">
        <v>1074</v>
      </c>
      <c r="P48">
        <v>84</v>
      </c>
      <c r="Q48">
        <v>40</v>
      </c>
      <c r="R48">
        <v>1123</v>
      </c>
      <c r="S48">
        <v>464</v>
      </c>
      <c r="T48">
        <v>1082</v>
      </c>
      <c r="U48">
        <v>1124</v>
      </c>
      <c r="V48">
        <v>1125</v>
      </c>
      <c r="W48">
        <v>1114</v>
      </c>
      <c r="X48">
        <v>25</v>
      </c>
      <c r="Y48">
        <v>26</v>
      </c>
      <c r="Z48">
        <v>27</v>
      </c>
    </row>
    <row r="49" spans="1:29">
      <c r="A49" t="s">
        <v>1024</v>
      </c>
      <c r="B49" s="6">
        <f t="shared" si="0"/>
        <v>29</v>
      </c>
      <c r="C49" s="7">
        <v>42810</v>
      </c>
      <c r="D49" s="8">
        <v>0.57013888888888886</v>
      </c>
      <c r="E49" s="6" t="str">
        <f t="shared" si="1"/>
        <v>4</v>
      </c>
      <c r="F49" s="9">
        <f t="shared" si="2"/>
        <v>0.58333333333333337</v>
      </c>
      <c r="G49">
        <v>7480</v>
      </c>
      <c r="H49" s="3" t="s">
        <v>554</v>
      </c>
      <c r="I49" t="s">
        <v>47</v>
      </c>
      <c r="J49">
        <v>159</v>
      </c>
      <c r="K49">
        <v>1126</v>
      </c>
      <c r="L49">
        <v>1127</v>
      </c>
      <c r="M49">
        <v>1073</v>
      </c>
      <c r="N49">
        <v>1128</v>
      </c>
      <c r="O49">
        <v>1129</v>
      </c>
      <c r="P49">
        <v>135</v>
      </c>
      <c r="Q49">
        <v>144</v>
      </c>
      <c r="R49">
        <v>913</v>
      </c>
      <c r="S49">
        <v>40</v>
      </c>
      <c r="T49">
        <v>1130</v>
      </c>
      <c r="U49">
        <v>1131</v>
      </c>
      <c r="V49">
        <v>1132</v>
      </c>
      <c r="W49">
        <v>956</v>
      </c>
      <c r="X49">
        <v>1133</v>
      </c>
      <c r="Y49">
        <v>1134</v>
      </c>
      <c r="Z49">
        <v>1025</v>
      </c>
      <c r="AA49">
        <v>25</v>
      </c>
      <c r="AB49">
        <v>26</v>
      </c>
      <c r="AC49">
        <v>27</v>
      </c>
    </row>
    <row r="50" spans="1:29">
      <c r="A50" t="s">
        <v>1025</v>
      </c>
      <c r="B50" s="6">
        <f t="shared" si="0"/>
        <v>30</v>
      </c>
      <c r="E50" s="6"/>
      <c r="F50" s="9"/>
      <c r="G50">
        <v>131</v>
      </c>
      <c r="H50" s="3" t="s">
        <v>555</v>
      </c>
      <c r="I50" t="s">
        <v>48</v>
      </c>
      <c r="J50">
        <v>791</v>
      </c>
      <c r="K50">
        <v>159</v>
      </c>
      <c r="L50">
        <v>1003</v>
      </c>
      <c r="M50">
        <v>788</v>
      </c>
      <c r="N50">
        <v>1135</v>
      </c>
      <c r="O50">
        <v>40</v>
      </c>
      <c r="P50">
        <v>1136</v>
      </c>
      <c r="Q50">
        <v>644</v>
      </c>
      <c r="R50">
        <v>1137</v>
      </c>
      <c r="S50">
        <v>80</v>
      </c>
      <c r="T50">
        <v>1138</v>
      </c>
      <c r="U50">
        <v>128</v>
      </c>
      <c r="V50">
        <v>1139</v>
      </c>
      <c r="W50">
        <v>25</v>
      </c>
      <c r="X50">
        <v>26</v>
      </c>
      <c r="Y50">
        <v>27</v>
      </c>
    </row>
    <row r="51" spans="1:29">
      <c r="A51" t="s">
        <v>1026</v>
      </c>
      <c r="B51" s="6">
        <f t="shared" si="0"/>
        <v>21</v>
      </c>
      <c r="E51" s="6"/>
      <c r="F51" s="9"/>
      <c r="G51">
        <v>198</v>
      </c>
      <c r="H51" s="3" t="s">
        <v>556</v>
      </c>
      <c r="I51" t="s">
        <v>49</v>
      </c>
      <c r="J51">
        <v>159</v>
      </c>
      <c r="K51">
        <v>1140</v>
      </c>
      <c r="L51">
        <v>644</v>
      </c>
      <c r="M51">
        <v>1141</v>
      </c>
      <c r="N51">
        <v>1142</v>
      </c>
      <c r="O51">
        <v>55</v>
      </c>
      <c r="P51">
        <v>45</v>
      </c>
      <c r="Q51">
        <v>1143</v>
      </c>
      <c r="R51">
        <v>84</v>
      </c>
      <c r="S51">
        <v>218</v>
      </c>
      <c r="T51">
        <v>58</v>
      </c>
      <c r="U51">
        <v>25</v>
      </c>
      <c r="V51">
        <v>26</v>
      </c>
      <c r="W51">
        <v>27</v>
      </c>
    </row>
    <row r="52" spans="1:29">
      <c r="A52" t="s">
        <v>1027</v>
      </c>
      <c r="B52" s="6">
        <f t="shared" si="0"/>
        <v>29</v>
      </c>
      <c r="E52" s="6"/>
      <c r="F52" s="9"/>
      <c r="G52">
        <v>236</v>
      </c>
      <c r="H52" s="3" t="s">
        <v>557</v>
      </c>
      <c r="I52" t="s">
        <v>50</v>
      </c>
      <c r="J52">
        <v>84</v>
      </c>
      <c r="K52">
        <v>993</v>
      </c>
      <c r="L52">
        <v>1144</v>
      </c>
      <c r="M52">
        <v>60</v>
      </c>
      <c r="N52">
        <v>1145</v>
      </c>
      <c r="O52">
        <v>1146</v>
      </c>
      <c r="P52">
        <v>644</v>
      </c>
      <c r="Q52">
        <v>1147</v>
      </c>
      <c r="R52">
        <v>1148</v>
      </c>
      <c r="S52">
        <v>40</v>
      </c>
      <c r="T52">
        <v>73</v>
      </c>
      <c r="U52">
        <v>1149</v>
      </c>
      <c r="V52">
        <v>1150</v>
      </c>
      <c r="W52">
        <v>80</v>
      </c>
      <c r="X52">
        <v>878</v>
      </c>
      <c r="Y52">
        <v>25</v>
      </c>
      <c r="Z52">
        <v>26</v>
      </c>
      <c r="AA52">
        <v>27</v>
      </c>
    </row>
    <row r="53" spans="1:29">
      <c r="A53" t="s">
        <v>1028</v>
      </c>
      <c r="B53" s="6">
        <f t="shared" si="0"/>
        <v>21</v>
      </c>
      <c r="C53" s="7">
        <v>42809</v>
      </c>
      <c r="D53" s="8">
        <v>0.74097222222222225</v>
      </c>
      <c r="E53" s="6" t="str">
        <f>""&amp;WEEKDAY(C53,2)</f>
        <v>3</v>
      </c>
      <c r="F53" s="9">
        <f>ROUND(D53*24,0)/24</f>
        <v>0.75</v>
      </c>
      <c r="G53">
        <v>17759</v>
      </c>
      <c r="H53" s="3" t="s">
        <v>558</v>
      </c>
      <c r="I53" t="s">
        <v>51</v>
      </c>
      <c r="J53">
        <v>291</v>
      </c>
      <c r="K53">
        <v>525</v>
      </c>
      <c r="L53">
        <v>159</v>
      </c>
      <c r="M53">
        <v>129</v>
      </c>
      <c r="N53">
        <v>863</v>
      </c>
      <c r="O53">
        <v>1151</v>
      </c>
      <c r="P53">
        <v>1152</v>
      </c>
      <c r="Q53">
        <v>644</v>
      </c>
      <c r="R53">
        <v>40</v>
      </c>
      <c r="S53">
        <v>1153</v>
      </c>
      <c r="T53">
        <v>448</v>
      </c>
      <c r="U53">
        <v>25</v>
      </c>
      <c r="V53">
        <v>26</v>
      </c>
      <c r="W53">
        <v>27</v>
      </c>
    </row>
    <row r="54" spans="1:29">
      <c r="A54" t="s">
        <v>1029</v>
      </c>
      <c r="B54" s="6">
        <f t="shared" si="0"/>
        <v>21</v>
      </c>
      <c r="C54" s="7">
        <v>42809</v>
      </c>
      <c r="D54" s="8">
        <v>0.67152777777777783</v>
      </c>
      <c r="E54" s="6" t="str">
        <f>""&amp;WEEKDAY(C54,2)</f>
        <v>3</v>
      </c>
      <c r="F54" s="9">
        <f>ROUND(D54*24,0)/24</f>
        <v>0.66666666666666663</v>
      </c>
      <c r="G54">
        <v>964</v>
      </c>
      <c r="H54" s="3" t="s">
        <v>559</v>
      </c>
      <c r="I54" t="s">
        <v>52</v>
      </c>
      <c r="J54">
        <v>944</v>
      </c>
      <c r="K54">
        <v>1154</v>
      </c>
      <c r="L54">
        <v>159</v>
      </c>
      <c r="M54">
        <v>1155</v>
      </c>
      <c r="N54">
        <v>305</v>
      </c>
      <c r="O54">
        <v>84</v>
      </c>
      <c r="P54">
        <v>1133</v>
      </c>
      <c r="Q54">
        <v>159</v>
      </c>
      <c r="R54">
        <v>763</v>
      </c>
      <c r="S54">
        <v>1156</v>
      </c>
      <c r="T54">
        <v>834</v>
      </c>
      <c r="U54">
        <v>25</v>
      </c>
      <c r="V54">
        <v>26</v>
      </c>
      <c r="W54">
        <v>27</v>
      </c>
    </row>
    <row r="55" spans="1:29">
      <c r="A55" t="s">
        <v>1030</v>
      </c>
      <c r="B55" s="6">
        <f t="shared" si="0"/>
        <v>21</v>
      </c>
      <c r="E55" s="6"/>
      <c r="F55" s="9"/>
      <c r="G55">
        <v>302</v>
      </c>
      <c r="H55" s="3" t="s">
        <v>560</v>
      </c>
      <c r="I55" t="s">
        <v>53</v>
      </c>
      <c r="J55">
        <v>159</v>
      </c>
      <c r="K55">
        <v>1157</v>
      </c>
      <c r="L55">
        <v>1158</v>
      </c>
      <c r="M55">
        <v>1159</v>
      </c>
      <c r="N55">
        <v>1160</v>
      </c>
      <c r="O55">
        <v>644</v>
      </c>
      <c r="P55">
        <v>84</v>
      </c>
      <c r="Q55">
        <v>1161</v>
      </c>
      <c r="R55">
        <v>464</v>
      </c>
      <c r="S55">
        <v>871</v>
      </c>
      <c r="T55">
        <v>25</v>
      </c>
      <c r="U55">
        <v>26</v>
      </c>
      <c r="V55">
        <v>27</v>
      </c>
    </row>
    <row r="56" spans="1:29">
      <c r="A56" t="s">
        <v>1031</v>
      </c>
      <c r="B56" s="6">
        <f t="shared" si="0"/>
        <v>28</v>
      </c>
      <c r="C56" s="7">
        <v>42809</v>
      </c>
      <c r="D56" s="8">
        <v>0.60972222222222217</v>
      </c>
      <c r="E56" s="6" t="str">
        <f>""&amp;WEEKDAY(C56,2)</f>
        <v>3</v>
      </c>
      <c r="F56" s="9">
        <f>ROUND(D56*24,0)/24</f>
        <v>0.625</v>
      </c>
      <c r="G56">
        <v>7175</v>
      </c>
      <c r="H56" s="3" t="s">
        <v>561</v>
      </c>
      <c r="I56" t="s">
        <v>54</v>
      </c>
      <c r="J56">
        <v>1162</v>
      </c>
      <c r="K56">
        <v>1163</v>
      </c>
      <c r="L56">
        <v>1164</v>
      </c>
      <c r="M56">
        <v>1165</v>
      </c>
      <c r="N56">
        <v>1166</v>
      </c>
      <c r="O56">
        <v>1167</v>
      </c>
      <c r="P56">
        <v>40</v>
      </c>
      <c r="Q56">
        <v>1168</v>
      </c>
      <c r="R56">
        <v>1169</v>
      </c>
      <c r="S56">
        <v>1170</v>
      </c>
      <c r="T56">
        <v>867</v>
      </c>
      <c r="U56">
        <v>40</v>
      </c>
      <c r="V56">
        <v>1171</v>
      </c>
      <c r="W56">
        <v>25</v>
      </c>
      <c r="X56">
        <v>26</v>
      </c>
      <c r="Y56">
        <v>27</v>
      </c>
    </row>
    <row r="57" spans="1:29">
      <c r="A57" t="s">
        <v>1032</v>
      </c>
      <c r="B57" s="6">
        <f t="shared" si="0"/>
        <v>25</v>
      </c>
      <c r="C57" s="7">
        <v>42808</v>
      </c>
      <c r="D57" s="8">
        <v>0.75486111111111109</v>
      </c>
      <c r="E57" s="6" t="str">
        <f>""&amp;WEEKDAY(C57,2)</f>
        <v>2</v>
      </c>
      <c r="F57" s="9">
        <f>ROUND(D57*24,0)/24</f>
        <v>0.75</v>
      </c>
      <c r="G57">
        <v>205</v>
      </c>
      <c r="H57" s="3" t="s">
        <v>562</v>
      </c>
      <c r="I57" t="s">
        <v>55</v>
      </c>
      <c r="J57">
        <v>1172</v>
      </c>
      <c r="K57">
        <v>159</v>
      </c>
      <c r="L57">
        <v>1173</v>
      </c>
      <c r="M57">
        <v>1065</v>
      </c>
      <c r="N57">
        <v>1174</v>
      </c>
      <c r="O57">
        <v>1175</v>
      </c>
      <c r="P57">
        <v>1176</v>
      </c>
      <c r="Q57">
        <v>159</v>
      </c>
      <c r="R57">
        <v>1173</v>
      </c>
      <c r="S57">
        <v>1065</v>
      </c>
      <c r="T57">
        <v>1177</v>
      </c>
      <c r="U57">
        <v>1178</v>
      </c>
      <c r="V57">
        <v>25</v>
      </c>
      <c r="W57">
        <v>26</v>
      </c>
      <c r="X57">
        <v>27</v>
      </c>
    </row>
    <row r="58" spans="1:29">
      <c r="A58" t="s">
        <v>1033</v>
      </c>
      <c r="B58" s="6">
        <f t="shared" si="0"/>
        <v>30</v>
      </c>
      <c r="E58" s="6"/>
      <c r="F58" s="9"/>
      <c r="G58">
        <v>255</v>
      </c>
      <c r="H58" s="3" t="s">
        <v>563</v>
      </c>
      <c r="I58" t="s">
        <v>56</v>
      </c>
      <c r="J58">
        <v>1179</v>
      </c>
      <c r="K58">
        <v>274</v>
      </c>
      <c r="L58">
        <v>159</v>
      </c>
      <c r="M58">
        <v>341</v>
      </c>
      <c r="N58">
        <v>371</v>
      </c>
      <c r="O58">
        <v>1180</v>
      </c>
      <c r="P58">
        <v>1181</v>
      </c>
      <c r="Q58">
        <v>830</v>
      </c>
      <c r="R58">
        <v>911</v>
      </c>
      <c r="S58">
        <v>644</v>
      </c>
      <c r="T58">
        <v>1117</v>
      </c>
      <c r="U58">
        <v>1182</v>
      </c>
      <c r="V58">
        <v>1183</v>
      </c>
      <c r="W58">
        <v>1184</v>
      </c>
      <c r="X58">
        <v>1185</v>
      </c>
      <c r="Y58">
        <v>25</v>
      </c>
      <c r="Z58">
        <v>26</v>
      </c>
      <c r="AA58">
        <v>27</v>
      </c>
    </row>
    <row r="59" spans="1:29">
      <c r="A59" t="s">
        <v>1034</v>
      </c>
      <c r="B59" s="6">
        <f t="shared" si="0"/>
        <v>30</v>
      </c>
      <c r="E59" s="6"/>
      <c r="F59" s="9"/>
      <c r="G59">
        <v>2269</v>
      </c>
      <c r="H59" s="3" t="s">
        <v>564</v>
      </c>
      <c r="I59" t="s">
        <v>57</v>
      </c>
      <c r="J59">
        <v>746</v>
      </c>
      <c r="K59">
        <v>1186</v>
      </c>
      <c r="L59">
        <v>1187</v>
      </c>
      <c r="M59">
        <v>537</v>
      </c>
      <c r="N59">
        <v>1188</v>
      </c>
      <c r="O59">
        <v>830</v>
      </c>
      <c r="P59">
        <v>911</v>
      </c>
      <c r="Q59">
        <v>269</v>
      </c>
      <c r="R59">
        <v>1189</v>
      </c>
      <c r="S59">
        <v>1190</v>
      </c>
      <c r="T59">
        <v>1191</v>
      </c>
      <c r="U59">
        <v>923</v>
      </c>
      <c r="V59">
        <v>1192</v>
      </c>
      <c r="W59">
        <v>25</v>
      </c>
      <c r="X59">
        <v>26</v>
      </c>
      <c r="Y59">
        <v>27</v>
      </c>
    </row>
    <row r="60" spans="1:29">
      <c r="A60" t="s">
        <v>1035</v>
      </c>
      <c r="B60" s="6">
        <f t="shared" si="0"/>
        <v>26</v>
      </c>
      <c r="C60" s="7">
        <v>42808</v>
      </c>
      <c r="D60" s="8">
        <v>0.56180555555555556</v>
      </c>
      <c r="E60" s="6" t="str">
        <f>""&amp;WEEKDAY(C60,2)</f>
        <v>2</v>
      </c>
      <c r="F60" s="9">
        <f>ROUND(D60*24,0)/24</f>
        <v>0.54166666666666663</v>
      </c>
      <c r="G60">
        <v>187</v>
      </c>
      <c r="H60" s="3" t="s">
        <v>565</v>
      </c>
      <c r="I60" t="s">
        <v>58</v>
      </c>
      <c r="J60">
        <v>33</v>
      </c>
      <c r="K60">
        <v>42</v>
      </c>
      <c r="L60">
        <v>1193</v>
      </c>
      <c r="M60">
        <v>40</v>
      </c>
      <c r="N60">
        <v>1194</v>
      </c>
      <c r="O60">
        <v>588</v>
      </c>
      <c r="P60">
        <v>1195</v>
      </c>
      <c r="Q60">
        <v>1196</v>
      </c>
      <c r="R60">
        <v>1116</v>
      </c>
      <c r="S60">
        <v>1197</v>
      </c>
      <c r="T60">
        <v>1198</v>
      </c>
      <c r="U60">
        <v>62</v>
      </c>
      <c r="V60">
        <v>25</v>
      </c>
      <c r="W60">
        <v>26</v>
      </c>
      <c r="X60">
        <v>27</v>
      </c>
    </row>
    <row r="61" spans="1:29">
      <c r="A61" t="s">
        <v>1036</v>
      </c>
      <c r="B61" s="6">
        <f t="shared" si="0"/>
        <v>24</v>
      </c>
      <c r="C61" s="7">
        <v>42808</v>
      </c>
      <c r="D61" s="8">
        <v>0.54583333333333328</v>
      </c>
      <c r="E61" s="6" t="str">
        <f>""&amp;WEEKDAY(C61,2)</f>
        <v>2</v>
      </c>
      <c r="F61" s="9">
        <f>ROUND(D61*24,0)/24</f>
        <v>0.54166666666666663</v>
      </c>
      <c r="G61">
        <v>11968</v>
      </c>
      <c r="H61" s="3" t="s">
        <v>566</v>
      </c>
      <c r="I61" t="s">
        <v>59</v>
      </c>
      <c r="J61">
        <v>159</v>
      </c>
      <c r="K61">
        <v>1051</v>
      </c>
      <c r="L61">
        <v>338</v>
      </c>
      <c r="M61">
        <v>1199</v>
      </c>
      <c r="N61">
        <v>40</v>
      </c>
      <c r="O61">
        <v>343</v>
      </c>
      <c r="P61">
        <v>381</v>
      </c>
      <c r="Q61">
        <v>899</v>
      </c>
      <c r="R61">
        <v>1200</v>
      </c>
      <c r="S61">
        <v>644</v>
      </c>
      <c r="T61">
        <v>303</v>
      </c>
      <c r="U61">
        <v>290</v>
      </c>
      <c r="V61">
        <v>768</v>
      </c>
      <c r="W61">
        <v>25</v>
      </c>
      <c r="X61">
        <v>26</v>
      </c>
      <c r="Y61">
        <v>27</v>
      </c>
    </row>
    <row r="62" spans="1:29">
      <c r="A62" t="s">
        <v>1037</v>
      </c>
      <c r="B62" s="6">
        <f t="shared" si="0"/>
        <v>26</v>
      </c>
      <c r="E62" s="6"/>
      <c r="F62" s="9"/>
      <c r="G62">
        <v>244</v>
      </c>
      <c r="H62" s="3" t="s">
        <v>567</v>
      </c>
      <c r="I62" t="s">
        <v>60</v>
      </c>
      <c r="J62">
        <v>1201</v>
      </c>
      <c r="K62">
        <v>911</v>
      </c>
      <c r="L62">
        <v>644</v>
      </c>
      <c r="M62">
        <v>1117</v>
      </c>
      <c r="N62">
        <v>1202</v>
      </c>
      <c r="O62">
        <v>1203</v>
      </c>
      <c r="P62">
        <v>1204</v>
      </c>
      <c r="Q62">
        <v>1205</v>
      </c>
      <c r="R62">
        <v>1096</v>
      </c>
      <c r="S62">
        <v>159</v>
      </c>
      <c r="T62">
        <v>1206</v>
      </c>
      <c r="U62">
        <v>272</v>
      </c>
      <c r="V62">
        <v>40</v>
      </c>
      <c r="W62">
        <v>1207</v>
      </c>
      <c r="X62">
        <v>25</v>
      </c>
      <c r="Y62">
        <v>26</v>
      </c>
      <c r="Z62">
        <v>27</v>
      </c>
    </row>
    <row r="63" spans="1:29">
      <c r="A63" t="s">
        <v>1038</v>
      </c>
      <c r="B63" s="6">
        <f t="shared" si="0"/>
        <v>28</v>
      </c>
      <c r="E63" s="6"/>
      <c r="F63" s="9"/>
      <c r="G63">
        <v>117</v>
      </c>
      <c r="H63" s="3" t="s">
        <v>568</v>
      </c>
      <c r="I63" t="s">
        <v>61</v>
      </c>
      <c r="J63">
        <v>60</v>
      </c>
      <c r="K63">
        <v>1208</v>
      </c>
      <c r="L63">
        <v>1209</v>
      </c>
      <c r="M63">
        <v>644</v>
      </c>
      <c r="N63">
        <v>854</v>
      </c>
      <c r="O63">
        <v>42</v>
      </c>
      <c r="P63">
        <v>1210</v>
      </c>
      <c r="Q63">
        <v>931</v>
      </c>
      <c r="R63">
        <v>1211</v>
      </c>
      <c r="S63">
        <v>1212</v>
      </c>
      <c r="T63">
        <v>913</v>
      </c>
      <c r="U63">
        <v>956</v>
      </c>
      <c r="V63">
        <v>916</v>
      </c>
      <c r="W63">
        <v>25</v>
      </c>
      <c r="X63">
        <v>26</v>
      </c>
      <c r="Y63">
        <v>27</v>
      </c>
    </row>
    <row r="64" spans="1:29">
      <c r="A64" t="s">
        <v>1039</v>
      </c>
      <c r="B64" s="6">
        <f t="shared" si="0"/>
        <v>26</v>
      </c>
      <c r="E64" s="6"/>
      <c r="F64" s="9"/>
      <c r="G64">
        <v>88</v>
      </c>
      <c r="H64" s="3" t="s">
        <v>569</v>
      </c>
      <c r="I64" t="s">
        <v>62</v>
      </c>
      <c r="J64">
        <v>1213</v>
      </c>
      <c r="K64">
        <v>1214</v>
      </c>
      <c r="L64">
        <v>701</v>
      </c>
      <c r="M64">
        <v>1215</v>
      </c>
      <c r="N64">
        <v>218</v>
      </c>
      <c r="O64">
        <v>910</v>
      </c>
      <c r="P64">
        <v>911</v>
      </c>
      <c r="Q64">
        <v>193</v>
      </c>
      <c r="R64">
        <v>1216</v>
      </c>
      <c r="S64">
        <v>1217</v>
      </c>
      <c r="T64">
        <v>1218</v>
      </c>
      <c r="U64">
        <v>40</v>
      </c>
      <c r="V64">
        <v>1081</v>
      </c>
      <c r="W64">
        <v>1219</v>
      </c>
      <c r="X64">
        <v>25</v>
      </c>
      <c r="Y64">
        <v>26</v>
      </c>
      <c r="Z64">
        <v>27</v>
      </c>
    </row>
    <row r="65" spans="1:28">
      <c r="A65" t="s">
        <v>1040</v>
      </c>
      <c r="B65" s="6">
        <f t="shared" si="0"/>
        <v>29</v>
      </c>
      <c r="E65" s="6"/>
      <c r="F65" s="9"/>
      <c r="G65">
        <v>4826</v>
      </c>
      <c r="H65" s="3" t="s">
        <v>570</v>
      </c>
      <c r="I65" t="s">
        <v>63</v>
      </c>
      <c r="J65">
        <v>60</v>
      </c>
      <c r="K65">
        <v>1220</v>
      </c>
      <c r="L65">
        <v>1221</v>
      </c>
      <c r="M65">
        <v>1222</v>
      </c>
      <c r="N65">
        <v>1223</v>
      </c>
      <c r="O65">
        <v>1204</v>
      </c>
      <c r="P65">
        <v>1224</v>
      </c>
      <c r="Q65">
        <v>1212</v>
      </c>
      <c r="R65">
        <v>1225</v>
      </c>
      <c r="S65">
        <v>1226</v>
      </c>
      <c r="T65">
        <v>1227</v>
      </c>
      <c r="U65">
        <v>644</v>
      </c>
      <c r="V65">
        <v>84</v>
      </c>
      <c r="W65">
        <v>970</v>
      </c>
      <c r="X65">
        <v>25</v>
      </c>
      <c r="Y65">
        <v>26</v>
      </c>
      <c r="Z65">
        <v>27</v>
      </c>
    </row>
    <row r="66" spans="1:28">
      <c r="A66" s="1" t="s">
        <v>1041</v>
      </c>
      <c r="B66" s="6">
        <f t="shared" si="0"/>
        <v>25</v>
      </c>
      <c r="C66" s="7">
        <v>42807</v>
      </c>
      <c r="D66" s="8">
        <v>0.76250000000000007</v>
      </c>
      <c r="E66" s="6" t="str">
        <f t="shared" ref="E66:E75" si="3">""&amp;WEEKDAY(C66,2)</f>
        <v>1</v>
      </c>
      <c r="F66" s="9">
        <f t="shared" ref="F66:F75" si="4">ROUND(D66*24,0)/24</f>
        <v>0.75</v>
      </c>
      <c r="G66" s="1">
        <v>1021</v>
      </c>
      <c r="H66" s="3" t="s">
        <v>571</v>
      </c>
      <c r="I66" t="s">
        <v>64</v>
      </c>
      <c r="J66">
        <v>1228</v>
      </c>
      <c r="K66">
        <v>1176</v>
      </c>
      <c r="L66">
        <v>159</v>
      </c>
      <c r="M66">
        <v>40</v>
      </c>
      <c r="N66">
        <v>1229</v>
      </c>
      <c r="O66">
        <v>961</v>
      </c>
      <c r="P66">
        <v>1230</v>
      </c>
      <c r="Q66">
        <v>196</v>
      </c>
      <c r="R66">
        <v>1231</v>
      </c>
      <c r="S66">
        <v>644</v>
      </c>
      <c r="T66">
        <v>303</v>
      </c>
      <c r="U66">
        <v>946</v>
      </c>
      <c r="V66">
        <v>871</v>
      </c>
      <c r="W66">
        <v>25</v>
      </c>
      <c r="X66">
        <v>26</v>
      </c>
      <c r="Y66">
        <v>27</v>
      </c>
    </row>
    <row r="67" spans="1:28">
      <c r="A67" t="s">
        <v>1042</v>
      </c>
      <c r="B67" s="6">
        <f t="shared" ref="B67:B130" si="5">LEN(A67)</f>
        <v>27</v>
      </c>
      <c r="C67" s="7">
        <v>42807</v>
      </c>
      <c r="D67" s="8">
        <v>0.73333333333333339</v>
      </c>
      <c r="E67" s="6" t="str">
        <f t="shared" si="3"/>
        <v>1</v>
      </c>
      <c r="F67" s="9">
        <f t="shared" si="4"/>
        <v>0.75</v>
      </c>
      <c r="G67">
        <v>85</v>
      </c>
      <c r="H67" s="3" t="s">
        <v>572</v>
      </c>
      <c r="I67" t="s">
        <v>65</v>
      </c>
      <c r="J67">
        <v>264</v>
      </c>
      <c r="K67">
        <v>159</v>
      </c>
      <c r="L67">
        <v>1232</v>
      </c>
      <c r="M67">
        <v>436</v>
      </c>
      <c r="N67">
        <v>1051</v>
      </c>
      <c r="O67">
        <v>830</v>
      </c>
      <c r="P67">
        <v>911</v>
      </c>
      <c r="Q67">
        <v>36</v>
      </c>
      <c r="R67">
        <v>1233</v>
      </c>
      <c r="S67">
        <v>395</v>
      </c>
      <c r="T67">
        <v>1234</v>
      </c>
      <c r="U67">
        <v>738</v>
      </c>
      <c r="V67">
        <v>40</v>
      </c>
      <c r="W67">
        <v>644</v>
      </c>
      <c r="X67">
        <v>25</v>
      </c>
      <c r="Y67">
        <v>26</v>
      </c>
      <c r="Z67">
        <v>27</v>
      </c>
    </row>
    <row r="68" spans="1:28">
      <c r="A68" t="s">
        <v>1043</v>
      </c>
      <c r="B68" s="6">
        <f t="shared" si="5"/>
        <v>23</v>
      </c>
      <c r="C68" s="7">
        <v>42806</v>
      </c>
      <c r="D68" s="8">
        <v>0.54652777777777783</v>
      </c>
      <c r="E68" s="6" t="str">
        <f t="shared" si="3"/>
        <v>7</v>
      </c>
      <c r="F68" s="9">
        <f t="shared" si="4"/>
        <v>0.54166666666666663</v>
      </c>
      <c r="G68">
        <v>299</v>
      </c>
      <c r="H68" s="3" t="s">
        <v>573</v>
      </c>
      <c r="I68" t="s">
        <v>66</v>
      </c>
      <c r="J68">
        <v>84</v>
      </c>
      <c r="K68">
        <v>1235</v>
      </c>
      <c r="L68">
        <v>159</v>
      </c>
      <c r="M68">
        <v>40</v>
      </c>
      <c r="N68">
        <v>268</v>
      </c>
      <c r="O68">
        <v>381</v>
      </c>
      <c r="P68">
        <v>1036</v>
      </c>
      <c r="Q68">
        <v>1055</v>
      </c>
      <c r="R68">
        <v>164</v>
      </c>
      <c r="S68">
        <v>1236</v>
      </c>
      <c r="T68">
        <v>1237</v>
      </c>
      <c r="U68">
        <v>1238</v>
      </c>
      <c r="V68">
        <v>25</v>
      </c>
      <c r="W68">
        <v>26</v>
      </c>
      <c r="X68">
        <v>27</v>
      </c>
    </row>
    <row r="69" spans="1:28">
      <c r="A69" t="s">
        <v>1044</v>
      </c>
      <c r="B69" s="6">
        <f t="shared" si="5"/>
        <v>20</v>
      </c>
      <c r="C69" s="7">
        <v>42806</v>
      </c>
      <c r="D69" s="8">
        <v>0.54652777777777783</v>
      </c>
      <c r="E69" s="6" t="str">
        <f t="shared" si="3"/>
        <v>7</v>
      </c>
      <c r="F69" s="9">
        <f t="shared" si="4"/>
        <v>0.54166666666666663</v>
      </c>
      <c r="G69">
        <v>138</v>
      </c>
      <c r="H69" s="3" t="s">
        <v>574</v>
      </c>
      <c r="I69" t="s">
        <v>67</v>
      </c>
      <c r="J69">
        <v>159</v>
      </c>
      <c r="K69">
        <v>954</v>
      </c>
      <c r="L69">
        <v>1239</v>
      </c>
      <c r="M69">
        <v>1240</v>
      </c>
      <c r="N69">
        <v>1241</v>
      </c>
      <c r="O69">
        <v>1242</v>
      </c>
      <c r="P69">
        <v>1243</v>
      </c>
      <c r="Q69">
        <v>1244</v>
      </c>
      <c r="R69">
        <v>740</v>
      </c>
      <c r="S69">
        <v>382</v>
      </c>
      <c r="T69">
        <v>25</v>
      </c>
      <c r="U69">
        <v>26</v>
      </c>
      <c r="V69">
        <v>27</v>
      </c>
    </row>
    <row r="70" spans="1:28">
      <c r="A70" t="s">
        <v>1045</v>
      </c>
      <c r="B70" s="6">
        <f t="shared" si="5"/>
        <v>24</v>
      </c>
      <c r="C70" s="7">
        <v>42806</v>
      </c>
      <c r="D70" s="8">
        <v>0.54583333333333328</v>
      </c>
      <c r="E70" s="6" t="str">
        <f t="shared" si="3"/>
        <v>7</v>
      </c>
      <c r="F70" s="9">
        <f t="shared" si="4"/>
        <v>0.54166666666666663</v>
      </c>
      <c r="G70">
        <v>27137</v>
      </c>
      <c r="H70" s="3" t="s">
        <v>575</v>
      </c>
      <c r="I70" t="s">
        <v>68</v>
      </c>
      <c r="J70">
        <v>159</v>
      </c>
      <c r="K70">
        <v>1245</v>
      </c>
      <c r="L70">
        <v>1034</v>
      </c>
      <c r="M70">
        <v>1246</v>
      </c>
      <c r="N70">
        <v>99</v>
      </c>
      <c r="O70">
        <v>241</v>
      </c>
      <c r="P70">
        <v>1247</v>
      </c>
      <c r="Q70">
        <v>274</v>
      </c>
      <c r="R70">
        <v>159</v>
      </c>
      <c r="S70">
        <v>153</v>
      </c>
      <c r="T70">
        <v>1140</v>
      </c>
      <c r="U70">
        <v>25</v>
      </c>
      <c r="V70">
        <v>26</v>
      </c>
      <c r="W70">
        <v>27</v>
      </c>
    </row>
    <row r="71" spans="1:28">
      <c r="A71" t="s">
        <v>1046</v>
      </c>
      <c r="B71" s="6">
        <f t="shared" si="5"/>
        <v>21</v>
      </c>
      <c r="C71" s="7">
        <v>42805</v>
      </c>
      <c r="D71" s="8">
        <v>0.4861111111111111</v>
      </c>
      <c r="E71" s="6" t="str">
        <f t="shared" si="3"/>
        <v>6</v>
      </c>
      <c r="F71" s="9">
        <f t="shared" si="4"/>
        <v>0.5</v>
      </c>
      <c r="G71">
        <v>8553</v>
      </c>
      <c r="H71" s="3" t="s">
        <v>576</v>
      </c>
      <c r="I71" t="s">
        <v>69</v>
      </c>
      <c r="J71">
        <v>832</v>
      </c>
      <c r="K71">
        <v>1248</v>
      </c>
      <c r="L71">
        <v>992</v>
      </c>
      <c r="M71">
        <v>159</v>
      </c>
      <c r="N71">
        <v>1004</v>
      </c>
      <c r="O71">
        <v>240</v>
      </c>
      <c r="P71">
        <v>1249</v>
      </c>
      <c r="Q71">
        <v>830</v>
      </c>
      <c r="R71">
        <v>1250</v>
      </c>
      <c r="S71">
        <v>1251</v>
      </c>
      <c r="T71">
        <v>644</v>
      </c>
      <c r="U71">
        <v>763</v>
      </c>
      <c r="V71">
        <v>1252</v>
      </c>
      <c r="W71">
        <v>25</v>
      </c>
      <c r="X71">
        <v>26</v>
      </c>
      <c r="Y71">
        <v>27</v>
      </c>
    </row>
    <row r="72" spans="1:28">
      <c r="A72" t="s">
        <v>1047</v>
      </c>
      <c r="B72" s="6">
        <f t="shared" si="5"/>
        <v>20</v>
      </c>
      <c r="C72" s="7">
        <v>42805</v>
      </c>
      <c r="D72" s="8">
        <v>0.48541666666666666</v>
      </c>
      <c r="E72" s="6" t="str">
        <f t="shared" si="3"/>
        <v>6</v>
      </c>
      <c r="F72" s="9">
        <f t="shared" si="4"/>
        <v>0.5</v>
      </c>
      <c r="G72">
        <v>349</v>
      </c>
      <c r="H72" s="3" t="s">
        <v>577</v>
      </c>
      <c r="I72" t="s">
        <v>70</v>
      </c>
      <c r="J72">
        <v>884</v>
      </c>
      <c r="K72">
        <v>1253</v>
      </c>
      <c r="L72">
        <v>159</v>
      </c>
      <c r="M72">
        <v>234</v>
      </c>
      <c r="N72">
        <v>944</v>
      </c>
      <c r="O72">
        <v>1254</v>
      </c>
      <c r="P72">
        <v>1255</v>
      </c>
      <c r="Q72">
        <v>1256</v>
      </c>
      <c r="R72">
        <v>1257</v>
      </c>
      <c r="S72">
        <v>1256</v>
      </c>
      <c r="T72">
        <v>25</v>
      </c>
      <c r="U72">
        <v>26</v>
      </c>
      <c r="V72">
        <v>27</v>
      </c>
    </row>
    <row r="73" spans="1:28">
      <c r="A73" t="s">
        <v>1048</v>
      </c>
      <c r="B73" s="6">
        <f t="shared" si="5"/>
        <v>24</v>
      </c>
      <c r="C73" s="7">
        <v>42805</v>
      </c>
      <c r="D73" s="8">
        <v>0.48472222222222222</v>
      </c>
      <c r="E73" s="6" t="str">
        <f t="shared" si="3"/>
        <v>6</v>
      </c>
      <c r="F73" s="9">
        <f t="shared" si="4"/>
        <v>0.5</v>
      </c>
      <c r="G73">
        <v>12552</v>
      </c>
      <c r="H73" s="3" t="s">
        <v>578</v>
      </c>
      <c r="I73" t="s">
        <v>71</v>
      </c>
      <c r="J73">
        <v>1258</v>
      </c>
      <c r="K73">
        <v>1259</v>
      </c>
      <c r="L73">
        <v>1114</v>
      </c>
      <c r="M73">
        <v>1260</v>
      </c>
      <c r="N73">
        <v>1261</v>
      </c>
      <c r="O73">
        <v>830</v>
      </c>
      <c r="P73">
        <v>1262</v>
      </c>
      <c r="Q73">
        <v>1263</v>
      </c>
      <c r="R73">
        <v>644</v>
      </c>
      <c r="S73">
        <v>1117</v>
      </c>
      <c r="T73">
        <v>1264</v>
      </c>
      <c r="U73">
        <v>1265</v>
      </c>
      <c r="V73">
        <v>1266</v>
      </c>
      <c r="W73">
        <v>25</v>
      </c>
      <c r="X73">
        <v>26</v>
      </c>
      <c r="Y73">
        <v>27</v>
      </c>
    </row>
    <row r="74" spans="1:28">
      <c r="A74" t="s">
        <v>1049</v>
      </c>
      <c r="B74" s="6">
        <f t="shared" si="5"/>
        <v>23</v>
      </c>
      <c r="C74" s="7">
        <v>42805</v>
      </c>
      <c r="D74" s="8">
        <v>0.48472222222222222</v>
      </c>
      <c r="E74" s="6" t="str">
        <f t="shared" si="3"/>
        <v>6</v>
      </c>
      <c r="F74" s="9">
        <f t="shared" si="4"/>
        <v>0.5</v>
      </c>
      <c r="G74">
        <v>14396</v>
      </c>
      <c r="H74" s="3" t="s">
        <v>579</v>
      </c>
      <c r="I74" t="s">
        <v>72</v>
      </c>
      <c r="J74">
        <v>1267</v>
      </c>
      <c r="K74">
        <v>835</v>
      </c>
      <c r="L74">
        <v>159</v>
      </c>
      <c r="M74">
        <v>1268</v>
      </c>
      <c r="N74">
        <v>1269</v>
      </c>
      <c r="O74">
        <v>1270</v>
      </c>
      <c r="P74">
        <v>269</v>
      </c>
      <c r="Q74">
        <v>1067</v>
      </c>
      <c r="R74">
        <v>1271</v>
      </c>
      <c r="S74">
        <v>42</v>
      </c>
      <c r="T74">
        <v>1272</v>
      </c>
      <c r="U74">
        <v>25</v>
      </c>
      <c r="V74">
        <v>26</v>
      </c>
      <c r="W74">
        <v>27</v>
      </c>
    </row>
    <row r="75" spans="1:28">
      <c r="A75" t="s">
        <v>1050</v>
      </c>
      <c r="B75" s="6">
        <f t="shared" si="5"/>
        <v>27</v>
      </c>
      <c r="C75" s="7">
        <v>42804</v>
      </c>
      <c r="D75" s="8">
        <v>0.71388888888888891</v>
      </c>
      <c r="E75" s="6" t="str">
        <f t="shared" si="3"/>
        <v>5</v>
      </c>
      <c r="F75" s="9">
        <f t="shared" si="4"/>
        <v>0.70833333333333337</v>
      </c>
      <c r="G75">
        <v>103</v>
      </c>
      <c r="H75" s="3" t="s">
        <v>580</v>
      </c>
      <c r="I75" t="s">
        <v>73</v>
      </c>
      <c r="J75">
        <v>215</v>
      </c>
      <c r="K75">
        <v>917</v>
      </c>
      <c r="L75">
        <v>1105</v>
      </c>
      <c r="M75">
        <v>407</v>
      </c>
      <c r="N75">
        <v>1273</v>
      </c>
      <c r="O75">
        <v>1274</v>
      </c>
      <c r="P75">
        <v>830</v>
      </c>
      <c r="Q75">
        <v>1275</v>
      </c>
      <c r="R75">
        <v>1276</v>
      </c>
      <c r="S75">
        <v>218</v>
      </c>
      <c r="T75">
        <v>105</v>
      </c>
      <c r="U75">
        <v>1277</v>
      </c>
      <c r="V75">
        <v>1278</v>
      </c>
      <c r="W75">
        <v>936</v>
      </c>
      <c r="X75">
        <v>25</v>
      </c>
      <c r="Y75">
        <v>26</v>
      </c>
      <c r="Z75">
        <v>27</v>
      </c>
    </row>
    <row r="76" spans="1:28">
      <c r="A76" t="s">
        <v>1051</v>
      </c>
      <c r="B76" s="6">
        <f t="shared" si="5"/>
        <v>18</v>
      </c>
      <c r="E76" s="6"/>
      <c r="F76" s="9"/>
      <c r="G76">
        <v>170</v>
      </c>
      <c r="H76" s="3" t="s">
        <v>581</v>
      </c>
      <c r="I76" t="s">
        <v>74</v>
      </c>
      <c r="J76">
        <v>45</v>
      </c>
      <c r="K76">
        <v>395</v>
      </c>
      <c r="L76">
        <v>1279</v>
      </c>
      <c r="M76">
        <v>1280</v>
      </c>
      <c r="N76">
        <v>40</v>
      </c>
      <c r="O76">
        <v>1281</v>
      </c>
      <c r="P76">
        <v>269</v>
      </c>
      <c r="Q76">
        <v>58</v>
      </c>
      <c r="R76">
        <v>1282</v>
      </c>
      <c r="S76">
        <v>1283</v>
      </c>
      <c r="T76">
        <v>25</v>
      </c>
      <c r="U76">
        <v>26</v>
      </c>
      <c r="V76">
        <v>27</v>
      </c>
    </row>
    <row r="77" spans="1:28">
      <c r="A77" t="s">
        <v>1052</v>
      </c>
      <c r="B77" s="6">
        <f t="shared" si="5"/>
        <v>30</v>
      </c>
      <c r="C77" s="7">
        <v>42804</v>
      </c>
      <c r="D77" s="8">
        <v>0.66736111111111107</v>
      </c>
      <c r="E77" s="6" t="str">
        <f>""&amp;WEEKDAY(C77,2)</f>
        <v>5</v>
      </c>
      <c r="F77" s="9">
        <f>ROUND(D77*24,0)/24</f>
        <v>0.66666666666666663</v>
      </c>
      <c r="G77">
        <v>59</v>
      </c>
      <c r="H77" s="3" t="s">
        <v>582</v>
      </c>
      <c r="I77" t="s">
        <v>75</v>
      </c>
      <c r="J77">
        <v>1231</v>
      </c>
      <c r="K77">
        <v>540</v>
      </c>
      <c r="L77">
        <v>1284</v>
      </c>
      <c r="M77">
        <v>40</v>
      </c>
      <c r="N77">
        <v>1285</v>
      </c>
      <c r="O77">
        <v>1286</v>
      </c>
      <c r="P77">
        <v>395</v>
      </c>
      <c r="Q77">
        <v>42</v>
      </c>
      <c r="R77">
        <v>1287</v>
      </c>
      <c r="S77">
        <v>1176</v>
      </c>
      <c r="T77">
        <v>159</v>
      </c>
      <c r="U77">
        <v>644</v>
      </c>
      <c r="V77">
        <v>1288</v>
      </c>
      <c r="W77">
        <v>25</v>
      </c>
      <c r="X77">
        <v>26</v>
      </c>
      <c r="Y77">
        <v>27</v>
      </c>
    </row>
    <row r="78" spans="1:28">
      <c r="A78" t="s">
        <v>1053</v>
      </c>
      <c r="B78" s="6">
        <f t="shared" si="5"/>
        <v>26</v>
      </c>
      <c r="E78" s="6"/>
      <c r="F78" s="9"/>
      <c r="G78">
        <v>134</v>
      </c>
      <c r="H78" s="3" t="s">
        <v>583</v>
      </c>
      <c r="I78" t="s">
        <v>76</v>
      </c>
      <c r="J78">
        <v>1289</v>
      </c>
      <c r="K78">
        <v>1290</v>
      </c>
      <c r="L78">
        <v>1291</v>
      </c>
      <c r="M78">
        <v>1292</v>
      </c>
      <c r="N78">
        <v>40</v>
      </c>
      <c r="O78">
        <v>1293</v>
      </c>
      <c r="P78">
        <v>1294</v>
      </c>
      <c r="Q78">
        <v>274</v>
      </c>
      <c r="R78">
        <v>45</v>
      </c>
      <c r="S78">
        <v>381</v>
      </c>
      <c r="T78">
        <v>159</v>
      </c>
      <c r="U78">
        <v>40</v>
      </c>
      <c r="V78">
        <v>302</v>
      </c>
      <c r="W78">
        <v>1295</v>
      </c>
      <c r="X78">
        <v>1296</v>
      </c>
      <c r="Y78">
        <v>1297</v>
      </c>
      <c r="Z78">
        <v>25</v>
      </c>
      <c r="AA78">
        <v>26</v>
      </c>
      <c r="AB78">
        <v>27</v>
      </c>
    </row>
    <row r="79" spans="1:28">
      <c r="A79" t="s">
        <v>1054</v>
      </c>
      <c r="B79" s="6">
        <f t="shared" si="5"/>
        <v>22</v>
      </c>
      <c r="C79" s="7">
        <v>42804</v>
      </c>
      <c r="D79" s="8">
        <v>0.64166666666666672</v>
      </c>
      <c r="E79" s="6" t="str">
        <f>""&amp;WEEKDAY(C79,2)</f>
        <v>5</v>
      </c>
      <c r="F79" s="9">
        <f>ROUND(D79*24,0)/24</f>
        <v>0.625</v>
      </c>
      <c r="G79">
        <v>345</v>
      </c>
      <c r="H79" s="3" t="s">
        <v>584</v>
      </c>
      <c r="I79" t="s">
        <v>77</v>
      </c>
      <c r="J79">
        <v>45</v>
      </c>
      <c r="K79">
        <v>40</v>
      </c>
      <c r="L79">
        <v>159</v>
      </c>
      <c r="M79">
        <v>1124</v>
      </c>
      <c r="N79">
        <v>1298</v>
      </c>
      <c r="O79">
        <v>40</v>
      </c>
      <c r="P79">
        <v>597</v>
      </c>
      <c r="Q79">
        <v>590</v>
      </c>
      <c r="R79">
        <v>950</v>
      </c>
      <c r="S79">
        <v>590</v>
      </c>
      <c r="T79">
        <v>1299</v>
      </c>
      <c r="U79">
        <v>1300</v>
      </c>
      <c r="V79">
        <v>25</v>
      </c>
      <c r="W79">
        <v>26</v>
      </c>
      <c r="X79">
        <v>27</v>
      </c>
    </row>
    <row r="80" spans="1:28">
      <c r="A80" t="s">
        <v>1055</v>
      </c>
      <c r="B80" s="6">
        <f t="shared" si="5"/>
        <v>24</v>
      </c>
      <c r="C80" s="7">
        <v>42804</v>
      </c>
      <c r="D80" s="8">
        <v>0.62847222222222221</v>
      </c>
      <c r="E80" s="6" t="str">
        <f>""&amp;WEEKDAY(C80,2)</f>
        <v>5</v>
      </c>
      <c r="F80" s="9">
        <f>ROUND(D80*24,0)/24</f>
        <v>0.625</v>
      </c>
      <c r="G80">
        <v>485</v>
      </c>
      <c r="H80" s="3" t="s">
        <v>585</v>
      </c>
      <c r="I80" t="s">
        <v>78</v>
      </c>
      <c r="J80">
        <v>159</v>
      </c>
      <c r="K80">
        <v>1301</v>
      </c>
      <c r="L80">
        <v>1302</v>
      </c>
      <c r="M80">
        <v>1303</v>
      </c>
      <c r="N80">
        <v>1304</v>
      </c>
      <c r="O80">
        <v>1305</v>
      </c>
      <c r="P80">
        <v>1126</v>
      </c>
      <c r="Q80">
        <v>269</v>
      </c>
      <c r="R80">
        <v>1306</v>
      </c>
      <c r="S80">
        <v>1307</v>
      </c>
      <c r="T80">
        <v>1105</v>
      </c>
      <c r="U80">
        <v>1179</v>
      </c>
      <c r="V80">
        <v>309</v>
      </c>
      <c r="W80">
        <v>1308</v>
      </c>
      <c r="X80">
        <v>25</v>
      </c>
      <c r="Y80">
        <v>26</v>
      </c>
      <c r="Z80">
        <v>27</v>
      </c>
    </row>
    <row r="81" spans="1:30">
      <c r="A81" t="s">
        <v>1056</v>
      </c>
      <c r="B81" s="6">
        <f t="shared" si="5"/>
        <v>30</v>
      </c>
      <c r="C81" s="7">
        <v>42804</v>
      </c>
      <c r="D81" s="8">
        <v>0.47361111111111115</v>
      </c>
      <c r="E81" s="6" t="str">
        <f>""&amp;WEEKDAY(C81,2)</f>
        <v>5</v>
      </c>
      <c r="F81" s="9">
        <f>ROUND(D81*24,0)/24</f>
        <v>0.45833333333333331</v>
      </c>
      <c r="G81">
        <v>374</v>
      </c>
      <c r="H81" s="3" t="s">
        <v>586</v>
      </c>
      <c r="I81" t="s">
        <v>79</v>
      </c>
      <c r="J81">
        <v>1143</v>
      </c>
      <c r="K81">
        <v>1309</v>
      </c>
      <c r="L81">
        <v>274</v>
      </c>
      <c r="M81">
        <v>203</v>
      </c>
      <c r="N81">
        <v>1039</v>
      </c>
      <c r="O81">
        <v>269</v>
      </c>
      <c r="P81">
        <v>106</v>
      </c>
      <c r="Q81">
        <v>1310</v>
      </c>
      <c r="R81">
        <v>932</v>
      </c>
      <c r="S81">
        <v>464</v>
      </c>
      <c r="T81">
        <v>22</v>
      </c>
      <c r="U81">
        <v>159</v>
      </c>
      <c r="V81">
        <v>276</v>
      </c>
      <c r="W81">
        <v>1039</v>
      </c>
      <c r="X81">
        <v>25</v>
      </c>
      <c r="Y81">
        <v>26</v>
      </c>
      <c r="Z81">
        <v>27</v>
      </c>
    </row>
    <row r="82" spans="1:30">
      <c r="A82" t="s">
        <v>1057</v>
      </c>
      <c r="B82" s="6">
        <f t="shared" si="5"/>
        <v>28</v>
      </c>
      <c r="E82" s="6"/>
      <c r="F82" s="9"/>
      <c r="G82">
        <v>10380</v>
      </c>
      <c r="H82" s="3" t="s">
        <v>587</v>
      </c>
      <c r="I82" t="s">
        <v>80</v>
      </c>
      <c r="J82">
        <v>1311</v>
      </c>
      <c r="K82">
        <v>1312</v>
      </c>
      <c r="L82">
        <v>1313</v>
      </c>
      <c r="M82">
        <v>1314</v>
      </c>
      <c r="N82">
        <v>763</v>
      </c>
      <c r="O82">
        <v>922</v>
      </c>
      <c r="P82">
        <v>40</v>
      </c>
      <c r="Q82">
        <v>828</v>
      </c>
      <c r="R82">
        <v>274</v>
      </c>
      <c r="S82">
        <v>159</v>
      </c>
      <c r="T82">
        <v>153</v>
      </c>
      <c r="U82">
        <v>436</v>
      </c>
      <c r="V82">
        <v>644</v>
      </c>
      <c r="W82">
        <v>1315</v>
      </c>
      <c r="X82">
        <v>374</v>
      </c>
      <c r="Y82">
        <v>861</v>
      </c>
      <c r="Z82">
        <v>25</v>
      </c>
      <c r="AA82">
        <v>26</v>
      </c>
      <c r="AB82">
        <v>27</v>
      </c>
    </row>
    <row r="83" spans="1:30">
      <c r="A83" t="s">
        <v>1058</v>
      </c>
      <c r="B83" s="6">
        <f t="shared" si="5"/>
        <v>23</v>
      </c>
      <c r="C83" s="7">
        <v>42803</v>
      </c>
      <c r="D83" s="8">
        <v>0.68333333333333324</v>
      </c>
      <c r="E83" s="6" t="str">
        <f>""&amp;WEEKDAY(C83,2)</f>
        <v>4</v>
      </c>
      <c r="F83" s="9">
        <f>ROUND(D83*24,0)/24</f>
        <v>0.66666666666666663</v>
      </c>
      <c r="G83">
        <v>54</v>
      </c>
      <c r="H83" s="3" t="s">
        <v>588</v>
      </c>
      <c r="I83" t="s">
        <v>81</v>
      </c>
      <c r="J83">
        <v>1128</v>
      </c>
      <c r="K83">
        <v>829</v>
      </c>
      <c r="L83">
        <v>40</v>
      </c>
      <c r="M83">
        <v>232</v>
      </c>
      <c r="N83">
        <v>978</v>
      </c>
      <c r="O83">
        <v>1316</v>
      </c>
      <c r="P83">
        <v>159</v>
      </c>
      <c r="Q83">
        <v>40</v>
      </c>
      <c r="R83">
        <v>863</v>
      </c>
      <c r="S83">
        <v>381</v>
      </c>
      <c r="T83">
        <v>1292</v>
      </c>
      <c r="U83">
        <v>25</v>
      </c>
      <c r="V83">
        <v>26</v>
      </c>
      <c r="W83">
        <v>27</v>
      </c>
    </row>
    <row r="84" spans="1:30">
      <c r="A84" t="s">
        <v>1059</v>
      </c>
      <c r="B84" s="6">
        <f t="shared" si="5"/>
        <v>25</v>
      </c>
      <c r="C84" s="7">
        <v>42803</v>
      </c>
      <c r="D84" s="8">
        <v>0.67361111111111116</v>
      </c>
      <c r="E84" s="6" t="str">
        <f>""&amp;WEEKDAY(C84,2)</f>
        <v>4</v>
      </c>
      <c r="F84" s="9">
        <f>ROUND(D84*24,0)/24</f>
        <v>0.66666666666666663</v>
      </c>
      <c r="G84">
        <v>121</v>
      </c>
      <c r="H84" s="3" t="s">
        <v>589</v>
      </c>
      <c r="I84" t="s">
        <v>82</v>
      </c>
      <c r="J84">
        <v>159</v>
      </c>
      <c r="K84">
        <v>1317</v>
      </c>
      <c r="L84">
        <v>644</v>
      </c>
      <c r="M84">
        <v>291</v>
      </c>
      <c r="N84">
        <v>1259</v>
      </c>
      <c r="O84">
        <v>1313</v>
      </c>
      <c r="P84">
        <v>1318</v>
      </c>
      <c r="Q84">
        <v>763</v>
      </c>
      <c r="R84">
        <v>922</v>
      </c>
      <c r="S84">
        <v>1319</v>
      </c>
      <c r="T84">
        <v>39</v>
      </c>
      <c r="U84">
        <v>25</v>
      </c>
      <c r="V84">
        <v>26</v>
      </c>
      <c r="W84">
        <v>27</v>
      </c>
    </row>
    <row r="85" spans="1:30">
      <c r="A85" t="s">
        <v>1060</v>
      </c>
      <c r="B85" s="6">
        <f t="shared" si="5"/>
        <v>30</v>
      </c>
      <c r="E85" s="6"/>
      <c r="F85" s="9"/>
      <c r="G85">
        <v>540</v>
      </c>
      <c r="H85" s="3" t="s">
        <v>590</v>
      </c>
      <c r="I85" t="s">
        <v>83</v>
      </c>
      <c r="J85">
        <v>1320</v>
      </c>
      <c r="K85">
        <v>1321</v>
      </c>
      <c r="L85">
        <v>644</v>
      </c>
      <c r="M85">
        <v>1322</v>
      </c>
      <c r="N85">
        <v>159</v>
      </c>
      <c r="O85">
        <v>1323</v>
      </c>
      <c r="P85">
        <v>40</v>
      </c>
      <c r="Q85">
        <v>901</v>
      </c>
      <c r="R85">
        <v>1324</v>
      </c>
      <c r="S85">
        <v>1277</v>
      </c>
      <c r="T85">
        <v>1325</v>
      </c>
      <c r="U85">
        <v>1326</v>
      </c>
      <c r="V85">
        <v>1327</v>
      </c>
      <c r="W85">
        <v>1328</v>
      </c>
      <c r="X85">
        <v>1329</v>
      </c>
      <c r="Y85">
        <v>1330</v>
      </c>
      <c r="Z85">
        <v>25</v>
      </c>
      <c r="AA85">
        <v>26</v>
      </c>
      <c r="AB85">
        <v>27</v>
      </c>
    </row>
    <row r="86" spans="1:30">
      <c r="A86" t="s">
        <v>1061</v>
      </c>
      <c r="B86" s="6">
        <f t="shared" si="5"/>
        <v>18</v>
      </c>
      <c r="E86" s="6"/>
      <c r="F86" s="9"/>
      <c r="G86">
        <v>319</v>
      </c>
      <c r="H86" s="3" t="s">
        <v>591</v>
      </c>
      <c r="I86" t="s">
        <v>84</v>
      </c>
      <c r="J86">
        <v>159</v>
      </c>
      <c r="K86">
        <v>171</v>
      </c>
      <c r="L86">
        <v>1331</v>
      </c>
      <c r="M86">
        <v>1332</v>
      </c>
      <c r="N86">
        <v>1333</v>
      </c>
      <c r="O86">
        <v>1334</v>
      </c>
      <c r="P86">
        <v>1335</v>
      </c>
      <c r="Q86">
        <v>1336</v>
      </c>
      <c r="R86">
        <v>1337</v>
      </c>
      <c r="S86">
        <v>25</v>
      </c>
      <c r="T86">
        <v>26</v>
      </c>
      <c r="U86">
        <v>27</v>
      </c>
    </row>
    <row r="87" spans="1:30">
      <c r="A87" t="s">
        <v>1062</v>
      </c>
      <c r="B87" s="6">
        <f t="shared" si="5"/>
        <v>29</v>
      </c>
      <c r="C87" s="7">
        <v>42803</v>
      </c>
      <c r="D87" s="8">
        <v>0.63750000000000007</v>
      </c>
      <c r="E87" s="6" t="str">
        <f>""&amp;WEEKDAY(C87,2)</f>
        <v>4</v>
      </c>
      <c r="F87" s="9">
        <f>ROUND(D87*24,0)/24</f>
        <v>0.625</v>
      </c>
      <c r="G87">
        <v>16061</v>
      </c>
      <c r="H87" s="3" t="s">
        <v>592</v>
      </c>
      <c r="I87" t="s">
        <v>85</v>
      </c>
      <c r="J87">
        <v>106</v>
      </c>
      <c r="K87">
        <v>1338</v>
      </c>
      <c r="L87">
        <v>1339</v>
      </c>
      <c r="M87">
        <v>123</v>
      </c>
      <c r="N87">
        <v>1340</v>
      </c>
      <c r="O87">
        <v>159</v>
      </c>
      <c r="P87">
        <v>936</v>
      </c>
      <c r="Q87">
        <v>40</v>
      </c>
      <c r="R87">
        <v>1341</v>
      </c>
      <c r="S87">
        <v>464</v>
      </c>
      <c r="T87">
        <v>1342</v>
      </c>
      <c r="U87">
        <v>305</v>
      </c>
      <c r="V87">
        <v>1343</v>
      </c>
      <c r="W87">
        <v>1083</v>
      </c>
      <c r="X87">
        <v>25</v>
      </c>
      <c r="Y87">
        <v>26</v>
      </c>
      <c r="Z87">
        <v>27</v>
      </c>
    </row>
    <row r="88" spans="1:30">
      <c r="A88" s="1" t="s">
        <v>1063</v>
      </c>
      <c r="B88" s="6">
        <f t="shared" si="5"/>
        <v>30</v>
      </c>
      <c r="C88" s="7">
        <v>42803</v>
      </c>
      <c r="D88" s="8">
        <v>0.61388888888888882</v>
      </c>
      <c r="E88" s="6" t="str">
        <f>""&amp;WEEKDAY(C88,2)</f>
        <v>4</v>
      </c>
      <c r="F88" s="9">
        <f>ROUND(D88*24,0)/24</f>
        <v>0.625</v>
      </c>
      <c r="G88" s="1">
        <v>2999</v>
      </c>
      <c r="H88" s="3" t="s">
        <v>593</v>
      </c>
      <c r="I88" t="s">
        <v>86</v>
      </c>
      <c r="J88">
        <v>1287</v>
      </c>
      <c r="K88">
        <v>1176</v>
      </c>
      <c r="L88">
        <v>159</v>
      </c>
      <c r="M88">
        <v>915</v>
      </c>
      <c r="N88">
        <v>1344</v>
      </c>
      <c r="O88">
        <v>1345</v>
      </c>
      <c r="P88">
        <v>99</v>
      </c>
      <c r="Q88">
        <v>305</v>
      </c>
      <c r="R88">
        <v>884</v>
      </c>
      <c r="S88">
        <v>1346</v>
      </c>
      <c r="T88">
        <v>1347</v>
      </c>
      <c r="U88">
        <v>644</v>
      </c>
      <c r="V88">
        <v>1348</v>
      </c>
      <c r="W88">
        <v>1349</v>
      </c>
      <c r="X88">
        <v>1350</v>
      </c>
      <c r="Y88">
        <v>1351</v>
      </c>
      <c r="Z88">
        <v>25</v>
      </c>
      <c r="AA88">
        <v>26</v>
      </c>
      <c r="AB88">
        <v>27</v>
      </c>
    </row>
    <row r="89" spans="1:30">
      <c r="A89" t="s">
        <v>1064</v>
      </c>
      <c r="B89" s="6">
        <f t="shared" si="5"/>
        <v>27</v>
      </c>
      <c r="E89" s="6"/>
      <c r="F89" s="9"/>
      <c r="G89">
        <v>326</v>
      </c>
      <c r="H89" s="3" t="s">
        <v>594</v>
      </c>
      <c r="I89" t="s">
        <v>87</v>
      </c>
      <c r="J89">
        <v>110</v>
      </c>
      <c r="K89">
        <v>159</v>
      </c>
      <c r="L89">
        <v>963</v>
      </c>
      <c r="M89">
        <v>857</v>
      </c>
      <c r="N89">
        <v>1352</v>
      </c>
      <c r="O89">
        <v>1183</v>
      </c>
      <c r="P89">
        <v>1353</v>
      </c>
      <c r="Q89">
        <v>1337</v>
      </c>
      <c r="R89">
        <v>287</v>
      </c>
      <c r="S89">
        <v>963</v>
      </c>
      <c r="T89">
        <v>1354</v>
      </c>
      <c r="U89">
        <v>1355</v>
      </c>
      <c r="V89">
        <v>1356</v>
      </c>
      <c r="W89">
        <v>25</v>
      </c>
      <c r="X89">
        <v>26</v>
      </c>
      <c r="Y89">
        <v>27</v>
      </c>
    </row>
    <row r="90" spans="1:30">
      <c r="A90" t="s">
        <v>1065</v>
      </c>
      <c r="B90" s="6">
        <f t="shared" si="5"/>
        <v>19</v>
      </c>
      <c r="E90" s="6"/>
      <c r="F90" s="9"/>
      <c r="G90">
        <v>318</v>
      </c>
      <c r="H90" s="3" t="s">
        <v>595</v>
      </c>
      <c r="I90" t="s">
        <v>88</v>
      </c>
      <c r="J90">
        <v>867</v>
      </c>
      <c r="K90">
        <v>954</v>
      </c>
      <c r="L90">
        <v>1357</v>
      </c>
      <c r="M90">
        <v>159</v>
      </c>
      <c r="N90">
        <v>42</v>
      </c>
      <c r="O90">
        <v>569</v>
      </c>
      <c r="P90">
        <v>274</v>
      </c>
      <c r="Q90">
        <v>1069</v>
      </c>
      <c r="R90">
        <v>1358</v>
      </c>
      <c r="S90">
        <v>804</v>
      </c>
      <c r="T90">
        <v>305</v>
      </c>
      <c r="U90">
        <v>25</v>
      </c>
      <c r="V90">
        <v>26</v>
      </c>
      <c r="W90">
        <v>27</v>
      </c>
    </row>
    <row r="91" spans="1:30">
      <c r="A91" t="s">
        <v>1066</v>
      </c>
      <c r="B91" s="6">
        <f t="shared" si="5"/>
        <v>30</v>
      </c>
      <c r="E91" s="6"/>
      <c r="F91" s="9"/>
      <c r="G91">
        <v>5446</v>
      </c>
      <c r="H91" s="3" t="s">
        <v>596</v>
      </c>
      <c r="I91" t="s">
        <v>89</v>
      </c>
      <c r="J91">
        <v>274</v>
      </c>
      <c r="K91">
        <v>159</v>
      </c>
      <c r="L91">
        <v>1359</v>
      </c>
      <c r="M91">
        <v>1039</v>
      </c>
      <c r="N91">
        <v>395</v>
      </c>
      <c r="O91">
        <v>1360</v>
      </c>
      <c r="P91">
        <v>1361</v>
      </c>
      <c r="Q91">
        <v>966</v>
      </c>
      <c r="R91">
        <v>1253</v>
      </c>
      <c r="S91">
        <v>1362</v>
      </c>
      <c r="T91">
        <v>1363</v>
      </c>
      <c r="U91">
        <v>159</v>
      </c>
      <c r="V91">
        <v>40</v>
      </c>
      <c r="W91">
        <v>1039</v>
      </c>
      <c r="X91">
        <v>1364</v>
      </c>
      <c r="Y91">
        <v>1365</v>
      </c>
      <c r="Z91">
        <v>1176</v>
      </c>
      <c r="AA91">
        <v>1080</v>
      </c>
      <c r="AB91">
        <v>25</v>
      </c>
      <c r="AC91">
        <v>26</v>
      </c>
      <c r="AD91">
        <v>27</v>
      </c>
    </row>
    <row r="92" spans="1:30">
      <c r="A92" t="s">
        <v>1067</v>
      </c>
      <c r="B92" s="6">
        <f t="shared" si="5"/>
        <v>15</v>
      </c>
      <c r="C92" s="7">
        <v>42802</v>
      </c>
      <c r="D92" s="8">
        <v>0.51111111111111118</v>
      </c>
      <c r="E92" s="6" t="str">
        <f>""&amp;WEEKDAY(C92,2)</f>
        <v>3</v>
      </c>
      <c r="F92" s="9">
        <f>ROUND(D92*24,0)/24</f>
        <v>0.5</v>
      </c>
      <c r="G92">
        <v>7687</v>
      </c>
      <c r="H92" s="3" t="s">
        <v>597</v>
      </c>
      <c r="I92" t="s">
        <v>90</v>
      </c>
      <c r="J92">
        <v>1366</v>
      </c>
      <c r="K92">
        <v>1367</v>
      </c>
      <c r="L92">
        <v>1118</v>
      </c>
      <c r="M92">
        <v>788</v>
      </c>
      <c r="N92">
        <v>40</v>
      </c>
      <c r="O92">
        <v>45</v>
      </c>
      <c r="P92">
        <v>521</v>
      </c>
      <c r="Q92">
        <v>67</v>
      </c>
      <c r="R92">
        <v>25</v>
      </c>
      <c r="S92">
        <v>26</v>
      </c>
      <c r="T92">
        <v>27</v>
      </c>
    </row>
    <row r="93" spans="1:30">
      <c r="A93" t="s">
        <v>1068</v>
      </c>
      <c r="B93" s="6">
        <f t="shared" si="5"/>
        <v>28</v>
      </c>
      <c r="C93" s="7">
        <v>42802</v>
      </c>
      <c r="D93" s="8">
        <v>0.50902777777777775</v>
      </c>
      <c r="E93" s="6" t="str">
        <f>""&amp;WEEKDAY(C93,2)</f>
        <v>3</v>
      </c>
      <c r="F93" s="9">
        <f>ROUND(D93*24,0)/24</f>
        <v>0.5</v>
      </c>
      <c r="G93">
        <v>41</v>
      </c>
      <c r="H93" s="3" t="s">
        <v>598</v>
      </c>
      <c r="I93" t="s">
        <v>91</v>
      </c>
      <c r="J93">
        <v>287</v>
      </c>
      <c r="K93">
        <v>123</v>
      </c>
      <c r="L93">
        <v>1368</v>
      </c>
      <c r="M93">
        <v>897</v>
      </c>
      <c r="N93">
        <v>1369</v>
      </c>
      <c r="O93">
        <v>1370</v>
      </c>
      <c r="P93">
        <v>1371</v>
      </c>
      <c r="Q93">
        <v>39</v>
      </c>
      <c r="R93">
        <v>159</v>
      </c>
      <c r="S93">
        <v>40</v>
      </c>
      <c r="T93">
        <v>311</v>
      </c>
      <c r="U93">
        <v>1116</v>
      </c>
      <c r="V93">
        <v>1372</v>
      </c>
      <c r="W93">
        <v>84</v>
      </c>
      <c r="X93">
        <v>1031</v>
      </c>
      <c r="Y93">
        <v>25</v>
      </c>
      <c r="Z93">
        <v>26</v>
      </c>
      <c r="AA93">
        <v>27</v>
      </c>
    </row>
    <row r="94" spans="1:30">
      <c r="A94" t="s">
        <v>1069</v>
      </c>
      <c r="B94" s="6">
        <f t="shared" si="5"/>
        <v>28</v>
      </c>
      <c r="E94" s="6"/>
      <c r="F94" s="9"/>
      <c r="G94">
        <v>1162</v>
      </c>
      <c r="H94" s="3" t="s">
        <v>599</v>
      </c>
      <c r="I94" t="s">
        <v>92</v>
      </c>
      <c r="J94">
        <v>159</v>
      </c>
      <c r="K94">
        <v>1373</v>
      </c>
      <c r="L94">
        <v>1374</v>
      </c>
      <c r="M94">
        <v>1375</v>
      </c>
      <c r="N94">
        <v>153</v>
      </c>
      <c r="O94">
        <v>946</v>
      </c>
      <c r="P94">
        <v>1142</v>
      </c>
      <c r="Q94">
        <v>55</v>
      </c>
      <c r="R94">
        <v>956</v>
      </c>
      <c r="S94">
        <v>970</v>
      </c>
      <c r="T94">
        <v>1373</v>
      </c>
      <c r="U94">
        <v>1376</v>
      </c>
      <c r="V94">
        <v>1377</v>
      </c>
      <c r="W94">
        <v>25</v>
      </c>
      <c r="X94">
        <v>26</v>
      </c>
      <c r="Y94">
        <v>27</v>
      </c>
    </row>
    <row r="95" spans="1:30">
      <c r="A95" t="s">
        <v>1070</v>
      </c>
      <c r="B95" s="6">
        <f t="shared" si="5"/>
        <v>30</v>
      </c>
      <c r="C95" s="7">
        <v>42801</v>
      </c>
      <c r="D95" s="8">
        <v>0.61319444444444449</v>
      </c>
      <c r="E95" s="6" t="str">
        <f>""&amp;WEEKDAY(C95,2)</f>
        <v>2</v>
      </c>
      <c r="F95" s="9">
        <f>ROUND(D95*24,0)/24</f>
        <v>0.625</v>
      </c>
      <c r="G95">
        <v>17880</v>
      </c>
      <c r="H95" s="3" t="s">
        <v>600</v>
      </c>
      <c r="I95" t="s">
        <v>93</v>
      </c>
      <c r="J95">
        <v>1378</v>
      </c>
      <c r="K95">
        <v>525</v>
      </c>
      <c r="L95">
        <v>159</v>
      </c>
      <c r="M95">
        <v>972</v>
      </c>
      <c r="N95">
        <v>1379</v>
      </c>
      <c r="O95">
        <v>1380</v>
      </c>
      <c r="P95">
        <v>1105</v>
      </c>
      <c r="Q95">
        <v>1381</v>
      </c>
      <c r="R95">
        <v>1382</v>
      </c>
      <c r="S95">
        <v>1383</v>
      </c>
      <c r="T95">
        <v>1384</v>
      </c>
      <c r="U95">
        <v>1293</v>
      </c>
      <c r="V95">
        <v>932</v>
      </c>
      <c r="W95">
        <v>25</v>
      </c>
      <c r="X95">
        <v>26</v>
      </c>
      <c r="Y95">
        <v>27</v>
      </c>
    </row>
    <row r="96" spans="1:30">
      <c r="A96" t="s">
        <v>1071</v>
      </c>
      <c r="B96" s="6">
        <f t="shared" si="5"/>
        <v>27</v>
      </c>
      <c r="C96" s="7">
        <v>42801</v>
      </c>
      <c r="D96" s="8">
        <v>0.59166666666666667</v>
      </c>
      <c r="E96" s="6" t="str">
        <f>""&amp;WEEKDAY(C96,2)</f>
        <v>2</v>
      </c>
      <c r="F96" s="9">
        <f>ROUND(D96*24,0)/24</f>
        <v>0.58333333333333337</v>
      </c>
      <c r="G96">
        <v>1662</v>
      </c>
      <c r="H96" s="3" t="s">
        <v>601</v>
      </c>
      <c r="I96" t="s">
        <v>94</v>
      </c>
      <c r="J96">
        <v>1385</v>
      </c>
      <c r="K96">
        <v>159</v>
      </c>
      <c r="L96">
        <v>1386</v>
      </c>
      <c r="M96">
        <v>174</v>
      </c>
      <c r="N96">
        <v>644</v>
      </c>
      <c r="O96">
        <v>1387</v>
      </c>
      <c r="P96">
        <v>1388</v>
      </c>
      <c r="Q96">
        <v>1387</v>
      </c>
      <c r="R96">
        <v>1389</v>
      </c>
      <c r="S96">
        <v>644</v>
      </c>
      <c r="T96">
        <v>40</v>
      </c>
      <c r="U96">
        <v>1390</v>
      </c>
      <c r="V96">
        <v>1134</v>
      </c>
      <c r="W96">
        <v>1025</v>
      </c>
      <c r="X96">
        <v>25</v>
      </c>
      <c r="Y96">
        <v>26</v>
      </c>
      <c r="Z96">
        <v>27</v>
      </c>
    </row>
    <row r="97" spans="1:32">
      <c r="A97" t="s">
        <v>1072</v>
      </c>
      <c r="B97" s="6">
        <f t="shared" si="5"/>
        <v>30</v>
      </c>
      <c r="C97" s="7">
        <v>42801</v>
      </c>
      <c r="D97" s="8">
        <v>0.5708333333333333</v>
      </c>
      <c r="E97" s="6" t="str">
        <f>""&amp;WEEKDAY(C97,2)</f>
        <v>2</v>
      </c>
      <c r="F97" s="9">
        <f>ROUND(D97*24,0)/24</f>
        <v>0.58333333333333337</v>
      </c>
      <c r="G97">
        <v>14466</v>
      </c>
      <c r="H97" s="3" t="s">
        <v>602</v>
      </c>
      <c r="I97" t="s">
        <v>95</v>
      </c>
      <c r="J97">
        <v>1391</v>
      </c>
      <c r="K97">
        <v>1392</v>
      </c>
      <c r="L97">
        <v>40</v>
      </c>
      <c r="M97">
        <v>159</v>
      </c>
      <c r="N97">
        <v>763</v>
      </c>
      <c r="O97">
        <v>1034</v>
      </c>
      <c r="P97">
        <v>1393</v>
      </c>
      <c r="Q97">
        <v>992</v>
      </c>
      <c r="R97">
        <v>159</v>
      </c>
      <c r="S97">
        <v>40</v>
      </c>
      <c r="T97">
        <v>1394</v>
      </c>
      <c r="U97">
        <v>824</v>
      </c>
      <c r="V97">
        <v>1395</v>
      </c>
      <c r="W97">
        <v>644</v>
      </c>
      <c r="X97">
        <v>99</v>
      </c>
      <c r="Y97">
        <v>793</v>
      </c>
      <c r="Z97">
        <v>768</v>
      </c>
      <c r="AA97">
        <v>25</v>
      </c>
      <c r="AB97">
        <v>26</v>
      </c>
      <c r="AC97">
        <v>27</v>
      </c>
    </row>
    <row r="98" spans="1:32">
      <c r="A98" t="s">
        <v>1073</v>
      </c>
      <c r="B98" s="6">
        <f t="shared" si="5"/>
        <v>30</v>
      </c>
      <c r="C98" s="7">
        <v>42801</v>
      </c>
      <c r="D98" s="8">
        <v>0.52708333333333335</v>
      </c>
      <c r="E98" s="6" t="str">
        <f>""&amp;WEEKDAY(C98,2)</f>
        <v>2</v>
      </c>
      <c r="F98" s="9">
        <f>ROUND(D98*24,0)/24</f>
        <v>0.54166666666666663</v>
      </c>
      <c r="G98">
        <v>460</v>
      </c>
      <c r="H98" s="3" t="s">
        <v>603</v>
      </c>
      <c r="I98" t="s">
        <v>96</v>
      </c>
      <c r="J98">
        <v>1396</v>
      </c>
      <c r="K98">
        <v>1028</v>
      </c>
      <c r="L98">
        <v>60</v>
      </c>
      <c r="M98">
        <v>40</v>
      </c>
      <c r="N98">
        <v>950</v>
      </c>
      <c r="O98">
        <v>274</v>
      </c>
      <c r="P98">
        <v>644</v>
      </c>
      <c r="Q98">
        <v>1397</v>
      </c>
      <c r="R98">
        <v>40</v>
      </c>
      <c r="S98">
        <v>1398</v>
      </c>
      <c r="T98">
        <v>951</v>
      </c>
      <c r="U98">
        <v>952</v>
      </c>
      <c r="V98">
        <v>1399</v>
      </c>
      <c r="W98">
        <v>159</v>
      </c>
      <c r="X98">
        <v>40</v>
      </c>
      <c r="Y98">
        <v>961</v>
      </c>
      <c r="Z98">
        <v>1400</v>
      </c>
      <c r="AA98">
        <v>25</v>
      </c>
      <c r="AB98">
        <v>26</v>
      </c>
      <c r="AC98">
        <v>27</v>
      </c>
    </row>
    <row r="99" spans="1:32">
      <c r="A99" t="s">
        <v>1074</v>
      </c>
      <c r="B99" s="6">
        <f t="shared" si="5"/>
        <v>24</v>
      </c>
      <c r="C99" s="7">
        <v>42801</v>
      </c>
      <c r="D99" s="8">
        <v>0.49513888888888885</v>
      </c>
      <c r="E99" s="6" t="str">
        <f>""&amp;WEEKDAY(C99,2)</f>
        <v>2</v>
      </c>
      <c r="F99" s="9">
        <f>ROUND(D99*24,0)/24</f>
        <v>0.5</v>
      </c>
      <c r="G99">
        <v>63</v>
      </c>
      <c r="H99" s="3" t="s">
        <v>604</v>
      </c>
      <c r="I99" t="s">
        <v>97</v>
      </c>
      <c r="J99">
        <v>218</v>
      </c>
      <c r="K99">
        <v>269</v>
      </c>
      <c r="L99">
        <v>1401</v>
      </c>
      <c r="M99">
        <v>1105</v>
      </c>
      <c r="N99">
        <v>1402</v>
      </c>
      <c r="O99">
        <v>184</v>
      </c>
      <c r="P99">
        <v>680</v>
      </c>
      <c r="Q99">
        <v>867</v>
      </c>
      <c r="R99">
        <v>84</v>
      </c>
      <c r="S99">
        <v>218</v>
      </c>
      <c r="T99">
        <v>1403</v>
      </c>
      <c r="U99">
        <v>39</v>
      </c>
      <c r="V99">
        <v>788</v>
      </c>
      <c r="W99">
        <v>25</v>
      </c>
      <c r="X99">
        <v>26</v>
      </c>
      <c r="Y99">
        <v>27</v>
      </c>
    </row>
    <row r="100" spans="1:32">
      <c r="A100" t="s">
        <v>1075</v>
      </c>
      <c r="B100" s="6">
        <f t="shared" si="5"/>
        <v>30</v>
      </c>
      <c r="E100" s="6"/>
      <c r="F100" s="9"/>
      <c r="G100">
        <v>12027</v>
      </c>
      <c r="H100" s="3" t="s">
        <v>605</v>
      </c>
      <c r="I100" t="s">
        <v>98</v>
      </c>
      <c r="J100">
        <v>159</v>
      </c>
      <c r="K100">
        <v>1404</v>
      </c>
      <c r="L100">
        <v>1405</v>
      </c>
      <c r="M100">
        <v>1248</v>
      </c>
      <c r="N100">
        <v>1396</v>
      </c>
      <c r="O100">
        <v>1406</v>
      </c>
      <c r="P100">
        <v>1407</v>
      </c>
      <c r="Q100">
        <v>305</v>
      </c>
      <c r="R100">
        <v>1408</v>
      </c>
      <c r="S100">
        <v>1409</v>
      </c>
      <c r="T100">
        <v>45</v>
      </c>
      <c r="U100">
        <v>1096</v>
      </c>
      <c r="V100">
        <v>159</v>
      </c>
      <c r="W100">
        <v>909</v>
      </c>
      <c r="X100">
        <v>47</v>
      </c>
      <c r="Y100">
        <v>25</v>
      </c>
      <c r="Z100">
        <v>26</v>
      </c>
      <c r="AA100">
        <v>27</v>
      </c>
    </row>
    <row r="101" spans="1:32">
      <c r="A101" t="s">
        <v>1076</v>
      </c>
      <c r="B101" s="6">
        <f t="shared" si="5"/>
        <v>18</v>
      </c>
      <c r="C101" s="7">
        <v>42800</v>
      </c>
      <c r="D101" s="8">
        <v>0.74444444444444446</v>
      </c>
      <c r="E101" s="6" t="str">
        <f>""&amp;WEEKDAY(C101,2)</f>
        <v>1</v>
      </c>
      <c r="F101" s="9">
        <f>ROUND(D101*24,0)/24</f>
        <v>0.75</v>
      </c>
      <c r="G101">
        <v>411</v>
      </c>
      <c r="H101" s="3" t="s">
        <v>606</v>
      </c>
      <c r="I101" t="s">
        <v>99</v>
      </c>
      <c r="J101">
        <v>216</v>
      </c>
      <c r="K101">
        <v>637</v>
      </c>
      <c r="L101">
        <v>884</v>
      </c>
      <c r="M101">
        <v>901</v>
      </c>
      <c r="N101">
        <v>1324</v>
      </c>
      <c r="O101">
        <v>1410</v>
      </c>
      <c r="P101">
        <v>1411</v>
      </c>
      <c r="Q101">
        <v>159</v>
      </c>
      <c r="R101">
        <v>40</v>
      </c>
      <c r="S101">
        <v>1412</v>
      </c>
      <c r="T101">
        <v>25</v>
      </c>
      <c r="U101">
        <v>26</v>
      </c>
      <c r="V101">
        <v>27</v>
      </c>
    </row>
    <row r="102" spans="1:32">
      <c r="A102" t="s">
        <v>1077</v>
      </c>
      <c r="B102" s="6">
        <f t="shared" si="5"/>
        <v>30</v>
      </c>
      <c r="E102" s="6"/>
      <c r="F102" s="9"/>
      <c r="G102">
        <v>346</v>
      </c>
      <c r="H102" s="3" t="s">
        <v>607</v>
      </c>
      <c r="I102" t="s">
        <v>100</v>
      </c>
      <c r="J102">
        <v>159</v>
      </c>
      <c r="K102">
        <v>395</v>
      </c>
      <c r="L102">
        <v>712</v>
      </c>
      <c r="M102">
        <v>1413</v>
      </c>
      <c r="N102">
        <v>1414</v>
      </c>
      <c r="O102">
        <v>1415</v>
      </c>
      <c r="P102">
        <v>1416</v>
      </c>
      <c r="Q102">
        <v>1417</v>
      </c>
      <c r="R102">
        <v>1418</v>
      </c>
      <c r="S102">
        <v>218</v>
      </c>
      <c r="T102">
        <v>1419</v>
      </c>
      <c r="U102">
        <v>1130</v>
      </c>
      <c r="V102">
        <v>1131</v>
      </c>
      <c r="W102">
        <v>407</v>
      </c>
      <c r="X102">
        <v>1096</v>
      </c>
      <c r="Y102">
        <v>159</v>
      </c>
      <c r="Z102">
        <v>1420</v>
      </c>
      <c r="AA102">
        <v>1421</v>
      </c>
      <c r="AB102">
        <v>1422</v>
      </c>
      <c r="AC102">
        <v>942</v>
      </c>
      <c r="AD102">
        <v>25</v>
      </c>
      <c r="AE102">
        <v>26</v>
      </c>
      <c r="AF102">
        <v>27</v>
      </c>
    </row>
    <row r="103" spans="1:32">
      <c r="A103" t="s">
        <v>1078</v>
      </c>
      <c r="B103" s="6">
        <f t="shared" si="5"/>
        <v>30</v>
      </c>
      <c r="E103" s="6"/>
      <c r="F103" s="9"/>
      <c r="G103">
        <v>93</v>
      </c>
      <c r="H103" s="3" t="s">
        <v>608</v>
      </c>
      <c r="I103" t="s">
        <v>101</v>
      </c>
      <c r="J103">
        <v>1423</v>
      </c>
      <c r="K103">
        <v>159</v>
      </c>
      <c r="L103">
        <v>1424</v>
      </c>
      <c r="M103">
        <v>1425</v>
      </c>
      <c r="N103">
        <v>1426</v>
      </c>
      <c r="O103">
        <v>40</v>
      </c>
      <c r="P103">
        <v>343</v>
      </c>
      <c r="Q103">
        <v>274</v>
      </c>
      <c r="R103">
        <v>1427</v>
      </c>
      <c r="S103">
        <v>1428</v>
      </c>
      <c r="T103">
        <v>484</v>
      </c>
      <c r="U103">
        <v>1429</v>
      </c>
      <c r="V103">
        <v>128</v>
      </c>
      <c r="W103">
        <v>1133</v>
      </c>
      <c r="X103">
        <v>159</v>
      </c>
      <c r="Y103">
        <v>25</v>
      </c>
      <c r="Z103">
        <v>26</v>
      </c>
      <c r="AA103">
        <v>27</v>
      </c>
    </row>
    <row r="104" spans="1:32">
      <c r="A104" t="s">
        <v>1079</v>
      </c>
      <c r="B104" s="6">
        <f t="shared" si="5"/>
        <v>20</v>
      </c>
      <c r="E104" s="6"/>
      <c r="F104" s="9"/>
      <c r="G104">
        <v>2409</v>
      </c>
      <c r="H104" s="3" t="s">
        <v>609</v>
      </c>
      <c r="I104" t="s">
        <v>102</v>
      </c>
      <c r="J104">
        <v>159</v>
      </c>
      <c r="K104">
        <v>993</v>
      </c>
      <c r="L104">
        <v>980</v>
      </c>
      <c r="M104">
        <v>153</v>
      </c>
      <c r="N104">
        <v>1430</v>
      </c>
      <c r="O104">
        <v>103</v>
      </c>
      <c r="P104">
        <v>1431</v>
      </c>
      <c r="Q104">
        <v>269</v>
      </c>
      <c r="R104">
        <v>40</v>
      </c>
      <c r="S104">
        <v>830</v>
      </c>
      <c r="T104">
        <v>236</v>
      </c>
      <c r="U104">
        <v>1432</v>
      </c>
      <c r="V104">
        <v>25</v>
      </c>
      <c r="W104">
        <v>26</v>
      </c>
      <c r="X104">
        <v>27</v>
      </c>
    </row>
    <row r="105" spans="1:32">
      <c r="A105" t="s">
        <v>1080</v>
      </c>
      <c r="B105" s="6">
        <f t="shared" si="5"/>
        <v>30</v>
      </c>
      <c r="C105" s="7">
        <v>42800</v>
      </c>
      <c r="D105" s="8">
        <v>0.61249999999999993</v>
      </c>
      <c r="E105" s="6" t="str">
        <f t="shared" ref="E105:E114" si="6">""&amp;WEEKDAY(C105,2)</f>
        <v>1</v>
      </c>
      <c r="F105" s="9">
        <f t="shared" ref="F105:F114" si="7">ROUND(D105*24,0)/24</f>
        <v>0.625</v>
      </c>
      <c r="G105">
        <v>15141</v>
      </c>
      <c r="H105" s="3" t="s">
        <v>610</v>
      </c>
      <c r="I105" t="s">
        <v>103</v>
      </c>
      <c r="J105">
        <v>1007</v>
      </c>
      <c r="K105">
        <v>882</v>
      </c>
      <c r="L105">
        <v>1433</v>
      </c>
      <c r="M105">
        <v>159</v>
      </c>
      <c r="N105">
        <v>882</v>
      </c>
      <c r="O105">
        <v>1434</v>
      </c>
      <c r="P105">
        <v>274</v>
      </c>
      <c r="Q105">
        <v>159</v>
      </c>
      <c r="R105">
        <v>1435</v>
      </c>
      <c r="S105">
        <v>1125</v>
      </c>
      <c r="T105">
        <v>40</v>
      </c>
      <c r="U105">
        <v>1436</v>
      </c>
      <c r="V105">
        <v>922</v>
      </c>
      <c r="W105">
        <v>1437</v>
      </c>
      <c r="X105">
        <v>1438</v>
      </c>
      <c r="Y105">
        <v>1439</v>
      </c>
      <c r="Z105">
        <v>25</v>
      </c>
      <c r="AA105">
        <v>26</v>
      </c>
      <c r="AB105">
        <v>27</v>
      </c>
    </row>
    <row r="106" spans="1:32">
      <c r="A106" t="s">
        <v>1081</v>
      </c>
      <c r="B106" s="6">
        <f t="shared" si="5"/>
        <v>17</v>
      </c>
      <c r="C106" s="7">
        <v>42800</v>
      </c>
      <c r="D106" s="8">
        <v>0.57361111111111118</v>
      </c>
      <c r="E106" s="6" t="str">
        <f t="shared" si="6"/>
        <v>1</v>
      </c>
      <c r="F106" s="9">
        <f t="shared" si="7"/>
        <v>0.58333333333333337</v>
      </c>
      <c r="G106">
        <v>90</v>
      </c>
      <c r="H106" s="3" t="s">
        <v>611</v>
      </c>
      <c r="I106" t="s">
        <v>104</v>
      </c>
      <c r="J106">
        <v>538</v>
      </c>
      <c r="K106">
        <v>1440</v>
      </c>
      <c r="L106">
        <v>1088</v>
      </c>
      <c r="M106">
        <v>1441</v>
      </c>
      <c r="N106">
        <v>953</v>
      </c>
      <c r="O106">
        <v>45</v>
      </c>
      <c r="P106">
        <v>954</v>
      </c>
      <c r="Q106">
        <v>25</v>
      </c>
      <c r="R106">
        <v>26</v>
      </c>
      <c r="S106">
        <v>27</v>
      </c>
    </row>
    <row r="107" spans="1:32">
      <c r="A107" t="s">
        <v>1082</v>
      </c>
      <c r="B107" s="6">
        <f t="shared" si="5"/>
        <v>18</v>
      </c>
      <c r="C107" s="7">
        <v>42799</v>
      </c>
      <c r="D107" s="8">
        <v>0.52500000000000002</v>
      </c>
      <c r="E107" s="6" t="str">
        <f t="shared" si="6"/>
        <v>7</v>
      </c>
      <c r="F107" s="9">
        <f t="shared" si="7"/>
        <v>0.54166666666666663</v>
      </c>
      <c r="G107">
        <v>587</v>
      </c>
      <c r="H107" s="3" t="s">
        <v>612</v>
      </c>
      <c r="I107" t="s">
        <v>105</v>
      </c>
      <c r="J107">
        <v>1442</v>
      </c>
      <c r="K107">
        <v>543</v>
      </c>
      <c r="L107">
        <v>1443</v>
      </c>
      <c r="M107">
        <v>1444</v>
      </c>
      <c r="N107">
        <v>97</v>
      </c>
      <c r="O107">
        <v>1445</v>
      </c>
      <c r="P107">
        <v>1446</v>
      </c>
      <c r="Q107">
        <v>954</v>
      </c>
      <c r="R107">
        <v>309</v>
      </c>
      <c r="S107">
        <v>1447</v>
      </c>
      <c r="T107">
        <v>25</v>
      </c>
      <c r="U107">
        <v>26</v>
      </c>
      <c r="V107">
        <v>27</v>
      </c>
    </row>
    <row r="108" spans="1:32">
      <c r="A108" t="s">
        <v>1083</v>
      </c>
      <c r="B108" s="6">
        <f t="shared" si="5"/>
        <v>16</v>
      </c>
      <c r="C108" s="7">
        <v>42799</v>
      </c>
      <c r="D108" s="8">
        <v>0.44027777777777777</v>
      </c>
      <c r="E108" s="6" t="str">
        <f t="shared" si="6"/>
        <v>7</v>
      </c>
      <c r="F108" s="9">
        <f t="shared" si="7"/>
        <v>0.45833333333333331</v>
      </c>
      <c r="G108">
        <v>669</v>
      </c>
      <c r="H108" s="3" t="s">
        <v>613</v>
      </c>
      <c r="I108" t="s">
        <v>106</v>
      </c>
      <c r="J108">
        <v>954</v>
      </c>
      <c r="K108">
        <v>115</v>
      </c>
      <c r="L108">
        <v>153</v>
      </c>
      <c r="M108">
        <v>656</v>
      </c>
      <c r="N108">
        <v>159</v>
      </c>
      <c r="O108">
        <v>240</v>
      </c>
      <c r="P108">
        <v>1448</v>
      </c>
      <c r="Q108">
        <v>25</v>
      </c>
      <c r="R108">
        <v>26</v>
      </c>
      <c r="S108">
        <v>27</v>
      </c>
    </row>
    <row r="109" spans="1:32">
      <c r="A109" t="s">
        <v>1084</v>
      </c>
      <c r="B109" s="6">
        <f t="shared" si="5"/>
        <v>28</v>
      </c>
      <c r="C109" s="7">
        <v>42798</v>
      </c>
      <c r="D109" s="8">
        <v>0.54513888888888895</v>
      </c>
      <c r="E109" s="6" t="str">
        <f t="shared" si="6"/>
        <v>6</v>
      </c>
      <c r="F109" s="9">
        <f t="shared" si="7"/>
        <v>0.54166666666666663</v>
      </c>
      <c r="G109">
        <v>459</v>
      </c>
      <c r="H109" s="3" t="s">
        <v>614</v>
      </c>
      <c r="I109" t="s">
        <v>107</v>
      </c>
      <c r="J109">
        <v>1449</v>
      </c>
      <c r="K109">
        <v>1450</v>
      </c>
      <c r="L109">
        <v>55</v>
      </c>
      <c r="M109">
        <v>1451</v>
      </c>
      <c r="N109">
        <v>1452</v>
      </c>
      <c r="O109">
        <v>40</v>
      </c>
      <c r="P109">
        <v>1453</v>
      </c>
      <c r="Q109">
        <v>1454</v>
      </c>
      <c r="R109">
        <v>1455</v>
      </c>
      <c r="S109">
        <v>1456</v>
      </c>
      <c r="T109">
        <v>40</v>
      </c>
      <c r="U109">
        <v>884</v>
      </c>
      <c r="V109">
        <v>1125</v>
      </c>
      <c r="W109">
        <v>45</v>
      </c>
      <c r="X109">
        <v>99</v>
      </c>
      <c r="Y109">
        <v>1457</v>
      </c>
      <c r="Z109">
        <v>58</v>
      </c>
      <c r="AA109">
        <v>25</v>
      </c>
      <c r="AB109">
        <v>26</v>
      </c>
      <c r="AC109">
        <v>27</v>
      </c>
    </row>
    <row r="110" spans="1:32">
      <c r="A110" t="s">
        <v>1085</v>
      </c>
      <c r="B110" s="6">
        <f t="shared" si="5"/>
        <v>23</v>
      </c>
      <c r="C110" s="7">
        <v>42798</v>
      </c>
      <c r="D110" s="8">
        <v>0.38541666666666669</v>
      </c>
      <c r="E110" s="6" t="str">
        <f t="shared" si="6"/>
        <v>6</v>
      </c>
      <c r="F110" s="9">
        <f t="shared" si="7"/>
        <v>0.375</v>
      </c>
      <c r="G110">
        <v>9848</v>
      </c>
      <c r="H110" s="3" t="s">
        <v>615</v>
      </c>
      <c r="I110" t="s">
        <v>108</v>
      </c>
      <c r="J110">
        <v>1458</v>
      </c>
      <c r="K110">
        <v>40</v>
      </c>
      <c r="L110">
        <v>123</v>
      </c>
      <c r="M110">
        <v>1459</v>
      </c>
      <c r="N110">
        <v>261</v>
      </c>
      <c r="O110">
        <v>1460</v>
      </c>
      <c r="P110">
        <v>395</v>
      </c>
      <c r="Q110">
        <v>1461</v>
      </c>
      <c r="R110">
        <v>159</v>
      </c>
      <c r="S110">
        <v>1462</v>
      </c>
      <c r="T110">
        <v>1463</v>
      </c>
      <c r="U110">
        <v>40</v>
      </c>
      <c r="V110">
        <v>1464</v>
      </c>
      <c r="W110">
        <v>25</v>
      </c>
      <c r="X110">
        <v>26</v>
      </c>
      <c r="Y110">
        <v>27</v>
      </c>
    </row>
    <row r="111" spans="1:32">
      <c r="A111" t="s">
        <v>1086</v>
      </c>
      <c r="B111" s="6">
        <f t="shared" si="5"/>
        <v>22</v>
      </c>
      <c r="C111" s="7">
        <v>42797</v>
      </c>
      <c r="D111" s="8">
        <v>0.74375000000000002</v>
      </c>
      <c r="E111" s="6" t="str">
        <f t="shared" si="6"/>
        <v>5</v>
      </c>
      <c r="F111" s="9">
        <f t="shared" si="7"/>
        <v>0.75</v>
      </c>
      <c r="G111">
        <v>625</v>
      </c>
      <c r="H111" s="3" t="s">
        <v>616</v>
      </c>
      <c r="I111" t="s">
        <v>109</v>
      </c>
      <c r="J111">
        <v>1146</v>
      </c>
      <c r="K111">
        <v>677</v>
      </c>
      <c r="L111">
        <v>269</v>
      </c>
      <c r="M111">
        <v>40</v>
      </c>
      <c r="N111">
        <v>159</v>
      </c>
      <c r="O111">
        <v>1028</v>
      </c>
      <c r="P111">
        <v>1465</v>
      </c>
      <c r="Q111">
        <v>1466</v>
      </c>
      <c r="R111">
        <v>584</v>
      </c>
      <c r="S111">
        <v>216</v>
      </c>
      <c r="T111">
        <v>231</v>
      </c>
      <c r="U111">
        <v>1467</v>
      </c>
      <c r="V111">
        <v>40</v>
      </c>
      <c r="W111">
        <v>1468</v>
      </c>
      <c r="X111">
        <v>25</v>
      </c>
      <c r="Y111">
        <v>26</v>
      </c>
      <c r="Z111">
        <v>27</v>
      </c>
    </row>
    <row r="112" spans="1:32">
      <c r="A112" t="s">
        <v>1087</v>
      </c>
      <c r="B112" s="6">
        <f t="shared" si="5"/>
        <v>29</v>
      </c>
      <c r="C112" s="7">
        <v>42797</v>
      </c>
      <c r="D112" s="8">
        <v>0.71180555555555547</v>
      </c>
      <c r="E112" s="6" t="str">
        <f t="shared" si="6"/>
        <v>5</v>
      </c>
      <c r="F112" s="9">
        <f t="shared" si="7"/>
        <v>0.70833333333333337</v>
      </c>
      <c r="G112">
        <v>10884</v>
      </c>
      <c r="H112" s="3" t="s">
        <v>617</v>
      </c>
      <c r="I112" t="s">
        <v>110</v>
      </c>
      <c r="J112">
        <v>1148</v>
      </c>
      <c r="K112">
        <v>1287</v>
      </c>
      <c r="L112">
        <v>1176</v>
      </c>
      <c r="M112">
        <v>159</v>
      </c>
      <c r="N112">
        <v>1243</v>
      </c>
      <c r="O112">
        <v>1469</v>
      </c>
      <c r="P112">
        <v>40</v>
      </c>
      <c r="Q112">
        <v>1470</v>
      </c>
      <c r="R112">
        <v>590</v>
      </c>
      <c r="S112">
        <v>1229</v>
      </c>
      <c r="T112">
        <v>1471</v>
      </c>
      <c r="U112">
        <v>888</v>
      </c>
      <c r="V112">
        <v>1134</v>
      </c>
      <c r="W112">
        <v>186</v>
      </c>
      <c r="X112">
        <v>25</v>
      </c>
      <c r="Y112">
        <v>26</v>
      </c>
      <c r="Z112">
        <v>27</v>
      </c>
    </row>
    <row r="113" spans="1:30">
      <c r="A113" t="s">
        <v>1088</v>
      </c>
      <c r="B113" s="6">
        <f t="shared" si="5"/>
        <v>19</v>
      </c>
      <c r="C113" s="7">
        <v>42797</v>
      </c>
      <c r="D113" s="8">
        <v>0.6972222222222223</v>
      </c>
      <c r="E113" s="6" t="str">
        <f t="shared" si="6"/>
        <v>5</v>
      </c>
      <c r="F113" s="9">
        <f t="shared" si="7"/>
        <v>0.70833333333333337</v>
      </c>
      <c r="G113">
        <v>17755</v>
      </c>
      <c r="H113" s="3" t="s">
        <v>618</v>
      </c>
      <c r="I113" t="s">
        <v>111</v>
      </c>
      <c r="J113">
        <v>612</v>
      </c>
      <c r="K113">
        <v>1079</v>
      </c>
      <c r="L113">
        <v>1472</v>
      </c>
      <c r="M113">
        <v>159</v>
      </c>
      <c r="N113">
        <v>376</v>
      </c>
      <c r="O113">
        <v>1473</v>
      </c>
      <c r="P113">
        <v>757</v>
      </c>
      <c r="Q113">
        <v>45</v>
      </c>
      <c r="R113">
        <v>1474</v>
      </c>
      <c r="S113">
        <v>1021</v>
      </c>
      <c r="T113">
        <v>47</v>
      </c>
      <c r="U113">
        <v>25</v>
      </c>
      <c r="V113">
        <v>26</v>
      </c>
      <c r="W113">
        <v>27</v>
      </c>
    </row>
    <row r="114" spans="1:30">
      <c r="A114" t="s">
        <v>1089</v>
      </c>
      <c r="B114" s="6">
        <f t="shared" si="5"/>
        <v>30</v>
      </c>
      <c r="C114" s="7">
        <v>42797</v>
      </c>
      <c r="D114" s="8">
        <v>0.68402777777777779</v>
      </c>
      <c r="E114" s="6" t="str">
        <f t="shared" si="6"/>
        <v>5</v>
      </c>
      <c r="F114" s="9">
        <f t="shared" si="7"/>
        <v>0.66666666666666663</v>
      </c>
      <c r="G114">
        <v>61</v>
      </c>
      <c r="H114" s="3" t="s">
        <v>619</v>
      </c>
      <c r="I114" t="s">
        <v>112</v>
      </c>
      <c r="J114">
        <v>833</v>
      </c>
      <c r="K114">
        <v>942</v>
      </c>
      <c r="L114">
        <v>40</v>
      </c>
      <c r="M114">
        <v>830</v>
      </c>
      <c r="N114">
        <v>236</v>
      </c>
      <c r="O114">
        <v>836</v>
      </c>
      <c r="P114">
        <v>644</v>
      </c>
      <c r="Q114">
        <v>837</v>
      </c>
      <c r="R114">
        <v>953</v>
      </c>
      <c r="S114">
        <v>159</v>
      </c>
      <c r="T114">
        <v>838</v>
      </c>
      <c r="U114">
        <v>264</v>
      </c>
      <c r="V114">
        <v>540</v>
      </c>
      <c r="W114">
        <v>1475</v>
      </c>
      <c r="X114">
        <v>1476</v>
      </c>
      <c r="Y114">
        <v>1477</v>
      </c>
      <c r="Z114">
        <v>25</v>
      </c>
      <c r="AA114">
        <v>26</v>
      </c>
      <c r="AB114">
        <v>27</v>
      </c>
    </row>
    <row r="115" spans="1:30">
      <c r="A115" t="s">
        <v>1090</v>
      </c>
      <c r="B115" s="6">
        <f t="shared" si="5"/>
        <v>24</v>
      </c>
      <c r="E115" s="6"/>
      <c r="F115" s="9"/>
      <c r="G115">
        <v>232</v>
      </c>
      <c r="H115" s="3" t="s">
        <v>620</v>
      </c>
      <c r="I115" t="s">
        <v>113</v>
      </c>
      <c r="J115">
        <v>801</v>
      </c>
      <c r="K115">
        <v>1478</v>
      </c>
      <c r="L115">
        <v>799</v>
      </c>
      <c r="M115">
        <v>559</v>
      </c>
      <c r="N115">
        <v>103</v>
      </c>
      <c r="O115">
        <v>1479</v>
      </c>
      <c r="P115">
        <v>1480</v>
      </c>
      <c r="Q115">
        <v>799</v>
      </c>
      <c r="R115">
        <v>1481</v>
      </c>
      <c r="S115">
        <v>269</v>
      </c>
      <c r="T115">
        <v>982</v>
      </c>
      <c r="U115">
        <v>368</v>
      </c>
      <c r="V115">
        <v>1482</v>
      </c>
      <c r="W115">
        <v>25</v>
      </c>
      <c r="X115">
        <v>26</v>
      </c>
      <c r="Y115">
        <v>27</v>
      </c>
    </row>
    <row r="116" spans="1:30">
      <c r="A116" t="s">
        <v>1091</v>
      </c>
      <c r="B116" s="6">
        <f t="shared" si="5"/>
        <v>30</v>
      </c>
      <c r="C116" s="7">
        <v>42796</v>
      </c>
      <c r="D116" s="8">
        <v>0.72777777777777775</v>
      </c>
      <c r="E116" s="6" t="str">
        <f>""&amp;WEEKDAY(C116,2)</f>
        <v>4</v>
      </c>
      <c r="F116" s="9">
        <f>ROUND(D116*24,0)/24</f>
        <v>0.70833333333333337</v>
      </c>
      <c r="G116">
        <v>592</v>
      </c>
      <c r="H116" s="3" t="s">
        <v>621</v>
      </c>
      <c r="I116" t="s">
        <v>114</v>
      </c>
      <c r="J116">
        <v>1483</v>
      </c>
      <c r="K116">
        <v>159</v>
      </c>
      <c r="L116">
        <v>1484</v>
      </c>
      <c r="M116">
        <v>644</v>
      </c>
      <c r="N116">
        <v>1485</v>
      </c>
      <c r="O116">
        <v>464</v>
      </c>
      <c r="P116">
        <v>1486</v>
      </c>
      <c r="Q116">
        <v>1487</v>
      </c>
      <c r="R116">
        <v>638</v>
      </c>
      <c r="S116">
        <v>159</v>
      </c>
      <c r="T116">
        <v>644</v>
      </c>
      <c r="U116">
        <v>84</v>
      </c>
      <c r="V116">
        <v>1259</v>
      </c>
      <c r="W116">
        <v>25</v>
      </c>
      <c r="X116">
        <v>26</v>
      </c>
      <c r="Y116">
        <v>27</v>
      </c>
    </row>
    <row r="117" spans="1:30">
      <c r="A117" t="s">
        <v>1092</v>
      </c>
      <c r="B117" s="6">
        <f t="shared" si="5"/>
        <v>25</v>
      </c>
      <c r="E117" s="6"/>
      <c r="F117" s="9"/>
      <c r="G117">
        <v>785</v>
      </c>
      <c r="H117" s="3" t="s">
        <v>622</v>
      </c>
      <c r="I117" t="s">
        <v>115</v>
      </c>
      <c r="J117">
        <v>1488</v>
      </c>
      <c r="K117">
        <v>1045</v>
      </c>
      <c r="L117">
        <v>1489</v>
      </c>
      <c r="M117">
        <v>1490</v>
      </c>
      <c r="N117">
        <v>1491</v>
      </c>
      <c r="O117">
        <v>931</v>
      </c>
      <c r="P117">
        <v>1473</v>
      </c>
      <c r="Q117">
        <v>99</v>
      </c>
      <c r="R117">
        <v>1492</v>
      </c>
      <c r="S117">
        <v>218</v>
      </c>
      <c r="T117">
        <v>1493</v>
      </c>
      <c r="U117">
        <v>521</v>
      </c>
      <c r="V117">
        <v>1077</v>
      </c>
      <c r="W117">
        <v>80</v>
      </c>
      <c r="X117">
        <v>956</v>
      </c>
      <c r="Y117">
        <v>25</v>
      </c>
      <c r="Z117">
        <v>26</v>
      </c>
      <c r="AA117">
        <v>27</v>
      </c>
    </row>
    <row r="118" spans="1:30">
      <c r="A118" t="s">
        <v>1093</v>
      </c>
      <c r="B118" s="6">
        <f t="shared" si="5"/>
        <v>29</v>
      </c>
      <c r="C118" s="7">
        <v>42796</v>
      </c>
      <c r="D118" s="8">
        <v>0.60763888888888895</v>
      </c>
      <c r="E118" s="6" t="str">
        <f>""&amp;WEEKDAY(C118,2)</f>
        <v>4</v>
      </c>
      <c r="F118" s="9">
        <f>ROUND(D118*24,0)/24</f>
        <v>0.625</v>
      </c>
      <c r="G118">
        <v>556</v>
      </c>
      <c r="H118" s="3" t="s">
        <v>623</v>
      </c>
      <c r="I118" t="s">
        <v>116</v>
      </c>
      <c r="J118">
        <v>1143</v>
      </c>
      <c r="K118">
        <v>1494</v>
      </c>
      <c r="L118">
        <v>1495</v>
      </c>
      <c r="M118">
        <v>1496</v>
      </c>
      <c r="N118">
        <v>525</v>
      </c>
      <c r="O118">
        <v>159</v>
      </c>
      <c r="P118">
        <v>520</v>
      </c>
      <c r="Q118">
        <v>1497</v>
      </c>
      <c r="R118">
        <v>45</v>
      </c>
      <c r="S118">
        <v>1498</v>
      </c>
      <c r="T118">
        <v>1499</v>
      </c>
      <c r="U118">
        <v>1500</v>
      </c>
      <c r="V118">
        <v>1501</v>
      </c>
      <c r="W118">
        <v>28</v>
      </c>
      <c r="X118">
        <v>25</v>
      </c>
      <c r="Y118">
        <v>26</v>
      </c>
      <c r="Z118">
        <v>27</v>
      </c>
    </row>
    <row r="119" spans="1:30">
      <c r="A119" t="s">
        <v>1094</v>
      </c>
      <c r="B119" s="6">
        <f t="shared" si="5"/>
        <v>29</v>
      </c>
      <c r="C119" s="7">
        <v>42796</v>
      </c>
      <c r="D119" s="8">
        <v>0.58194444444444449</v>
      </c>
      <c r="E119" s="6" t="str">
        <f>""&amp;WEEKDAY(C119,2)</f>
        <v>4</v>
      </c>
      <c r="F119" s="9">
        <f>ROUND(D119*24,0)/24</f>
        <v>0.58333333333333337</v>
      </c>
      <c r="G119">
        <v>173</v>
      </c>
      <c r="H119" s="3" t="s">
        <v>624</v>
      </c>
      <c r="I119" t="s">
        <v>117</v>
      </c>
      <c r="J119">
        <v>1502</v>
      </c>
      <c r="K119">
        <v>1102</v>
      </c>
      <c r="L119">
        <v>348</v>
      </c>
      <c r="M119">
        <v>231</v>
      </c>
      <c r="N119">
        <v>791</v>
      </c>
      <c r="O119">
        <v>1503</v>
      </c>
      <c r="P119">
        <v>1504</v>
      </c>
      <c r="Q119">
        <v>1385</v>
      </c>
      <c r="R119">
        <v>45</v>
      </c>
      <c r="S119">
        <v>40</v>
      </c>
      <c r="T119">
        <v>159</v>
      </c>
      <c r="U119">
        <v>1505</v>
      </c>
      <c r="V119">
        <v>1506</v>
      </c>
      <c r="W119">
        <v>1507</v>
      </c>
      <c r="X119">
        <v>25</v>
      </c>
      <c r="Y119">
        <v>26</v>
      </c>
      <c r="Z119">
        <v>27</v>
      </c>
    </row>
    <row r="120" spans="1:30">
      <c r="A120" t="s">
        <v>1095</v>
      </c>
      <c r="B120" s="6">
        <f t="shared" si="5"/>
        <v>30</v>
      </c>
      <c r="C120" s="7">
        <v>42796</v>
      </c>
      <c r="D120" s="8">
        <v>0.55347222222222225</v>
      </c>
      <c r="E120" s="6" t="str">
        <f>""&amp;WEEKDAY(C120,2)</f>
        <v>4</v>
      </c>
      <c r="F120" s="9">
        <f>ROUND(D120*24,0)/24</f>
        <v>0.54166666666666663</v>
      </c>
      <c r="G120">
        <v>1405</v>
      </c>
      <c r="H120" s="3" t="s">
        <v>625</v>
      </c>
      <c r="I120" t="s">
        <v>118</v>
      </c>
      <c r="J120">
        <v>1442</v>
      </c>
      <c r="K120">
        <v>543</v>
      </c>
      <c r="L120">
        <v>1443</v>
      </c>
      <c r="M120">
        <v>231</v>
      </c>
      <c r="N120">
        <v>577</v>
      </c>
      <c r="O120">
        <v>1444</v>
      </c>
      <c r="P120">
        <v>1508</v>
      </c>
      <c r="Q120">
        <v>1021</v>
      </c>
      <c r="R120">
        <v>1509</v>
      </c>
      <c r="S120">
        <v>1510</v>
      </c>
      <c r="T120">
        <v>40</v>
      </c>
      <c r="U120">
        <v>1366</v>
      </c>
      <c r="V120">
        <v>1366</v>
      </c>
      <c r="W120">
        <v>1511</v>
      </c>
      <c r="X120">
        <v>1512</v>
      </c>
      <c r="Y120">
        <v>1513</v>
      </c>
      <c r="Z120">
        <v>1514</v>
      </c>
      <c r="AA120">
        <v>1515</v>
      </c>
      <c r="AB120">
        <v>25</v>
      </c>
      <c r="AC120">
        <v>26</v>
      </c>
      <c r="AD120">
        <v>27</v>
      </c>
    </row>
    <row r="121" spans="1:30">
      <c r="A121" t="s">
        <v>1096</v>
      </c>
      <c r="B121" s="6">
        <f t="shared" si="5"/>
        <v>25</v>
      </c>
      <c r="E121" s="6"/>
      <c r="F121" s="9"/>
      <c r="G121">
        <v>1110</v>
      </c>
      <c r="H121" s="3" t="s">
        <v>626</v>
      </c>
      <c r="I121" t="s">
        <v>119</v>
      </c>
      <c r="J121">
        <v>1201</v>
      </c>
      <c r="K121">
        <v>1516</v>
      </c>
      <c r="L121">
        <v>1517</v>
      </c>
      <c r="M121">
        <v>1518</v>
      </c>
      <c r="N121">
        <v>123</v>
      </c>
      <c r="O121">
        <v>1519</v>
      </c>
      <c r="P121">
        <v>1520</v>
      </c>
      <c r="Q121">
        <v>159</v>
      </c>
      <c r="R121">
        <v>376</v>
      </c>
      <c r="S121">
        <v>341</v>
      </c>
      <c r="T121">
        <v>1521</v>
      </c>
      <c r="U121">
        <v>1522</v>
      </c>
      <c r="V121">
        <v>25</v>
      </c>
      <c r="W121">
        <v>26</v>
      </c>
      <c r="X121">
        <v>27</v>
      </c>
    </row>
    <row r="122" spans="1:30">
      <c r="A122" t="s">
        <v>1097</v>
      </c>
      <c r="B122" s="6">
        <f t="shared" si="5"/>
        <v>23</v>
      </c>
      <c r="C122" s="7">
        <v>42795</v>
      </c>
      <c r="D122" s="8">
        <v>0.53055555555555556</v>
      </c>
      <c r="E122" s="6" t="str">
        <f>""&amp;WEEKDAY(C122,2)</f>
        <v>3</v>
      </c>
      <c r="F122" s="9">
        <f>ROUND(D122*24,0)/24</f>
        <v>0.54166666666666663</v>
      </c>
      <c r="G122">
        <v>1241</v>
      </c>
      <c r="H122" s="3" t="s">
        <v>627</v>
      </c>
      <c r="I122" t="s">
        <v>120</v>
      </c>
      <c r="J122">
        <v>1523</v>
      </c>
      <c r="K122">
        <v>1524</v>
      </c>
      <c r="L122">
        <v>1221</v>
      </c>
      <c r="M122">
        <v>1525</v>
      </c>
      <c r="N122">
        <v>1526</v>
      </c>
      <c r="O122">
        <v>1527</v>
      </c>
      <c r="P122">
        <v>40</v>
      </c>
      <c r="Q122">
        <v>395</v>
      </c>
      <c r="R122">
        <v>42</v>
      </c>
      <c r="S122">
        <v>1528</v>
      </c>
      <c r="T122">
        <v>25</v>
      </c>
      <c r="U122">
        <v>26</v>
      </c>
      <c r="V122">
        <v>27</v>
      </c>
    </row>
    <row r="123" spans="1:30">
      <c r="A123" t="s">
        <v>1098</v>
      </c>
      <c r="B123" s="6">
        <f t="shared" si="5"/>
        <v>19</v>
      </c>
      <c r="C123" s="7">
        <v>42795</v>
      </c>
      <c r="D123" s="8">
        <v>0.52222222222222225</v>
      </c>
      <c r="E123" s="6" t="str">
        <f>""&amp;WEEKDAY(C123,2)</f>
        <v>3</v>
      </c>
      <c r="F123" s="9">
        <f>ROUND(D123*24,0)/24</f>
        <v>0.54166666666666663</v>
      </c>
      <c r="G123">
        <v>146</v>
      </c>
      <c r="H123" s="3" t="s">
        <v>628</v>
      </c>
      <c r="I123" t="s">
        <v>121</v>
      </c>
      <c r="J123">
        <v>1455</v>
      </c>
      <c r="K123">
        <v>1529</v>
      </c>
      <c r="L123">
        <v>186</v>
      </c>
      <c r="M123">
        <v>59</v>
      </c>
      <c r="N123">
        <v>1530</v>
      </c>
      <c r="O123">
        <v>1531</v>
      </c>
      <c r="P123">
        <v>128</v>
      </c>
      <c r="Q123">
        <v>861</v>
      </c>
      <c r="R123">
        <v>40</v>
      </c>
      <c r="S123">
        <v>25</v>
      </c>
      <c r="T123">
        <v>26</v>
      </c>
      <c r="U123">
        <v>27</v>
      </c>
    </row>
    <row r="124" spans="1:30">
      <c r="A124" t="s">
        <v>1099</v>
      </c>
      <c r="B124" s="6">
        <f t="shared" si="5"/>
        <v>19</v>
      </c>
      <c r="C124" s="7">
        <v>42795</v>
      </c>
      <c r="D124" s="8">
        <v>0.50624999999999998</v>
      </c>
      <c r="E124" s="6" t="str">
        <f>""&amp;WEEKDAY(C124,2)</f>
        <v>3</v>
      </c>
      <c r="F124" s="9">
        <f>ROUND(D124*24,0)/24</f>
        <v>0.5</v>
      </c>
      <c r="G124">
        <v>234</v>
      </c>
      <c r="H124" s="3" t="s">
        <v>629</v>
      </c>
      <c r="I124" t="s">
        <v>122</v>
      </c>
      <c r="J124">
        <v>1146</v>
      </c>
      <c r="K124">
        <v>832</v>
      </c>
      <c r="L124">
        <v>1248</v>
      </c>
      <c r="M124">
        <v>1227</v>
      </c>
      <c r="N124">
        <v>40</v>
      </c>
      <c r="O124">
        <v>1194</v>
      </c>
      <c r="P124">
        <v>1532</v>
      </c>
      <c r="Q124">
        <v>1533</v>
      </c>
      <c r="R124">
        <v>668</v>
      </c>
      <c r="S124">
        <v>1534</v>
      </c>
      <c r="T124">
        <v>25</v>
      </c>
      <c r="U124">
        <v>26</v>
      </c>
      <c r="V124">
        <v>27</v>
      </c>
    </row>
    <row r="125" spans="1:30">
      <c r="A125" t="s">
        <v>1100</v>
      </c>
      <c r="B125" s="6">
        <f t="shared" si="5"/>
        <v>29</v>
      </c>
      <c r="E125" s="6"/>
      <c r="F125" s="9"/>
      <c r="G125">
        <v>1371</v>
      </c>
      <c r="H125" s="3" t="s">
        <v>630</v>
      </c>
      <c r="I125" t="s">
        <v>123</v>
      </c>
      <c r="J125">
        <v>1535</v>
      </c>
      <c r="K125">
        <v>1536</v>
      </c>
      <c r="L125">
        <v>1537</v>
      </c>
      <c r="M125">
        <v>1538</v>
      </c>
      <c r="N125">
        <v>60</v>
      </c>
      <c r="O125">
        <v>1539</v>
      </c>
      <c r="P125">
        <v>1540</v>
      </c>
      <c r="Q125">
        <v>54</v>
      </c>
      <c r="R125">
        <v>40</v>
      </c>
      <c r="S125">
        <v>1110</v>
      </c>
      <c r="T125">
        <v>1541</v>
      </c>
      <c r="U125">
        <v>1130</v>
      </c>
      <c r="V125">
        <v>1131</v>
      </c>
      <c r="W125">
        <v>1542</v>
      </c>
      <c r="X125">
        <v>218</v>
      </c>
      <c r="Y125">
        <v>341</v>
      </c>
      <c r="Z125">
        <v>25</v>
      </c>
      <c r="AA125">
        <v>26</v>
      </c>
      <c r="AB125">
        <v>27</v>
      </c>
    </row>
    <row r="126" spans="1:30">
      <c r="A126" t="s">
        <v>1101</v>
      </c>
      <c r="B126" s="6">
        <f t="shared" si="5"/>
        <v>29</v>
      </c>
      <c r="C126" s="7">
        <v>42794</v>
      </c>
      <c r="D126" s="8">
        <v>0.58750000000000002</v>
      </c>
      <c r="E126" s="6" t="str">
        <f>""&amp;WEEKDAY(C126,2)</f>
        <v>2</v>
      </c>
      <c r="F126" s="9">
        <f>ROUND(D126*24,0)/24</f>
        <v>0.58333333333333337</v>
      </c>
      <c r="G126">
        <v>33900</v>
      </c>
      <c r="H126" s="3" t="s">
        <v>631</v>
      </c>
      <c r="I126" t="s">
        <v>124</v>
      </c>
      <c r="J126">
        <v>540</v>
      </c>
      <c r="K126">
        <v>1543</v>
      </c>
      <c r="L126">
        <v>182</v>
      </c>
      <c r="M126">
        <v>1191</v>
      </c>
      <c r="N126">
        <v>1544</v>
      </c>
      <c r="O126">
        <v>1545</v>
      </c>
      <c r="P126">
        <v>159</v>
      </c>
      <c r="Q126">
        <v>40</v>
      </c>
      <c r="R126">
        <v>1543</v>
      </c>
      <c r="S126">
        <v>1546</v>
      </c>
      <c r="T126">
        <v>1547</v>
      </c>
      <c r="U126">
        <v>952</v>
      </c>
      <c r="V126">
        <v>1548</v>
      </c>
      <c r="W126">
        <v>25</v>
      </c>
      <c r="X126">
        <v>26</v>
      </c>
      <c r="Y126">
        <v>27</v>
      </c>
    </row>
    <row r="127" spans="1:30">
      <c r="A127" t="s">
        <v>125</v>
      </c>
      <c r="B127" s="6">
        <f t="shared" si="5"/>
        <v>30</v>
      </c>
      <c r="E127" s="6"/>
      <c r="F127" s="9"/>
      <c r="G127">
        <v>128</v>
      </c>
      <c r="H127" s="3" t="s">
        <v>632</v>
      </c>
      <c r="I127" t="s">
        <v>126</v>
      </c>
      <c r="J127">
        <v>525</v>
      </c>
      <c r="K127">
        <v>159</v>
      </c>
      <c r="L127">
        <v>1549</v>
      </c>
      <c r="M127">
        <v>1550</v>
      </c>
      <c r="N127">
        <v>1551</v>
      </c>
      <c r="O127">
        <v>1552</v>
      </c>
      <c r="P127">
        <v>1497</v>
      </c>
      <c r="Q127">
        <v>45</v>
      </c>
      <c r="R127">
        <v>1553</v>
      </c>
      <c r="S127">
        <v>1554</v>
      </c>
      <c r="T127">
        <v>1549</v>
      </c>
      <c r="U127">
        <v>84</v>
      </c>
      <c r="V127">
        <v>40</v>
      </c>
      <c r="W127">
        <v>1555</v>
      </c>
    </row>
    <row r="128" spans="1:30">
      <c r="A128" t="s">
        <v>1102</v>
      </c>
      <c r="B128" s="6">
        <f t="shared" si="5"/>
        <v>28</v>
      </c>
      <c r="E128" s="6"/>
      <c r="F128" s="9"/>
      <c r="G128">
        <v>496</v>
      </c>
      <c r="H128" s="3" t="s">
        <v>633</v>
      </c>
      <c r="I128" t="s">
        <v>127</v>
      </c>
      <c r="J128">
        <v>1094</v>
      </c>
      <c r="K128">
        <v>123</v>
      </c>
      <c r="L128">
        <v>1556</v>
      </c>
      <c r="M128">
        <v>644</v>
      </c>
      <c r="N128">
        <v>1557</v>
      </c>
      <c r="O128">
        <v>1558</v>
      </c>
      <c r="P128">
        <v>919</v>
      </c>
      <c r="Q128">
        <v>1559</v>
      </c>
      <c r="R128">
        <v>1560</v>
      </c>
      <c r="S128">
        <v>1561</v>
      </c>
      <c r="T128">
        <v>40</v>
      </c>
      <c r="U128">
        <v>123</v>
      </c>
      <c r="V128">
        <v>1562</v>
      </c>
      <c r="W128">
        <v>1563</v>
      </c>
      <c r="X128">
        <v>25</v>
      </c>
      <c r="Y128">
        <v>26</v>
      </c>
      <c r="Z128">
        <v>27</v>
      </c>
    </row>
    <row r="129" spans="1:28">
      <c r="A129" t="s">
        <v>1103</v>
      </c>
      <c r="B129" s="6">
        <f t="shared" si="5"/>
        <v>28</v>
      </c>
      <c r="E129" s="6"/>
      <c r="F129" s="9"/>
      <c r="G129">
        <v>103</v>
      </c>
      <c r="H129" s="3" t="s">
        <v>634</v>
      </c>
      <c r="I129" t="s">
        <v>128</v>
      </c>
      <c r="J129">
        <v>1007</v>
      </c>
      <c r="K129">
        <v>525</v>
      </c>
      <c r="L129">
        <v>60</v>
      </c>
      <c r="M129">
        <v>1564</v>
      </c>
      <c r="N129">
        <v>159</v>
      </c>
      <c r="O129">
        <v>40</v>
      </c>
      <c r="P129">
        <v>1565</v>
      </c>
      <c r="Q129">
        <v>1311</v>
      </c>
      <c r="R129">
        <v>1566</v>
      </c>
      <c r="S129">
        <v>1567</v>
      </c>
      <c r="T129">
        <v>763</v>
      </c>
      <c r="U129">
        <v>1568</v>
      </c>
      <c r="V129">
        <v>644</v>
      </c>
      <c r="W129">
        <v>927</v>
      </c>
      <c r="X129">
        <v>25</v>
      </c>
      <c r="Y129">
        <v>26</v>
      </c>
      <c r="Z129">
        <v>27</v>
      </c>
    </row>
    <row r="130" spans="1:28">
      <c r="A130" t="s">
        <v>1104</v>
      </c>
      <c r="B130" s="6">
        <f t="shared" si="5"/>
        <v>30</v>
      </c>
      <c r="E130" s="6"/>
      <c r="F130" s="9"/>
      <c r="G130">
        <v>2124</v>
      </c>
      <c r="H130" s="3" t="s">
        <v>635</v>
      </c>
      <c r="I130" t="s">
        <v>129</v>
      </c>
      <c r="J130">
        <v>228</v>
      </c>
      <c r="K130">
        <v>274</v>
      </c>
      <c r="L130">
        <v>644</v>
      </c>
      <c r="M130">
        <v>637</v>
      </c>
      <c r="N130">
        <v>40</v>
      </c>
      <c r="O130">
        <v>1569</v>
      </c>
      <c r="P130">
        <v>939</v>
      </c>
      <c r="Q130">
        <v>1570</v>
      </c>
      <c r="R130">
        <v>1571</v>
      </c>
      <c r="S130">
        <v>40</v>
      </c>
      <c r="T130">
        <v>1572</v>
      </c>
      <c r="U130">
        <v>236</v>
      </c>
      <c r="V130">
        <v>123</v>
      </c>
      <c r="W130">
        <v>1573</v>
      </c>
      <c r="X130">
        <v>186</v>
      </c>
      <c r="Y130">
        <v>59</v>
      </c>
      <c r="Z130">
        <v>25</v>
      </c>
      <c r="AA130">
        <v>26</v>
      </c>
      <c r="AB130">
        <v>27</v>
      </c>
    </row>
    <row r="131" spans="1:28">
      <c r="A131" t="s">
        <v>1105</v>
      </c>
      <c r="B131" s="6">
        <f t="shared" ref="B131:B194" si="8">LEN(A131)</f>
        <v>22</v>
      </c>
      <c r="C131" s="7">
        <v>42793</v>
      </c>
      <c r="D131" s="8">
        <v>0.75069444444444444</v>
      </c>
      <c r="E131" s="6" t="str">
        <f t="shared" ref="E131:E138" si="9">""&amp;WEEKDAY(C131,2)</f>
        <v>1</v>
      </c>
      <c r="F131" s="9">
        <f t="shared" ref="F131:F138" si="10">ROUND(D131*24,0)/24</f>
        <v>0.75</v>
      </c>
      <c r="G131">
        <v>834</v>
      </c>
      <c r="H131" s="3" t="s">
        <v>636</v>
      </c>
      <c r="I131" t="s">
        <v>130</v>
      </c>
      <c r="J131">
        <v>159</v>
      </c>
      <c r="K131">
        <v>1487</v>
      </c>
      <c r="L131">
        <v>638</v>
      </c>
      <c r="M131">
        <v>40</v>
      </c>
      <c r="N131">
        <v>843</v>
      </c>
      <c r="O131">
        <v>644</v>
      </c>
      <c r="P131">
        <v>1574</v>
      </c>
      <c r="Q131">
        <v>1575</v>
      </c>
      <c r="R131">
        <v>159</v>
      </c>
      <c r="S131">
        <v>1576</v>
      </c>
      <c r="T131">
        <v>1577</v>
      </c>
      <c r="U131">
        <v>25</v>
      </c>
      <c r="V131">
        <v>26</v>
      </c>
      <c r="W131">
        <v>27</v>
      </c>
    </row>
    <row r="132" spans="1:28">
      <c r="A132" t="s">
        <v>1106</v>
      </c>
      <c r="B132" s="6">
        <f t="shared" si="8"/>
        <v>29</v>
      </c>
      <c r="C132" s="7">
        <v>42793</v>
      </c>
      <c r="D132" s="8">
        <v>0.72083333333333333</v>
      </c>
      <c r="E132" s="6" t="str">
        <f t="shared" si="9"/>
        <v>1</v>
      </c>
      <c r="F132" s="9">
        <f t="shared" si="10"/>
        <v>0.70833333333333337</v>
      </c>
      <c r="G132">
        <v>138</v>
      </c>
      <c r="H132" s="3" t="s">
        <v>637</v>
      </c>
      <c r="I132" t="s">
        <v>131</v>
      </c>
      <c r="J132">
        <v>99</v>
      </c>
      <c r="K132">
        <v>1578</v>
      </c>
      <c r="L132">
        <v>1579</v>
      </c>
      <c r="M132">
        <v>231</v>
      </c>
      <c r="N132">
        <v>1580</v>
      </c>
      <c r="O132">
        <v>1581</v>
      </c>
      <c r="P132">
        <v>106</v>
      </c>
      <c r="Q132">
        <v>951</v>
      </c>
      <c r="R132">
        <v>952</v>
      </c>
      <c r="S132">
        <v>40</v>
      </c>
      <c r="T132">
        <v>1582</v>
      </c>
      <c r="U132">
        <v>25</v>
      </c>
      <c r="V132">
        <v>26</v>
      </c>
      <c r="W132">
        <v>27</v>
      </c>
    </row>
    <row r="133" spans="1:28">
      <c r="A133" t="s">
        <v>1107</v>
      </c>
      <c r="B133" s="6">
        <f t="shared" si="8"/>
        <v>27</v>
      </c>
      <c r="C133" s="7">
        <v>42793</v>
      </c>
      <c r="D133" s="8">
        <v>0.67361111111111116</v>
      </c>
      <c r="E133" s="6" t="str">
        <f t="shared" si="9"/>
        <v>1</v>
      </c>
      <c r="F133" s="9">
        <f t="shared" si="10"/>
        <v>0.66666666666666663</v>
      </c>
      <c r="G133">
        <v>507</v>
      </c>
      <c r="H133" s="3" t="s">
        <v>638</v>
      </c>
      <c r="I133" t="s">
        <v>132</v>
      </c>
      <c r="J133">
        <v>990</v>
      </c>
      <c r="K133">
        <v>1426</v>
      </c>
      <c r="L133">
        <v>893</v>
      </c>
      <c r="M133">
        <v>1095</v>
      </c>
      <c r="N133">
        <v>1583</v>
      </c>
      <c r="O133">
        <v>40</v>
      </c>
      <c r="P133">
        <v>1584</v>
      </c>
      <c r="Q133">
        <v>1585</v>
      </c>
      <c r="R133">
        <v>764</v>
      </c>
      <c r="S133">
        <v>1509</v>
      </c>
      <c r="T133">
        <v>40</v>
      </c>
      <c r="U133">
        <v>1586</v>
      </c>
      <c r="V133">
        <v>1533</v>
      </c>
      <c r="W133">
        <v>1587</v>
      </c>
      <c r="X133">
        <v>25</v>
      </c>
      <c r="Y133">
        <v>26</v>
      </c>
      <c r="Z133">
        <v>27</v>
      </c>
    </row>
    <row r="134" spans="1:28">
      <c r="A134" t="s">
        <v>1108</v>
      </c>
      <c r="B134" s="6">
        <f t="shared" si="8"/>
        <v>22</v>
      </c>
      <c r="C134" s="7">
        <v>42793</v>
      </c>
      <c r="D134" s="8">
        <v>0.58888888888888891</v>
      </c>
      <c r="E134" s="6" t="str">
        <f t="shared" si="9"/>
        <v>1</v>
      </c>
      <c r="F134" s="9">
        <f t="shared" si="10"/>
        <v>0.58333333333333337</v>
      </c>
      <c r="G134">
        <v>40164</v>
      </c>
      <c r="H134" s="3" t="s">
        <v>639</v>
      </c>
      <c r="I134" t="s">
        <v>133</v>
      </c>
      <c r="J134">
        <v>291</v>
      </c>
      <c r="K134">
        <v>274</v>
      </c>
      <c r="L134">
        <v>1444</v>
      </c>
      <c r="M134">
        <v>153</v>
      </c>
      <c r="N134">
        <v>1588</v>
      </c>
      <c r="O134">
        <v>159</v>
      </c>
      <c r="P134">
        <v>1321</v>
      </c>
      <c r="Q134">
        <v>901</v>
      </c>
      <c r="R134">
        <v>1324</v>
      </c>
      <c r="S134">
        <v>84</v>
      </c>
      <c r="T134">
        <v>953</v>
      </c>
      <c r="U134">
        <v>867</v>
      </c>
      <c r="V134">
        <v>25</v>
      </c>
      <c r="W134">
        <v>26</v>
      </c>
      <c r="X134">
        <v>27</v>
      </c>
    </row>
    <row r="135" spans="1:28">
      <c r="A135" t="s">
        <v>1109</v>
      </c>
      <c r="B135" s="6">
        <f t="shared" si="8"/>
        <v>23</v>
      </c>
      <c r="C135" s="7">
        <v>42793</v>
      </c>
      <c r="D135" s="8">
        <v>0.56388888888888888</v>
      </c>
      <c r="E135" s="6" t="str">
        <f t="shared" si="9"/>
        <v>1</v>
      </c>
      <c r="F135" s="9">
        <f t="shared" si="10"/>
        <v>0.58333333333333337</v>
      </c>
      <c r="G135">
        <v>8511</v>
      </c>
      <c r="H135" s="3" t="s">
        <v>640</v>
      </c>
      <c r="I135" t="s">
        <v>134</v>
      </c>
      <c r="J135">
        <v>159</v>
      </c>
      <c r="K135">
        <v>954</v>
      </c>
      <c r="L135">
        <v>1075</v>
      </c>
      <c r="M135">
        <v>746</v>
      </c>
      <c r="N135">
        <v>1589</v>
      </c>
      <c r="O135">
        <v>803</v>
      </c>
      <c r="P135">
        <v>45</v>
      </c>
      <c r="Q135">
        <v>40</v>
      </c>
      <c r="R135">
        <v>1200</v>
      </c>
      <c r="S135">
        <v>158</v>
      </c>
      <c r="T135">
        <v>164</v>
      </c>
      <c r="U135">
        <v>1590</v>
      </c>
      <c r="V135">
        <v>25</v>
      </c>
      <c r="W135">
        <v>26</v>
      </c>
      <c r="X135">
        <v>27</v>
      </c>
    </row>
    <row r="136" spans="1:28">
      <c r="A136" t="s">
        <v>1110</v>
      </c>
      <c r="B136" s="6">
        <f t="shared" si="8"/>
        <v>29</v>
      </c>
      <c r="C136" s="7">
        <v>42793</v>
      </c>
      <c r="D136" s="8">
        <v>0.54513888888888895</v>
      </c>
      <c r="E136" s="6" t="str">
        <f t="shared" si="9"/>
        <v>1</v>
      </c>
      <c r="F136" s="9">
        <f t="shared" si="10"/>
        <v>0.54166666666666663</v>
      </c>
      <c r="G136">
        <v>577</v>
      </c>
      <c r="H136" s="3" t="s">
        <v>641</v>
      </c>
      <c r="I136" t="s">
        <v>135</v>
      </c>
      <c r="J136">
        <v>1591</v>
      </c>
      <c r="K136">
        <v>893</v>
      </c>
      <c r="L136">
        <v>1592</v>
      </c>
      <c r="M136">
        <v>1024</v>
      </c>
      <c r="N136">
        <v>1593</v>
      </c>
      <c r="O136">
        <v>893</v>
      </c>
      <c r="P136">
        <v>1302</v>
      </c>
      <c r="Q136">
        <v>1594</v>
      </c>
      <c r="R136">
        <v>1481</v>
      </c>
      <c r="S136">
        <v>1595</v>
      </c>
      <c r="T136">
        <v>162</v>
      </c>
      <c r="U136">
        <v>45</v>
      </c>
      <c r="V136">
        <v>395</v>
      </c>
      <c r="W136">
        <v>84</v>
      </c>
      <c r="X136">
        <v>40</v>
      </c>
      <c r="Y136">
        <v>644</v>
      </c>
      <c r="Z136">
        <v>25</v>
      </c>
      <c r="AA136">
        <v>26</v>
      </c>
      <c r="AB136">
        <v>27</v>
      </c>
    </row>
    <row r="137" spans="1:28">
      <c r="A137" t="s">
        <v>1111</v>
      </c>
      <c r="B137" s="6">
        <f t="shared" si="8"/>
        <v>25</v>
      </c>
      <c r="C137" s="7">
        <v>42792</v>
      </c>
      <c r="D137" s="8">
        <v>0.55555555555555558</v>
      </c>
      <c r="E137" s="6" t="str">
        <f t="shared" si="9"/>
        <v>7</v>
      </c>
      <c r="F137" s="9">
        <f t="shared" si="10"/>
        <v>0.54166666666666663</v>
      </c>
      <c r="G137">
        <v>2634</v>
      </c>
      <c r="H137" s="3" t="s">
        <v>642</v>
      </c>
      <c r="I137" t="s">
        <v>136</v>
      </c>
      <c r="J137">
        <v>1472</v>
      </c>
      <c r="K137">
        <v>1596</v>
      </c>
      <c r="L137">
        <v>1597</v>
      </c>
      <c r="M137">
        <v>1598</v>
      </c>
      <c r="N137">
        <v>1599</v>
      </c>
      <c r="O137">
        <v>40</v>
      </c>
      <c r="P137">
        <v>1600</v>
      </c>
      <c r="Q137">
        <v>1426</v>
      </c>
      <c r="R137">
        <v>40</v>
      </c>
      <c r="S137">
        <v>1259</v>
      </c>
      <c r="T137">
        <v>71</v>
      </c>
      <c r="U137">
        <v>1344</v>
      </c>
      <c r="V137">
        <v>40</v>
      </c>
      <c r="W137">
        <v>1601</v>
      </c>
      <c r="X137">
        <v>25</v>
      </c>
      <c r="Y137">
        <v>26</v>
      </c>
      <c r="Z137">
        <v>27</v>
      </c>
    </row>
    <row r="138" spans="1:28">
      <c r="A138" t="s">
        <v>1112</v>
      </c>
      <c r="B138" s="6">
        <f t="shared" si="8"/>
        <v>28</v>
      </c>
      <c r="C138" s="7">
        <v>42791</v>
      </c>
      <c r="D138" s="8">
        <v>0.67222222222222217</v>
      </c>
      <c r="E138" s="6" t="str">
        <f t="shared" si="9"/>
        <v>6</v>
      </c>
      <c r="F138" s="9">
        <f t="shared" si="10"/>
        <v>0.66666666666666663</v>
      </c>
      <c r="G138">
        <v>45582</v>
      </c>
      <c r="H138" s="3" t="s">
        <v>643</v>
      </c>
      <c r="I138" t="s">
        <v>137</v>
      </c>
      <c r="J138">
        <v>1050</v>
      </c>
      <c r="K138">
        <v>1293</v>
      </c>
      <c r="L138">
        <v>1602</v>
      </c>
      <c r="M138">
        <v>1603</v>
      </c>
      <c r="N138">
        <v>1604</v>
      </c>
      <c r="O138">
        <v>1013</v>
      </c>
      <c r="P138">
        <v>1050</v>
      </c>
      <c r="Q138">
        <v>159</v>
      </c>
      <c r="R138">
        <v>731</v>
      </c>
      <c r="S138">
        <v>1283</v>
      </c>
      <c r="T138">
        <v>45</v>
      </c>
      <c r="U138">
        <v>395</v>
      </c>
      <c r="V138">
        <v>1234</v>
      </c>
      <c r="W138">
        <v>644</v>
      </c>
      <c r="X138">
        <v>25</v>
      </c>
      <c r="Y138">
        <v>26</v>
      </c>
      <c r="Z138">
        <v>27</v>
      </c>
    </row>
    <row r="139" spans="1:28">
      <c r="A139" t="s">
        <v>1113</v>
      </c>
      <c r="B139" s="6">
        <f t="shared" si="8"/>
        <v>28</v>
      </c>
      <c r="E139" s="6"/>
      <c r="F139" s="9"/>
      <c r="G139">
        <v>167</v>
      </c>
      <c r="H139" s="3" t="s">
        <v>644</v>
      </c>
      <c r="I139" t="s">
        <v>138</v>
      </c>
      <c r="J139">
        <v>287</v>
      </c>
      <c r="K139">
        <v>339</v>
      </c>
      <c r="L139">
        <v>559</v>
      </c>
      <c r="M139">
        <v>897</v>
      </c>
      <c r="N139">
        <v>1605</v>
      </c>
      <c r="O139">
        <v>1606</v>
      </c>
      <c r="P139">
        <v>537</v>
      </c>
      <c r="Q139">
        <v>1607</v>
      </c>
      <c r="R139">
        <v>1608</v>
      </c>
      <c r="S139">
        <v>1609</v>
      </c>
      <c r="T139">
        <v>164</v>
      </c>
      <c r="U139">
        <v>993</v>
      </c>
      <c r="V139">
        <v>1610</v>
      </c>
      <c r="W139">
        <v>1611</v>
      </c>
      <c r="X139">
        <v>1612</v>
      </c>
      <c r="Y139">
        <v>25</v>
      </c>
      <c r="Z139">
        <v>26</v>
      </c>
      <c r="AA139">
        <v>27</v>
      </c>
    </row>
    <row r="140" spans="1:28">
      <c r="A140" t="s">
        <v>1114</v>
      </c>
      <c r="B140" s="6">
        <f t="shared" si="8"/>
        <v>23</v>
      </c>
      <c r="E140" s="6"/>
      <c r="F140" s="9"/>
      <c r="G140">
        <v>192</v>
      </c>
      <c r="H140" s="3" t="s">
        <v>645</v>
      </c>
      <c r="I140" t="s">
        <v>139</v>
      </c>
      <c r="J140">
        <v>1613</v>
      </c>
      <c r="K140">
        <v>1614</v>
      </c>
      <c r="L140">
        <v>822</v>
      </c>
      <c r="M140">
        <v>1511</v>
      </c>
      <c r="N140">
        <v>1615</v>
      </c>
      <c r="O140">
        <v>1616</v>
      </c>
      <c r="P140">
        <v>148</v>
      </c>
      <c r="Q140">
        <v>1105</v>
      </c>
      <c r="R140">
        <v>1117</v>
      </c>
      <c r="S140">
        <v>1259</v>
      </c>
      <c r="T140">
        <v>159</v>
      </c>
      <c r="U140">
        <v>25</v>
      </c>
      <c r="V140">
        <v>26</v>
      </c>
      <c r="W140">
        <v>27</v>
      </c>
    </row>
    <row r="141" spans="1:28">
      <c r="A141" t="s">
        <v>1115</v>
      </c>
      <c r="B141" s="6">
        <f t="shared" si="8"/>
        <v>24</v>
      </c>
      <c r="C141" s="7">
        <v>42791</v>
      </c>
      <c r="D141" s="8">
        <v>0.59444444444444444</v>
      </c>
      <c r="E141" s="6" t="str">
        <f>""&amp;WEEKDAY(C141,2)</f>
        <v>6</v>
      </c>
      <c r="F141" s="9">
        <f>ROUND(D141*24,0)/24</f>
        <v>0.58333333333333337</v>
      </c>
      <c r="G141">
        <v>3450</v>
      </c>
      <c r="H141" s="3" t="s">
        <v>646</v>
      </c>
      <c r="I141" t="s">
        <v>140</v>
      </c>
      <c r="J141">
        <v>159</v>
      </c>
      <c r="K141">
        <v>231</v>
      </c>
      <c r="L141">
        <v>1617</v>
      </c>
      <c r="M141">
        <v>1618</v>
      </c>
      <c r="N141">
        <v>28</v>
      </c>
      <c r="O141">
        <v>395</v>
      </c>
      <c r="P141">
        <v>1619</v>
      </c>
      <c r="Q141">
        <v>1320</v>
      </c>
      <c r="R141">
        <v>826</v>
      </c>
      <c r="S141">
        <v>40</v>
      </c>
      <c r="T141">
        <v>1620</v>
      </c>
      <c r="U141">
        <v>25</v>
      </c>
      <c r="V141">
        <v>26</v>
      </c>
      <c r="W141">
        <v>27</v>
      </c>
    </row>
    <row r="142" spans="1:28">
      <c r="A142" t="s">
        <v>1116</v>
      </c>
      <c r="B142" s="6">
        <f t="shared" si="8"/>
        <v>28</v>
      </c>
      <c r="E142" s="6"/>
      <c r="F142" s="9">
        <f>ROUND(D142*24,0)/24</f>
        <v>0</v>
      </c>
      <c r="G142">
        <v>262</v>
      </c>
      <c r="H142" s="3" t="s">
        <v>647</v>
      </c>
      <c r="I142" t="s">
        <v>141</v>
      </c>
      <c r="J142">
        <v>525</v>
      </c>
      <c r="K142">
        <v>60</v>
      </c>
      <c r="L142">
        <v>218</v>
      </c>
      <c r="M142">
        <v>1130</v>
      </c>
      <c r="N142">
        <v>1131</v>
      </c>
      <c r="O142">
        <v>99</v>
      </c>
      <c r="P142">
        <v>1621</v>
      </c>
      <c r="Q142">
        <v>1622</v>
      </c>
      <c r="R142">
        <v>1623</v>
      </c>
      <c r="S142">
        <v>913</v>
      </c>
      <c r="T142">
        <v>1081</v>
      </c>
      <c r="U142">
        <v>1624</v>
      </c>
      <c r="V142">
        <v>1538</v>
      </c>
      <c r="W142">
        <v>60</v>
      </c>
      <c r="X142">
        <v>1625</v>
      </c>
      <c r="Y142">
        <v>25</v>
      </c>
      <c r="Z142">
        <v>26</v>
      </c>
      <c r="AA142">
        <v>27</v>
      </c>
    </row>
    <row r="143" spans="1:28">
      <c r="A143" t="s">
        <v>1117</v>
      </c>
      <c r="B143" s="6">
        <f t="shared" si="8"/>
        <v>26</v>
      </c>
      <c r="C143" s="7">
        <v>42791</v>
      </c>
      <c r="D143" s="8">
        <v>0.55069444444444449</v>
      </c>
      <c r="E143" s="6" t="str">
        <f>""&amp;WEEKDAY(C143,2)</f>
        <v>6</v>
      </c>
      <c r="F143" s="9">
        <f>ROUND(D143*24,0)/24</f>
        <v>0.54166666666666663</v>
      </c>
      <c r="G143">
        <v>9837</v>
      </c>
      <c r="H143" s="3" t="s">
        <v>648</v>
      </c>
      <c r="I143" t="s">
        <v>142</v>
      </c>
      <c r="J143">
        <v>1073</v>
      </c>
      <c r="K143">
        <v>1626</v>
      </c>
      <c r="L143">
        <v>159</v>
      </c>
      <c r="M143">
        <v>1627</v>
      </c>
      <c r="N143">
        <v>1628</v>
      </c>
      <c r="O143">
        <v>233</v>
      </c>
      <c r="P143">
        <v>1629</v>
      </c>
      <c r="Q143">
        <v>848</v>
      </c>
      <c r="R143">
        <v>644</v>
      </c>
      <c r="S143">
        <v>338</v>
      </c>
      <c r="T143">
        <v>1630</v>
      </c>
      <c r="U143">
        <v>40</v>
      </c>
      <c r="V143">
        <v>1631</v>
      </c>
      <c r="W143">
        <v>1036</v>
      </c>
      <c r="X143">
        <v>25</v>
      </c>
      <c r="Y143">
        <v>26</v>
      </c>
      <c r="Z143">
        <v>27</v>
      </c>
    </row>
    <row r="144" spans="1:28">
      <c r="A144" t="s">
        <v>1118</v>
      </c>
      <c r="B144" s="6">
        <f t="shared" si="8"/>
        <v>28</v>
      </c>
      <c r="C144" s="7">
        <v>42791</v>
      </c>
      <c r="D144" s="8">
        <v>0.53749999999999998</v>
      </c>
      <c r="E144" s="6" t="str">
        <f>""&amp;WEEKDAY(C144,2)</f>
        <v>6</v>
      </c>
      <c r="F144" s="9">
        <f>ROUND(D144*24,0)/24</f>
        <v>0.54166666666666663</v>
      </c>
      <c r="G144">
        <v>21051</v>
      </c>
      <c r="H144" s="3" t="s">
        <v>649</v>
      </c>
      <c r="I144" t="s">
        <v>143</v>
      </c>
      <c r="J144">
        <v>231</v>
      </c>
      <c r="K144">
        <v>1632</v>
      </c>
      <c r="L144">
        <v>40</v>
      </c>
      <c r="M144">
        <v>1596</v>
      </c>
      <c r="N144">
        <v>1597</v>
      </c>
      <c r="O144">
        <v>1633</v>
      </c>
      <c r="P144">
        <v>1634</v>
      </c>
      <c r="Q144">
        <v>1635</v>
      </c>
      <c r="R144">
        <v>1636</v>
      </c>
      <c r="S144">
        <v>1204</v>
      </c>
      <c r="T144">
        <v>1097</v>
      </c>
      <c r="U144">
        <v>1637</v>
      </c>
      <c r="V144">
        <v>1638</v>
      </c>
      <c r="W144">
        <v>1639</v>
      </c>
      <c r="X144">
        <v>1640</v>
      </c>
      <c r="Y144">
        <v>25</v>
      </c>
      <c r="Z144">
        <v>26</v>
      </c>
      <c r="AA144">
        <v>27</v>
      </c>
    </row>
    <row r="145" spans="1:30">
      <c r="A145" t="s">
        <v>1119</v>
      </c>
      <c r="B145" s="6">
        <f t="shared" si="8"/>
        <v>27</v>
      </c>
      <c r="E145" s="6"/>
      <c r="F145" s="9"/>
      <c r="G145">
        <v>385</v>
      </c>
      <c r="H145" s="3" t="s">
        <v>650</v>
      </c>
      <c r="I145" t="s">
        <v>144</v>
      </c>
      <c r="J145">
        <v>159</v>
      </c>
      <c r="K145">
        <v>1635</v>
      </c>
      <c r="L145">
        <v>644</v>
      </c>
      <c r="M145">
        <v>1641</v>
      </c>
      <c r="N145">
        <v>644</v>
      </c>
      <c r="O145">
        <v>1642</v>
      </c>
      <c r="P145">
        <v>1643</v>
      </c>
      <c r="Q145">
        <v>159</v>
      </c>
      <c r="R145">
        <v>218</v>
      </c>
      <c r="S145">
        <v>830</v>
      </c>
      <c r="T145">
        <v>1404</v>
      </c>
      <c r="U145">
        <v>911</v>
      </c>
      <c r="V145">
        <v>1265</v>
      </c>
      <c r="W145">
        <v>1644</v>
      </c>
      <c r="X145">
        <v>1645</v>
      </c>
      <c r="Y145">
        <v>25</v>
      </c>
      <c r="Z145">
        <v>26</v>
      </c>
      <c r="AA145">
        <v>27</v>
      </c>
    </row>
    <row r="146" spans="1:30">
      <c r="A146" t="s">
        <v>1120</v>
      </c>
      <c r="B146" s="6">
        <f t="shared" si="8"/>
        <v>20</v>
      </c>
      <c r="C146" s="7">
        <v>42790</v>
      </c>
      <c r="D146" s="8">
        <v>0.66388888888888886</v>
      </c>
      <c r="E146" s="6" t="str">
        <f>""&amp;WEEKDAY(C146,2)</f>
        <v>5</v>
      </c>
      <c r="F146" s="9">
        <f>ROUND(D146*24,0)/24</f>
        <v>0.66666666666666663</v>
      </c>
      <c r="G146">
        <v>91</v>
      </c>
      <c r="H146" s="3" t="s">
        <v>651</v>
      </c>
      <c r="I146" t="s">
        <v>145</v>
      </c>
      <c r="J146">
        <v>1646</v>
      </c>
      <c r="K146">
        <v>228</v>
      </c>
      <c r="L146">
        <v>1310</v>
      </c>
      <c r="M146">
        <v>39</v>
      </c>
      <c r="N146">
        <v>1358</v>
      </c>
      <c r="O146">
        <v>274</v>
      </c>
      <c r="P146">
        <v>115</v>
      </c>
      <c r="Q146">
        <v>1647</v>
      </c>
      <c r="R146">
        <v>25</v>
      </c>
      <c r="S146">
        <v>26</v>
      </c>
      <c r="T146">
        <v>27</v>
      </c>
    </row>
    <row r="147" spans="1:30">
      <c r="A147" t="s">
        <v>1121</v>
      </c>
      <c r="B147" s="6">
        <f t="shared" si="8"/>
        <v>29</v>
      </c>
      <c r="C147" s="7">
        <v>42790</v>
      </c>
      <c r="D147" s="8">
        <v>0.6430555555555556</v>
      </c>
      <c r="E147" s="6" t="str">
        <f>""&amp;WEEKDAY(C147,2)</f>
        <v>5</v>
      </c>
      <c r="F147" s="9">
        <f>ROUND(D147*24,0)/24</f>
        <v>0.625</v>
      </c>
      <c r="G147">
        <v>5224</v>
      </c>
      <c r="H147" s="3" t="s">
        <v>652</v>
      </c>
      <c r="I147" t="s">
        <v>146</v>
      </c>
      <c r="J147">
        <v>1648</v>
      </c>
      <c r="K147">
        <v>123</v>
      </c>
      <c r="L147">
        <v>1649</v>
      </c>
      <c r="M147">
        <v>1650</v>
      </c>
      <c r="N147">
        <v>1651</v>
      </c>
      <c r="O147">
        <v>138</v>
      </c>
      <c r="P147">
        <v>269</v>
      </c>
      <c r="Q147">
        <v>629</v>
      </c>
      <c r="R147">
        <v>893</v>
      </c>
      <c r="S147">
        <v>1652</v>
      </c>
      <c r="T147">
        <v>395</v>
      </c>
      <c r="U147">
        <v>1653</v>
      </c>
      <c r="V147">
        <v>525</v>
      </c>
      <c r="W147">
        <v>159</v>
      </c>
      <c r="X147">
        <v>218</v>
      </c>
      <c r="Y147">
        <v>1654</v>
      </c>
      <c r="Z147">
        <v>1259</v>
      </c>
      <c r="AA147">
        <v>305</v>
      </c>
      <c r="AB147">
        <v>25</v>
      </c>
      <c r="AC147">
        <v>26</v>
      </c>
      <c r="AD147">
        <v>27</v>
      </c>
    </row>
    <row r="148" spans="1:30">
      <c r="A148" t="s">
        <v>1122</v>
      </c>
      <c r="B148" s="6">
        <f t="shared" si="8"/>
        <v>30</v>
      </c>
      <c r="E148" s="6"/>
      <c r="F148" s="9"/>
      <c r="G148">
        <v>165</v>
      </c>
      <c r="H148" s="3" t="s">
        <v>653</v>
      </c>
      <c r="I148" t="s">
        <v>147</v>
      </c>
      <c r="J148">
        <v>1655</v>
      </c>
      <c r="K148">
        <v>1656</v>
      </c>
      <c r="L148">
        <v>1657</v>
      </c>
      <c r="M148">
        <v>42</v>
      </c>
      <c r="N148">
        <v>1658</v>
      </c>
      <c r="O148">
        <v>1659</v>
      </c>
      <c r="P148">
        <v>951</v>
      </c>
      <c r="Q148">
        <v>1660</v>
      </c>
      <c r="R148">
        <v>1661</v>
      </c>
      <c r="S148">
        <v>480</v>
      </c>
      <c r="T148">
        <v>1662</v>
      </c>
      <c r="U148">
        <v>1663</v>
      </c>
      <c r="V148">
        <v>40</v>
      </c>
      <c r="W148">
        <v>136</v>
      </c>
      <c r="X148">
        <v>25</v>
      </c>
      <c r="Y148">
        <v>26</v>
      </c>
      <c r="Z148">
        <v>27</v>
      </c>
    </row>
    <row r="149" spans="1:30">
      <c r="A149" t="s">
        <v>1123</v>
      </c>
      <c r="B149" s="6">
        <f t="shared" si="8"/>
        <v>30</v>
      </c>
      <c r="E149" s="6"/>
      <c r="F149" s="9"/>
      <c r="G149">
        <v>30514</v>
      </c>
      <c r="H149" s="3" t="s">
        <v>654</v>
      </c>
      <c r="I149" t="s">
        <v>148</v>
      </c>
      <c r="J149">
        <v>417</v>
      </c>
      <c r="K149">
        <v>1664</v>
      </c>
      <c r="L149">
        <v>1665</v>
      </c>
      <c r="M149">
        <v>1666</v>
      </c>
      <c r="N149">
        <v>1021</v>
      </c>
      <c r="O149">
        <v>159</v>
      </c>
      <c r="P149">
        <v>419</v>
      </c>
      <c r="Q149">
        <v>316</v>
      </c>
      <c r="R149">
        <v>872</v>
      </c>
      <c r="S149">
        <v>1667</v>
      </c>
      <c r="T149">
        <v>953</v>
      </c>
      <c r="U149">
        <v>45</v>
      </c>
      <c r="V149">
        <v>1668</v>
      </c>
      <c r="W149">
        <v>1669</v>
      </c>
      <c r="X149">
        <v>25</v>
      </c>
      <c r="Y149">
        <v>26</v>
      </c>
      <c r="Z149">
        <v>27</v>
      </c>
    </row>
    <row r="150" spans="1:30">
      <c r="A150" t="s">
        <v>149</v>
      </c>
      <c r="B150" s="6">
        <f t="shared" si="8"/>
        <v>22</v>
      </c>
      <c r="E150" s="6"/>
      <c r="F150" s="9"/>
      <c r="G150">
        <v>68</v>
      </c>
      <c r="H150" s="3" t="s">
        <v>655</v>
      </c>
      <c r="I150" t="s">
        <v>150</v>
      </c>
      <c r="J150">
        <v>1670</v>
      </c>
      <c r="K150">
        <v>1671</v>
      </c>
      <c r="L150">
        <v>1672</v>
      </c>
      <c r="M150">
        <v>305</v>
      </c>
      <c r="N150">
        <v>1673</v>
      </c>
      <c r="O150">
        <v>1674</v>
      </c>
      <c r="P150">
        <v>993</v>
      </c>
      <c r="Q150">
        <v>1675</v>
      </c>
      <c r="R150">
        <v>1511</v>
      </c>
      <c r="S150">
        <v>40</v>
      </c>
      <c r="T150">
        <v>1657</v>
      </c>
      <c r="U150">
        <v>1676</v>
      </c>
      <c r="V150">
        <v>1677</v>
      </c>
      <c r="W150">
        <v>58</v>
      </c>
    </row>
    <row r="151" spans="1:30">
      <c r="A151" t="s">
        <v>1124</v>
      </c>
      <c r="B151" s="6">
        <f t="shared" si="8"/>
        <v>30</v>
      </c>
      <c r="E151" s="6"/>
      <c r="F151" s="9"/>
      <c r="G151">
        <v>2918</v>
      </c>
      <c r="H151" s="3" t="s">
        <v>656</v>
      </c>
      <c r="I151" t="s">
        <v>151</v>
      </c>
      <c r="J151">
        <v>106</v>
      </c>
      <c r="K151">
        <v>1210</v>
      </c>
      <c r="L151">
        <v>856</v>
      </c>
      <c r="M151">
        <v>60</v>
      </c>
      <c r="N151">
        <v>963</v>
      </c>
      <c r="O151">
        <v>1333</v>
      </c>
      <c r="P151">
        <v>630</v>
      </c>
      <c r="Q151">
        <v>1418</v>
      </c>
      <c r="R151">
        <v>854</v>
      </c>
      <c r="S151">
        <v>1678</v>
      </c>
      <c r="T151">
        <v>40</v>
      </c>
      <c r="U151">
        <v>42</v>
      </c>
      <c r="V151">
        <v>939</v>
      </c>
      <c r="W151">
        <v>1679</v>
      </c>
      <c r="X151">
        <v>25</v>
      </c>
      <c r="Y151">
        <v>26</v>
      </c>
      <c r="Z151">
        <v>27</v>
      </c>
    </row>
    <row r="152" spans="1:30">
      <c r="A152" t="s">
        <v>152</v>
      </c>
      <c r="B152" s="6">
        <f t="shared" si="8"/>
        <v>29</v>
      </c>
      <c r="E152" s="6"/>
      <c r="F152" s="9"/>
      <c r="G152">
        <v>208</v>
      </c>
      <c r="H152" s="3" t="s">
        <v>657</v>
      </c>
      <c r="I152" t="s">
        <v>153</v>
      </c>
      <c r="J152">
        <v>937</v>
      </c>
      <c r="K152">
        <v>99</v>
      </c>
      <c r="L152">
        <v>1680</v>
      </c>
      <c r="M152">
        <v>540</v>
      </c>
      <c r="N152">
        <v>1063</v>
      </c>
      <c r="O152">
        <v>1681</v>
      </c>
      <c r="P152">
        <v>920</v>
      </c>
      <c r="Q152">
        <v>1097</v>
      </c>
      <c r="R152">
        <v>212</v>
      </c>
      <c r="S152">
        <v>788</v>
      </c>
      <c r="T152">
        <v>540</v>
      </c>
      <c r="U152">
        <v>1543</v>
      </c>
    </row>
    <row r="153" spans="1:30">
      <c r="A153" t="s">
        <v>154</v>
      </c>
      <c r="B153" s="6">
        <f t="shared" si="8"/>
        <v>24</v>
      </c>
      <c r="E153" s="6"/>
      <c r="F153" s="9"/>
      <c r="G153">
        <v>723</v>
      </c>
      <c r="H153" s="3" t="s">
        <v>658</v>
      </c>
      <c r="I153" t="s">
        <v>155</v>
      </c>
      <c r="J153">
        <v>1488</v>
      </c>
      <c r="K153">
        <v>1045</v>
      </c>
      <c r="L153">
        <v>901</v>
      </c>
      <c r="M153">
        <v>1324</v>
      </c>
      <c r="N153">
        <v>1682</v>
      </c>
      <c r="O153">
        <v>1683</v>
      </c>
      <c r="P153">
        <v>835</v>
      </c>
      <c r="Q153">
        <v>1684</v>
      </c>
      <c r="R153">
        <v>1685</v>
      </c>
      <c r="S153">
        <v>901</v>
      </c>
      <c r="T153">
        <v>1324</v>
      </c>
      <c r="U153">
        <v>656</v>
      </c>
    </row>
    <row r="154" spans="1:30">
      <c r="A154" t="s">
        <v>1125</v>
      </c>
      <c r="B154" s="6">
        <f t="shared" si="8"/>
        <v>25</v>
      </c>
      <c r="E154" s="6"/>
      <c r="F154" s="9"/>
      <c r="G154">
        <v>300</v>
      </c>
      <c r="H154" s="3" t="s">
        <v>659</v>
      </c>
      <c r="I154" t="s">
        <v>156</v>
      </c>
      <c r="J154">
        <v>1686</v>
      </c>
      <c r="K154">
        <v>1687</v>
      </c>
      <c r="L154">
        <v>1688</v>
      </c>
      <c r="M154">
        <v>1689</v>
      </c>
      <c r="N154">
        <v>153</v>
      </c>
      <c r="O154">
        <v>1687</v>
      </c>
      <c r="P154">
        <v>867</v>
      </c>
      <c r="Q154">
        <v>40</v>
      </c>
      <c r="R154">
        <v>942</v>
      </c>
      <c r="S154">
        <v>737</v>
      </c>
      <c r="T154">
        <v>1285</v>
      </c>
      <c r="U154">
        <v>28</v>
      </c>
      <c r="V154">
        <v>25</v>
      </c>
      <c r="W154">
        <v>26</v>
      </c>
      <c r="X154">
        <v>27</v>
      </c>
    </row>
    <row r="155" spans="1:30">
      <c r="A155" t="s">
        <v>1126</v>
      </c>
      <c r="B155" s="6">
        <f t="shared" si="8"/>
        <v>27</v>
      </c>
      <c r="E155" s="6"/>
      <c r="F155" s="9"/>
      <c r="G155">
        <v>255</v>
      </c>
      <c r="H155" s="3" t="s">
        <v>660</v>
      </c>
      <c r="I155" t="s">
        <v>157</v>
      </c>
      <c r="J155">
        <v>99</v>
      </c>
      <c r="K155">
        <v>159</v>
      </c>
      <c r="L155">
        <v>463</v>
      </c>
      <c r="M155">
        <v>464</v>
      </c>
      <c r="N155">
        <v>1690</v>
      </c>
      <c r="O155">
        <v>1509</v>
      </c>
      <c r="P155">
        <v>1691</v>
      </c>
      <c r="Q155">
        <v>45</v>
      </c>
      <c r="R155">
        <v>99</v>
      </c>
      <c r="S155">
        <v>1692</v>
      </c>
      <c r="T155">
        <v>339</v>
      </c>
      <c r="U155">
        <v>1455</v>
      </c>
      <c r="V155">
        <v>1444</v>
      </c>
      <c r="W155">
        <v>40</v>
      </c>
      <c r="X155">
        <v>1693</v>
      </c>
      <c r="Y155">
        <v>25</v>
      </c>
      <c r="Z155">
        <v>26</v>
      </c>
      <c r="AA155">
        <v>27</v>
      </c>
    </row>
    <row r="156" spans="1:30">
      <c r="A156" t="s">
        <v>1127</v>
      </c>
      <c r="B156" s="6">
        <f t="shared" si="8"/>
        <v>22</v>
      </c>
      <c r="C156" s="7">
        <v>42789</v>
      </c>
      <c r="D156" s="8">
        <v>0.5083333333333333</v>
      </c>
      <c r="E156" s="6" t="str">
        <f>""&amp;WEEKDAY(C156,2)</f>
        <v>4</v>
      </c>
      <c r="F156" s="9">
        <f>ROUND(D156*24,0)/24</f>
        <v>0.5</v>
      </c>
      <c r="G156">
        <v>5732</v>
      </c>
      <c r="H156" s="3" t="s">
        <v>661</v>
      </c>
      <c r="I156" t="s">
        <v>158</v>
      </c>
      <c r="J156">
        <v>1216</v>
      </c>
      <c r="K156">
        <v>1095</v>
      </c>
      <c r="L156">
        <v>40</v>
      </c>
      <c r="M156">
        <v>764</v>
      </c>
      <c r="N156">
        <v>1694</v>
      </c>
      <c r="O156">
        <v>232</v>
      </c>
      <c r="P156">
        <v>303</v>
      </c>
      <c r="Q156">
        <v>290</v>
      </c>
      <c r="R156">
        <v>1695</v>
      </c>
      <c r="S156">
        <v>40</v>
      </c>
      <c r="T156">
        <v>1696</v>
      </c>
      <c r="U156">
        <v>1243</v>
      </c>
      <c r="V156">
        <v>767</v>
      </c>
      <c r="W156">
        <v>25</v>
      </c>
      <c r="X156">
        <v>26</v>
      </c>
      <c r="Y156">
        <v>27</v>
      </c>
    </row>
    <row r="157" spans="1:30">
      <c r="A157" t="s">
        <v>1128</v>
      </c>
      <c r="B157" s="6">
        <f t="shared" si="8"/>
        <v>30</v>
      </c>
      <c r="E157" s="6"/>
      <c r="F157" s="9"/>
      <c r="G157">
        <v>2394</v>
      </c>
      <c r="H157" s="3" t="s">
        <v>662</v>
      </c>
      <c r="I157" t="s">
        <v>159</v>
      </c>
      <c r="J157">
        <v>1469</v>
      </c>
      <c r="K157">
        <v>159</v>
      </c>
      <c r="L157">
        <v>1697</v>
      </c>
      <c r="M157">
        <v>1432</v>
      </c>
      <c r="N157">
        <v>60</v>
      </c>
      <c r="O157">
        <v>855</v>
      </c>
      <c r="P157">
        <v>1130</v>
      </c>
      <c r="Q157">
        <v>1131</v>
      </c>
      <c r="R157">
        <v>1132</v>
      </c>
      <c r="S157">
        <v>1698</v>
      </c>
      <c r="T157">
        <v>927</v>
      </c>
      <c r="U157">
        <v>993</v>
      </c>
      <c r="V157">
        <v>1212</v>
      </c>
      <c r="W157">
        <v>913</v>
      </c>
      <c r="X157">
        <v>218</v>
      </c>
      <c r="Y157">
        <v>25</v>
      </c>
      <c r="Z157">
        <v>26</v>
      </c>
      <c r="AA157">
        <v>27</v>
      </c>
    </row>
    <row r="158" spans="1:30">
      <c r="A158" t="s">
        <v>1129</v>
      </c>
      <c r="B158" s="6">
        <f t="shared" si="8"/>
        <v>21</v>
      </c>
      <c r="C158" s="7">
        <v>42789</v>
      </c>
      <c r="D158" s="8">
        <v>0.48541666666666666</v>
      </c>
      <c r="E158" s="6" t="str">
        <f>""&amp;WEEKDAY(C158,2)</f>
        <v>4</v>
      </c>
      <c r="F158" s="9">
        <f>ROUND(D158*24,0)/24</f>
        <v>0.5</v>
      </c>
      <c r="G158">
        <v>3584</v>
      </c>
      <c r="H158" s="3" t="s">
        <v>663</v>
      </c>
      <c r="I158" t="s">
        <v>160</v>
      </c>
      <c r="J158">
        <v>228</v>
      </c>
      <c r="K158">
        <v>99</v>
      </c>
      <c r="L158">
        <v>1699</v>
      </c>
      <c r="M158">
        <v>80</v>
      </c>
      <c r="N158">
        <v>1700</v>
      </c>
      <c r="O158">
        <v>40</v>
      </c>
      <c r="P158">
        <v>159</v>
      </c>
      <c r="Q158">
        <v>1701</v>
      </c>
      <c r="R158">
        <v>1702</v>
      </c>
      <c r="S158">
        <v>40</v>
      </c>
      <c r="T158">
        <v>1517</v>
      </c>
      <c r="U158">
        <v>25</v>
      </c>
      <c r="V158">
        <v>26</v>
      </c>
      <c r="W158">
        <v>27</v>
      </c>
    </row>
    <row r="159" spans="1:30">
      <c r="A159" t="s">
        <v>1130</v>
      </c>
      <c r="B159" s="6">
        <f t="shared" si="8"/>
        <v>30</v>
      </c>
      <c r="C159" s="7">
        <v>42788</v>
      </c>
      <c r="D159" s="8">
        <v>0.70277777777777783</v>
      </c>
      <c r="E159" s="6" t="str">
        <f>""&amp;WEEKDAY(C159,2)</f>
        <v>3</v>
      </c>
      <c r="F159" s="9">
        <f>ROUND(D159*24,0)/24</f>
        <v>0.70833333333333337</v>
      </c>
      <c r="G159">
        <v>101004</v>
      </c>
      <c r="H159" s="3" t="s">
        <v>664</v>
      </c>
      <c r="I159" t="s">
        <v>161</v>
      </c>
      <c r="J159">
        <v>65</v>
      </c>
      <c r="K159">
        <v>66</v>
      </c>
      <c r="L159">
        <v>338</v>
      </c>
      <c r="M159">
        <v>764</v>
      </c>
      <c r="N159">
        <v>40</v>
      </c>
      <c r="O159">
        <v>33</v>
      </c>
      <c r="P159">
        <v>167</v>
      </c>
      <c r="Q159">
        <v>1703</v>
      </c>
      <c r="R159">
        <v>1675</v>
      </c>
      <c r="S159">
        <v>1511</v>
      </c>
      <c r="T159">
        <v>99</v>
      </c>
      <c r="U159">
        <v>1704</v>
      </c>
      <c r="V159">
        <v>1705</v>
      </c>
      <c r="W159">
        <v>40</v>
      </c>
      <c r="X159">
        <v>179</v>
      </c>
      <c r="Y159">
        <v>980</v>
      </c>
      <c r="Z159">
        <v>1670</v>
      </c>
      <c r="AA159">
        <v>1671</v>
      </c>
      <c r="AB159">
        <v>25</v>
      </c>
      <c r="AC159">
        <v>26</v>
      </c>
      <c r="AD159">
        <v>27</v>
      </c>
    </row>
    <row r="160" spans="1:30">
      <c r="A160" t="s">
        <v>1131</v>
      </c>
      <c r="B160" s="6">
        <f t="shared" si="8"/>
        <v>30</v>
      </c>
      <c r="E160" s="6"/>
      <c r="F160" s="9"/>
      <c r="G160">
        <v>1264</v>
      </c>
      <c r="H160" s="3" t="s">
        <v>665</v>
      </c>
      <c r="I160" t="s">
        <v>162</v>
      </c>
      <c r="J160">
        <v>144</v>
      </c>
      <c r="K160">
        <v>913</v>
      </c>
      <c r="L160">
        <v>40</v>
      </c>
      <c r="M160">
        <v>1706</v>
      </c>
      <c r="N160">
        <v>1707</v>
      </c>
      <c r="O160">
        <v>1708</v>
      </c>
      <c r="P160">
        <v>1709</v>
      </c>
      <c r="Q160">
        <v>1710</v>
      </c>
      <c r="R160">
        <v>1538</v>
      </c>
      <c r="S160">
        <v>1625</v>
      </c>
      <c r="T160">
        <v>60</v>
      </c>
      <c r="U160">
        <v>1130</v>
      </c>
      <c r="V160">
        <v>1131</v>
      </c>
      <c r="W160">
        <v>84</v>
      </c>
      <c r="X160">
        <v>218</v>
      </c>
      <c r="Y160">
        <v>25</v>
      </c>
      <c r="Z160">
        <v>26</v>
      </c>
      <c r="AA160">
        <v>27</v>
      </c>
    </row>
    <row r="161" spans="1:29">
      <c r="A161" t="s">
        <v>1132</v>
      </c>
      <c r="B161" s="6">
        <f t="shared" si="8"/>
        <v>26</v>
      </c>
      <c r="E161" s="6"/>
      <c r="F161" s="9"/>
      <c r="G161">
        <v>342</v>
      </c>
      <c r="H161" s="3" t="s">
        <v>666</v>
      </c>
      <c r="I161" t="s">
        <v>163</v>
      </c>
      <c r="J161">
        <v>1554</v>
      </c>
      <c r="K161">
        <v>1711</v>
      </c>
      <c r="L161">
        <v>40</v>
      </c>
      <c r="M161">
        <v>159</v>
      </c>
      <c r="N161">
        <v>1712</v>
      </c>
      <c r="O161">
        <v>1034</v>
      </c>
      <c r="P161">
        <v>159</v>
      </c>
      <c r="Q161">
        <v>40</v>
      </c>
      <c r="R161">
        <v>1711</v>
      </c>
      <c r="S161">
        <v>1107</v>
      </c>
      <c r="T161">
        <v>1395</v>
      </c>
      <c r="U161">
        <v>25</v>
      </c>
      <c r="V161">
        <v>26</v>
      </c>
      <c r="W161">
        <v>27</v>
      </c>
    </row>
    <row r="162" spans="1:29">
      <c r="A162" t="s">
        <v>1133</v>
      </c>
      <c r="B162" s="6">
        <f t="shared" si="8"/>
        <v>29</v>
      </c>
      <c r="C162" s="7">
        <v>42788</v>
      </c>
      <c r="D162" s="8">
        <v>0.6118055555555556</v>
      </c>
      <c r="E162" s="6" t="str">
        <f>""&amp;WEEKDAY(C162,2)</f>
        <v>3</v>
      </c>
      <c r="F162" s="9">
        <f>ROUND(D162*24,0)/24</f>
        <v>0.625</v>
      </c>
      <c r="G162">
        <v>87</v>
      </c>
      <c r="H162" s="3" t="s">
        <v>667</v>
      </c>
      <c r="I162" t="s">
        <v>164</v>
      </c>
      <c r="J162">
        <v>1073</v>
      </c>
      <c r="K162">
        <v>1713</v>
      </c>
      <c r="L162">
        <v>159</v>
      </c>
      <c r="M162">
        <v>1714</v>
      </c>
      <c r="N162">
        <v>264</v>
      </c>
      <c r="O162">
        <v>159</v>
      </c>
      <c r="P162">
        <v>1039</v>
      </c>
      <c r="Q162">
        <v>484</v>
      </c>
      <c r="R162">
        <v>644</v>
      </c>
      <c r="S162">
        <v>395</v>
      </c>
      <c r="T162">
        <v>291</v>
      </c>
      <c r="U162">
        <v>1715</v>
      </c>
      <c r="V162">
        <v>40</v>
      </c>
      <c r="W162">
        <v>559</v>
      </c>
      <c r="X162">
        <v>30</v>
      </c>
      <c r="Y162">
        <v>1716</v>
      </c>
      <c r="Z162">
        <v>25</v>
      </c>
      <c r="AA162">
        <v>26</v>
      </c>
      <c r="AB162">
        <v>27</v>
      </c>
    </row>
    <row r="163" spans="1:29">
      <c r="A163" t="s">
        <v>1134</v>
      </c>
      <c r="B163" s="6">
        <f t="shared" si="8"/>
        <v>26</v>
      </c>
      <c r="E163" s="6"/>
      <c r="F163" s="9"/>
      <c r="G163">
        <v>1043</v>
      </c>
      <c r="H163" s="3" t="s">
        <v>668</v>
      </c>
      <c r="I163" t="s">
        <v>165</v>
      </c>
      <c r="J163">
        <v>1717</v>
      </c>
      <c r="K163">
        <v>1718</v>
      </c>
      <c r="L163">
        <v>1056</v>
      </c>
      <c r="M163">
        <v>97</v>
      </c>
      <c r="N163">
        <v>1719</v>
      </c>
      <c r="O163">
        <v>1720</v>
      </c>
      <c r="P163">
        <v>40</v>
      </c>
      <c r="Q163">
        <v>1721</v>
      </c>
      <c r="R163">
        <v>1489</v>
      </c>
      <c r="S163">
        <v>30</v>
      </c>
      <c r="T163">
        <v>1722</v>
      </c>
      <c r="U163">
        <v>1723</v>
      </c>
      <c r="V163">
        <v>341</v>
      </c>
      <c r="W163">
        <v>60</v>
      </c>
      <c r="X163">
        <v>25</v>
      </c>
      <c r="Y163">
        <v>26</v>
      </c>
      <c r="Z163">
        <v>27</v>
      </c>
    </row>
    <row r="164" spans="1:29">
      <c r="A164" t="s">
        <v>1135</v>
      </c>
      <c r="B164" s="6">
        <f t="shared" si="8"/>
        <v>14</v>
      </c>
      <c r="C164" s="7">
        <v>42788</v>
      </c>
      <c r="D164" s="8">
        <v>0.52916666666666667</v>
      </c>
      <c r="E164" s="6" t="str">
        <f>""&amp;WEEKDAY(C164,2)</f>
        <v>3</v>
      </c>
      <c r="F164" s="9">
        <f>ROUND(D164*24,0)/24</f>
        <v>0.54166666666666663</v>
      </c>
      <c r="G164">
        <v>265</v>
      </c>
      <c r="H164" s="3" t="s">
        <v>669</v>
      </c>
      <c r="I164" t="s">
        <v>166</v>
      </c>
      <c r="J164">
        <v>1186</v>
      </c>
      <c r="K164">
        <v>1724</v>
      </c>
      <c r="L164">
        <v>1666</v>
      </c>
      <c r="M164">
        <v>1725</v>
      </c>
      <c r="N164">
        <v>1726</v>
      </c>
      <c r="O164">
        <v>179</v>
      </c>
      <c r="P164">
        <v>25</v>
      </c>
      <c r="Q164">
        <v>26</v>
      </c>
      <c r="R164">
        <v>27</v>
      </c>
    </row>
    <row r="165" spans="1:29">
      <c r="A165" t="s">
        <v>1136</v>
      </c>
      <c r="B165" s="6">
        <f t="shared" si="8"/>
        <v>28</v>
      </c>
      <c r="E165" s="6"/>
      <c r="F165" s="9"/>
      <c r="G165">
        <v>131</v>
      </c>
      <c r="H165" s="3" t="s">
        <v>670</v>
      </c>
      <c r="I165" t="s">
        <v>167</v>
      </c>
      <c r="J165">
        <v>123</v>
      </c>
      <c r="K165">
        <v>1727</v>
      </c>
      <c r="L165">
        <v>395</v>
      </c>
      <c r="M165">
        <v>84</v>
      </c>
      <c r="N165">
        <v>1354</v>
      </c>
      <c r="O165">
        <v>1246</v>
      </c>
      <c r="P165">
        <v>40</v>
      </c>
      <c r="Q165">
        <v>272</v>
      </c>
      <c r="R165">
        <v>179</v>
      </c>
      <c r="S165">
        <v>1246</v>
      </c>
      <c r="T165">
        <v>1080</v>
      </c>
      <c r="U165">
        <v>1728</v>
      </c>
      <c r="V165">
        <v>145</v>
      </c>
      <c r="W165">
        <v>146</v>
      </c>
      <c r="X165">
        <v>115</v>
      </c>
      <c r="Y165">
        <v>40</v>
      </c>
      <c r="Z165">
        <v>203</v>
      </c>
      <c r="AA165">
        <v>25</v>
      </c>
      <c r="AB165">
        <v>26</v>
      </c>
      <c r="AC165">
        <v>27</v>
      </c>
    </row>
    <row r="166" spans="1:29">
      <c r="A166" t="s">
        <v>168</v>
      </c>
      <c r="B166" s="6">
        <f t="shared" si="8"/>
        <v>18</v>
      </c>
      <c r="E166" s="6"/>
      <c r="F166" s="9"/>
      <c r="G166">
        <v>199</v>
      </c>
      <c r="H166" s="3" t="s">
        <v>671</v>
      </c>
      <c r="I166" t="s">
        <v>169</v>
      </c>
      <c r="J166">
        <v>99</v>
      </c>
      <c r="K166">
        <v>305</v>
      </c>
      <c r="L166">
        <v>159</v>
      </c>
      <c r="M166">
        <v>463</v>
      </c>
      <c r="N166">
        <v>260</v>
      </c>
      <c r="O166">
        <v>1183</v>
      </c>
      <c r="P166">
        <v>830</v>
      </c>
      <c r="Q166">
        <v>1470</v>
      </c>
      <c r="R166">
        <v>1509</v>
      </c>
      <c r="S166">
        <v>1729</v>
      </c>
    </row>
    <row r="167" spans="1:29">
      <c r="A167" t="s">
        <v>1137</v>
      </c>
      <c r="B167" s="6">
        <f t="shared" si="8"/>
        <v>30</v>
      </c>
      <c r="E167" s="6"/>
      <c r="F167" s="9"/>
      <c r="G167">
        <v>64118</v>
      </c>
      <c r="H167" s="3" t="s">
        <v>672</v>
      </c>
      <c r="I167" t="s">
        <v>170</v>
      </c>
      <c r="J167">
        <v>1730</v>
      </c>
      <c r="K167">
        <v>159</v>
      </c>
      <c r="L167">
        <v>1731</v>
      </c>
      <c r="M167">
        <v>1732</v>
      </c>
      <c r="N167">
        <v>40</v>
      </c>
      <c r="O167">
        <v>1733</v>
      </c>
      <c r="P167">
        <v>1734</v>
      </c>
      <c r="Q167">
        <v>389</v>
      </c>
      <c r="R167">
        <v>847</v>
      </c>
      <c r="S167">
        <v>644</v>
      </c>
      <c r="T167">
        <v>303</v>
      </c>
      <c r="U167">
        <v>871</v>
      </c>
      <c r="V167">
        <v>1735</v>
      </c>
      <c r="W167">
        <v>1244</v>
      </c>
      <c r="X167">
        <v>25</v>
      </c>
      <c r="Y167">
        <v>26</v>
      </c>
      <c r="Z167">
        <v>27</v>
      </c>
    </row>
    <row r="168" spans="1:29">
      <c r="A168" t="s">
        <v>171</v>
      </c>
      <c r="B168" s="6">
        <f t="shared" si="8"/>
        <v>21</v>
      </c>
      <c r="E168" s="6"/>
      <c r="F168" s="9"/>
      <c r="G168">
        <v>95</v>
      </c>
      <c r="H168" s="3" t="s">
        <v>673</v>
      </c>
      <c r="I168" t="s">
        <v>172</v>
      </c>
      <c r="J168">
        <v>48</v>
      </c>
      <c r="K168">
        <v>159</v>
      </c>
      <c r="L168">
        <v>1734</v>
      </c>
      <c r="M168">
        <v>40</v>
      </c>
      <c r="N168">
        <v>1736</v>
      </c>
      <c r="O168">
        <v>1737</v>
      </c>
      <c r="P168">
        <v>1738</v>
      </c>
      <c r="Q168">
        <v>84</v>
      </c>
      <c r="R168">
        <v>1739</v>
      </c>
      <c r="S168">
        <v>763</v>
      </c>
      <c r="T168">
        <v>922</v>
      </c>
    </row>
    <row r="169" spans="1:29">
      <c r="A169" t="s">
        <v>1138</v>
      </c>
      <c r="B169" s="6">
        <f t="shared" si="8"/>
        <v>28</v>
      </c>
      <c r="E169" s="6"/>
      <c r="F169" s="9"/>
      <c r="G169">
        <v>122</v>
      </c>
      <c r="H169" s="3" t="s">
        <v>674</v>
      </c>
      <c r="I169" t="s">
        <v>173</v>
      </c>
      <c r="J169">
        <v>999</v>
      </c>
      <c r="K169">
        <v>1740</v>
      </c>
      <c r="L169">
        <v>989</v>
      </c>
      <c r="M169">
        <v>171</v>
      </c>
      <c r="N169">
        <v>1741</v>
      </c>
      <c r="O169">
        <v>274</v>
      </c>
      <c r="P169">
        <v>159</v>
      </c>
      <c r="Q169">
        <v>1742</v>
      </c>
      <c r="R169">
        <v>1743</v>
      </c>
      <c r="S169">
        <v>84</v>
      </c>
      <c r="T169">
        <v>1133</v>
      </c>
      <c r="U169">
        <v>1744</v>
      </c>
      <c r="V169">
        <v>39</v>
      </c>
      <c r="W169">
        <v>25</v>
      </c>
      <c r="X169">
        <v>26</v>
      </c>
      <c r="Y169">
        <v>27</v>
      </c>
    </row>
    <row r="170" spans="1:29">
      <c r="A170" t="s">
        <v>1139</v>
      </c>
      <c r="B170" s="6">
        <f t="shared" si="8"/>
        <v>29</v>
      </c>
      <c r="E170" s="6"/>
      <c r="F170" s="9"/>
      <c r="G170">
        <v>180</v>
      </c>
      <c r="H170" s="3" t="s">
        <v>675</v>
      </c>
      <c r="I170" t="s">
        <v>174</v>
      </c>
      <c r="J170">
        <v>1745</v>
      </c>
      <c r="K170">
        <v>40</v>
      </c>
      <c r="L170">
        <v>1746</v>
      </c>
      <c r="M170">
        <v>396</v>
      </c>
      <c r="N170">
        <v>1747</v>
      </c>
      <c r="O170">
        <v>1748</v>
      </c>
      <c r="P170">
        <v>1142</v>
      </c>
      <c r="Q170">
        <v>55</v>
      </c>
      <c r="R170">
        <v>884</v>
      </c>
      <c r="S170">
        <v>341</v>
      </c>
      <c r="T170">
        <v>1749</v>
      </c>
      <c r="U170">
        <v>99</v>
      </c>
      <c r="V170">
        <v>793</v>
      </c>
      <c r="W170">
        <v>768</v>
      </c>
      <c r="X170">
        <v>25</v>
      </c>
      <c r="Y170">
        <v>26</v>
      </c>
      <c r="Z170">
        <v>27</v>
      </c>
    </row>
    <row r="171" spans="1:29">
      <c r="A171" t="s">
        <v>1140</v>
      </c>
      <c r="B171" s="6">
        <f t="shared" si="8"/>
        <v>29</v>
      </c>
      <c r="E171" s="6"/>
      <c r="F171" s="9"/>
      <c r="G171">
        <v>1366</v>
      </c>
      <c r="H171" s="3" t="s">
        <v>676</v>
      </c>
      <c r="I171" t="s">
        <v>175</v>
      </c>
      <c r="J171">
        <v>61</v>
      </c>
      <c r="K171">
        <v>1015</v>
      </c>
      <c r="L171">
        <v>1750</v>
      </c>
      <c r="M171">
        <v>159</v>
      </c>
      <c r="N171">
        <v>1751</v>
      </c>
      <c r="O171">
        <v>100</v>
      </c>
      <c r="P171">
        <v>40</v>
      </c>
      <c r="Q171">
        <v>158</v>
      </c>
      <c r="R171">
        <v>931</v>
      </c>
      <c r="S171">
        <v>1752</v>
      </c>
      <c r="T171">
        <v>803</v>
      </c>
      <c r="U171">
        <v>1753</v>
      </c>
      <c r="V171">
        <v>1754</v>
      </c>
      <c r="W171">
        <v>25</v>
      </c>
      <c r="X171">
        <v>26</v>
      </c>
      <c r="Y171">
        <v>27</v>
      </c>
    </row>
    <row r="172" spans="1:29">
      <c r="A172" t="s">
        <v>1141</v>
      </c>
      <c r="B172" s="6">
        <f t="shared" si="8"/>
        <v>29</v>
      </c>
      <c r="E172" s="6"/>
      <c r="F172" s="9"/>
      <c r="G172">
        <v>666</v>
      </c>
      <c r="H172" s="3" t="s">
        <v>677</v>
      </c>
      <c r="I172" t="s">
        <v>176</v>
      </c>
      <c r="J172">
        <v>1755</v>
      </c>
      <c r="K172">
        <v>1756</v>
      </c>
      <c r="L172">
        <v>1392</v>
      </c>
      <c r="M172">
        <v>823</v>
      </c>
      <c r="N172">
        <v>1757</v>
      </c>
      <c r="O172">
        <v>1758</v>
      </c>
      <c r="P172">
        <v>830</v>
      </c>
      <c r="Q172">
        <v>1470</v>
      </c>
      <c r="R172">
        <v>1586</v>
      </c>
      <c r="S172">
        <v>540</v>
      </c>
      <c r="T172">
        <v>240</v>
      </c>
      <c r="U172">
        <v>823</v>
      </c>
      <c r="V172">
        <v>40</v>
      </c>
      <c r="W172">
        <v>900</v>
      </c>
      <c r="X172">
        <v>25</v>
      </c>
      <c r="Y172">
        <v>26</v>
      </c>
      <c r="Z172">
        <v>27</v>
      </c>
    </row>
    <row r="173" spans="1:29">
      <c r="A173" t="s">
        <v>1142</v>
      </c>
      <c r="B173" s="6">
        <f t="shared" si="8"/>
        <v>23</v>
      </c>
      <c r="E173" s="6"/>
      <c r="F173" s="9"/>
      <c r="G173">
        <v>443</v>
      </c>
      <c r="H173" s="3" t="s">
        <v>678</v>
      </c>
      <c r="I173" t="s">
        <v>177</v>
      </c>
      <c r="J173">
        <v>1759</v>
      </c>
      <c r="K173">
        <v>1760</v>
      </c>
      <c r="L173">
        <v>1761</v>
      </c>
      <c r="M173">
        <v>58</v>
      </c>
      <c r="N173">
        <v>837</v>
      </c>
      <c r="O173">
        <v>1759</v>
      </c>
      <c r="P173">
        <v>882</v>
      </c>
      <c r="Q173">
        <v>883</v>
      </c>
      <c r="R173">
        <v>1388</v>
      </c>
      <c r="S173">
        <v>266</v>
      </c>
      <c r="T173">
        <v>1762</v>
      </c>
      <c r="U173">
        <v>25</v>
      </c>
      <c r="V173">
        <v>26</v>
      </c>
      <c r="W173">
        <v>27</v>
      </c>
    </row>
    <row r="174" spans="1:29">
      <c r="A174" t="s">
        <v>1143</v>
      </c>
      <c r="B174" s="6">
        <f t="shared" si="8"/>
        <v>28</v>
      </c>
      <c r="E174" s="6"/>
      <c r="F174" s="9"/>
      <c r="G174">
        <v>9787</v>
      </c>
      <c r="H174" s="3" t="s">
        <v>679</v>
      </c>
      <c r="I174" t="s">
        <v>178</v>
      </c>
      <c r="J174">
        <v>854</v>
      </c>
      <c r="K174">
        <v>60</v>
      </c>
      <c r="L174">
        <v>42</v>
      </c>
      <c r="M174">
        <v>939</v>
      </c>
      <c r="N174">
        <v>1708</v>
      </c>
      <c r="O174">
        <v>60</v>
      </c>
      <c r="P174">
        <v>1539</v>
      </c>
      <c r="Q174">
        <v>1763</v>
      </c>
      <c r="R174">
        <v>1764</v>
      </c>
      <c r="S174">
        <v>1212</v>
      </c>
      <c r="T174">
        <v>913</v>
      </c>
      <c r="U174">
        <v>1765</v>
      </c>
      <c r="V174">
        <v>1766</v>
      </c>
      <c r="W174">
        <v>25</v>
      </c>
      <c r="X174">
        <v>26</v>
      </c>
      <c r="Y174">
        <v>27</v>
      </c>
    </row>
    <row r="175" spans="1:29">
      <c r="A175" t="s">
        <v>179</v>
      </c>
      <c r="B175" s="6">
        <f t="shared" si="8"/>
        <v>30</v>
      </c>
      <c r="E175" s="6"/>
      <c r="F175" s="9"/>
      <c r="G175">
        <v>80</v>
      </c>
      <c r="H175" s="3" t="s">
        <v>680</v>
      </c>
      <c r="I175" t="s">
        <v>180</v>
      </c>
      <c r="J175">
        <v>777</v>
      </c>
      <c r="K175">
        <v>159</v>
      </c>
      <c r="L175">
        <v>338</v>
      </c>
      <c r="M175">
        <v>1767</v>
      </c>
      <c r="N175">
        <v>40</v>
      </c>
      <c r="O175">
        <v>1768</v>
      </c>
      <c r="P175">
        <v>786</v>
      </c>
      <c r="Q175">
        <v>1769</v>
      </c>
      <c r="R175">
        <v>786</v>
      </c>
      <c r="S175">
        <v>1770</v>
      </c>
      <c r="T175">
        <v>1771</v>
      </c>
      <c r="U175">
        <v>40</v>
      </c>
      <c r="V175">
        <v>1772</v>
      </c>
    </row>
    <row r="176" spans="1:29">
      <c r="A176" t="s">
        <v>1144</v>
      </c>
      <c r="B176" s="6">
        <f t="shared" si="8"/>
        <v>29</v>
      </c>
      <c r="C176" s="7">
        <v>42787</v>
      </c>
      <c r="D176" s="8">
        <v>0.49305555555555558</v>
      </c>
      <c r="E176" s="6" t="str">
        <f t="shared" ref="E176:E182" si="11">""&amp;WEEKDAY(C176,2)</f>
        <v>2</v>
      </c>
      <c r="F176" s="9">
        <f t="shared" ref="F176:F182" si="12">ROUND(D176*24,0)/24</f>
        <v>0.5</v>
      </c>
      <c r="G176">
        <v>359</v>
      </c>
      <c r="H176" s="3" t="s">
        <v>681</v>
      </c>
      <c r="I176" t="s">
        <v>181</v>
      </c>
      <c r="J176">
        <v>1773</v>
      </c>
      <c r="K176">
        <v>1774</v>
      </c>
      <c r="L176">
        <v>159</v>
      </c>
      <c r="M176">
        <v>1775</v>
      </c>
      <c r="N176">
        <v>1613</v>
      </c>
      <c r="O176">
        <v>1010</v>
      </c>
      <c r="P176">
        <v>1259</v>
      </c>
      <c r="Q176">
        <v>159</v>
      </c>
      <c r="R176">
        <v>40</v>
      </c>
      <c r="S176">
        <v>828</v>
      </c>
      <c r="T176">
        <v>848</v>
      </c>
      <c r="U176">
        <v>644</v>
      </c>
      <c r="V176">
        <v>303</v>
      </c>
      <c r="W176">
        <v>1776</v>
      </c>
      <c r="X176">
        <v>25</v>
      </c>
      <c r="Y176">
        <v>26</v>
      </c>
      <c r="Z176">
        <v>27</v>
      </c>
    </row>
    <row r="177" spans="1:29">
      <c r="A177" t="s">
        <v>1145</v>
      </c>
      <c r="B177" s="6">
        <f t="shared" si="8"/>
        <v>29</v>
      </c>
      <c r="C177" s="7">
        <v>42786</v>
      </c>
      <c r="D177" s="8">
        <v>0.6069444444444444</v>
      </c>
      <c r="E177" s="6" t="str">
        <f t="shared" si="11"/>
        <v>1</v>
      </c>
      <c r="F177" s="9">
        <f t="shared" si="12"/>
        <v>0.625</v>
      </c>
      <c r="G177">
        <v>119</v>
      </c>
      <c r="H177" s="3" t="s">
        <v>682</v>
      </c>
      <c r="I177" t="s">
        <v>182</v>
      </c>
      <c r="J177">
        <v>746</v>
      </c>
      <c r="K177">
        <v>352</v>
      </c>
      <c r="L177">
        <v>353</v>
      </c>
      <c r="M177">
        <v>1520</v>
      </c>
      <c r="N177">
        <v>159</v>
      </c>
      <c r="O177">
        <v>523</v>
      </c>
      <c r="P177">
        <v>153</v>
      </c>
      <c r="Q177">
        <v>40</v>
      </c>
      <c r="R177">
        <v>1065</v>
      </c>
      <c r="S177">
        <v>847</v>
      </c>
      <c r="T177">
        <v>159</v>
      </c>
      <c r="U177">
        <v>303</v>
      </c>
      <c r="V177">
        <v>1777</v>
      </c>
      <c r="W177">
        <v>588</v>
      </c>
      <c r="X177">
        <v>1700</v>
      </c>
      <c r="Y177">
        <v>25</v>
      </c>
      <c r="Z177">
        <v>26</v>
      </c>
      <c r="AA177">
        <v>27</v>
      </c>
    </row>
    <row r="178" spans="1:29">
      <c r="A178" t="s">
        <v>1146</v>
      </c>
      <c r="B178" s="6">
        <f t="shared" si="8"/>
        <v>24</v>
      </c>
      <c r="C178" s="7">
        <v>42786</v>
      </c>
      <c r="D178" s="8">
        <v>0.60416666666666663</v>
      </c>
      <c r="E178" s="6" t="str">
        <f t="shared" si="11"/>
        <v>1</v>
      </c>
      <c r="F178" s="9">
        <f t="shared" si="12"/>
        <v>0.625</v>
      </c>
      <c r="G178">
        <v>180</v>
      </c>
      <c r="H178" s="3" t="s">
        <v>683</v>
      </c>
      <c r="I178" t="s">
        <v>183</v>
      </c>
      <c r="J178">
        <v>1778</v>
      </c>
      <c r="K178">
        <v>1779</v>
      </c>
      <c r="L178">
        <v>153</v>
      </c>
      <c r="M178">
        <v>36</v>
      </c>
      <c r="N178">
        <v>84</v>
      </c>
      <c r="O178">
        <v>106</v>
      </c>
      <c r="P178">
        <v>30</v>
      </c>
      <c r="Q178">
        <v>835</v>
      </c>
      <c r="R178">
        <v>1497</v>
      </c>
      <c r="S178">
        <v>40</v>
      </c>
      <c r="T178">
        <v>1243</v>
      </c>
      <c r="U178">
        <v>1582</v>
      </c>
      <c r="V178">
        <v>25</v>
      </c>
      <c r="W178">
        <v>26</v>
      </c>
      <c r="X178">
        <v>27</v>
      </c>
    </row>
    <row r="179" spans="1:29">
      <c r="A179" t="s">
        <v>1147</v>
      </c>
      <c r="B179" s="6">
        <f t="shared" si="8"/>
        <v>24</v>
      </c>
      <c r="C179" s="7">
        <v>42786</v>
      </c>
      <c r="D179" s="8">
        <v>0.56944444444444442</v>
      </c>
      <c r="E179" s="6" t="str">
        <f t="shared" si="11"/>
        <v>1</v>
      </c>
      <c r="F179" s="9">
        <f t="shared" si="12"/>
        <v>0.58333333333333337</v>
      </c>
      <c r="G179">
        <v>158138</v>
      </c>
      <c r="H179" s="3" t="s">
        <v>684</v>
      </c>
      <c r="I179" t="s">
        <v>184</v>
      </c>
      <c r="J179">
        <v>84</v>
      </c>
      <c r="K179">
        <v>218</v>
      </c>
      <c r="L179">
        <v>1780</v>
      </c>
      <c r="M179">
        <v>1781</v>
      </c>
      <c r="N179">
        <v>159</v>
      </c>
      <c r="O179">
        <v>1109</v>
      </c>
      <c r="P179">
        <v>1110</v>
      </c>
      <c r="Q179">
        <v>1088</v>
      </c>
      <c r="R179">
        <v>1441</v>
      </c>
      <c r="S179">
        <v>40</v>
      </c>
      <c r="T179">
        <v>835</v>
      </c>
      <c r="U179">
        <v>1782</v>
      </c>
      <c r="V179">
        <v>25</v>
      </c>
      <c r="W179">
        <v>26</v>
      </c>
      <c r="X179">
        <v>27</v>
      </c>
    </row>
    <row r="180" spans="1:29">
      <c r="A180" t="s">
        <v>1148</v>
      </c>
      <c r="B180" s="6">
        <f t="shared" si="8"/>
        <v>28</v>
      </c>
      <c r="C180" s="7">
        <v>42786</v>
      </c>
      <c r="D180" s="8">
        <v>0.38472222222222219</v>
      </c>
      <c r="E180" s="6" t="str">
        <f t="shared" si="11"/>
        <v>1</v>
      </c>
      <c r="F180" s="9">
        <f t="shared" si="12"/>
        <v>0.375</v>
      </c>
      <c r="G180">
        <v>60</v>
      </c>
      <c r="H180" s="3" t="s">
        <v>685</v>
      </c>
      <c r="I180" t="s">
        <v>185</v>
      </c>
      <c r="J180">
        <v>1646</v>
      </c>
      <c r="K180">
        <v>45</v>
      </c>
      <c r="L180">
        <v>1334</v>
      </c>
      <c r="M180">
        <v>1783</v>
      </c>
      <c r="N180">
        <v>644</v>
      </c>
      <c r="O180">
        <v>40</v>
      </c>
      <c r="P180">
        <v>1784</v>
      </c>
      <c r="Q180">
        <v>1181</v>
      </c>
      <c r="R180">
        <v>218</v>
      </c>
      <c r="S180">
        <v>644</v>
      </c>
      <c r="T180">
        <v>338</v>
      </c>
      <c r="U180">
        <v>1025</v>
      </c>
      <c r="V180">
        <v>40</v>
      </c>
      <c r="W180">
        <v>1785</v>
      </c>
      <c r="X180">
        <v>25</v>
      </c>
      <c r="Y180">
        <v>26</v>
      </c>
      <c r="Z180">
        <v>27</v>
      </c>
    </row>
    <row r="181" spans="1:29">
      <c r="A181" t="s">
        <v>1149</v>
      </c>
      <c r="B181" s="6">
        <f t="shared" si="8"/>
        <v>20</v>
      </c>
      <c r="C181" s="7">
        <v>42785</v>
      </c>
      <c r="D181" s="8">
        <v>0.5625</v>
      </c>
      <c r="E181" s="6" t="str">
        <f t="shared" si="11"/>
        <v>7</v>
      </c>
      <c r="F181" s="9">
        <f t="shared" si="12"/>
        <v>0.58333333333333337</v>
      </c>
      <c r="G181">
        <v>37347</v>
      </c>
      <c r="H181" s="3" t="s">
        <v>686</v>
      </c>
      <c r="I181" t="s">
        <v>186</v>
      </c>
      <c r="J181">
        <v>1786</v>
      </c>
      <c r="K181">
        <v>40</v>
      </c>
      <c r="L181">
        <v>1390</v>
      </c>
      <c r="M181">
        <v>1730</v>
      </c>
      <c r="N181">
        <v>305</v>
      </c>
      <c r="O181">
        <v>1509</v>
      </c>
      <c r="P181">
        <v>40</v>
      </c>
      <c r="Q181">
        <v>1787</v>
      </c>
      <c r="R181">
        <v>1242</v>
      </c>
      <c r="S181">
        <v>1026</v>
      </c>
      <c r="T181">
        <v>25</v>
      </c>
      <c r="U181">
        <v>26</v>
      </c>
      <c r="V181">
        <v>27</v>
      </c>
    </row>
    <row r="182" spans="1:29">
      <c r="A182" t="s">
        <v>1150</v>
      </c>
      <c r="B182" s="6">
        <f t="shared" si="8"/>
        <v>15</v>
      </c>
      <c r="C182" s="7">
        <v>42785</v>
      </c>
      <c r="D182" s="8">
        <v>0.44444444444444442</v>
      </c>
      <c r="E182" s="6" t="str">
        <f t="shared" si="11"/>
        <v>7</v>
      </c>
      <c r="F182" s="9">
        <f t="shared" si="12"/>
        <v>0.45833333333333331</v>
      </c>
      <c r="G182">
        <v>52</v>
      </c>
      <c r="H182" s="3" t="s">
        <v>687</v>
      </c>
      <c r="I182" t="s">
        <v>187</v>
      </c>
      <c r="J182">
        <v>45</v>
      </c>
      <c r="K182">
        <v>1785</v>
      </c>
      <c r="L182">
        <v>1653</v>
      </c>
      <c r="M182">
        <v>266</v>
      </c>
      <c r="N182">
        <v>381</v>
      </c>
      <c r="O182">
        <v>318</v>
      </c>
      <c r="P182">
        <v>1387</v>
      </c>
      <c r="Q182">
        <v>40</v>
      </c>
      <c r="R182">
        <v>25</v>
      </c>
      <c r="S182">
        <v>26</v>
      </c>
      <c r="T182">
        <v>27</v>
      </c>
    </row>
    <row r="183" spans="1:29">
      <c r="A183" t="s">
        <v>1151</v>
      </c>
      <c r="B183" s="6">
        <f t="shared" si="8"/>
        <v>30</v>
      </c>
      <c r="E183" s="6"/>
      <c r="F183" s="9"/>
      <c r="G183">
        <v>265</v>
      </c>
      <c r="H183" s="3" t="s">
        <v>688</v>
      </c>
      <c r="I183" t="s">
        <v>188</v>
      </c>
      <c r="J183">
        <v>1788</v>
      </c>
      <c r="K183">
        <v>45</v>
      </c>
      <c r="L183">
        <v>40</v>
      </c>
      <c r="M183">
        <v>1678</v>
      </c>
      <c r="N183">
        <v>1789</v>
      </c>
      <c r="O183">
        <v>45</v>
      </c>
      <c r="P183">
        <v>40</v>
      </c>
      <c r="Q183">
        <v>1790</v>
      </c>
      <c r="R183">
        <v>1791</v>
      </c>
      <c r="S183">
        <v>381</v>
      </c>
      <c r="T183">
        <v>237</v>
      </c>
      <c r="U183">
        <v>352</v>
      </c>
      <c r="V183">
        <v>1792</v>
      </c>
      <c r="W183">
        <v>1793</v>
      </c>
      <c r="X183">
        <v>1794</v>
      </c>
      <c r="Y183">
        <v>1795</v>
      </c>
      <c r="Z183">
        <v>25</v>
      </c>
      <c r="AA183">
        <v>26</v>
      </c>
      <c r="AB183">
        <v>27</v>
      </c>
    </row>
    <row r="184" spans="1:29">
      <c r="A184" t="s">
        <v>1152</v>
      </c>
      <c r="B184" s="6">
        <f t="shared" si="8"/>
        <v>29</v>
      </c>
      <c r="C184" s="7">
        <v>42784</v>
      </c>
      <c r="D184" s="8">
        <v>0.6645833333333333</v>
      </c>
      <c r="E184" s="6" t="str">
        <f>""&amp;WEEKDAY(C184,2)</f>
        <v>6</v>
      </c>
      <c r="F184" s="9">
        <f>ROUND(D184*24,0)/24</f>
        <v>0.66666666666666663</v>
      </c>
      <c r="G184">
        <v>61781</v>
      </c>
      <c r="H184" s="3" t="s">
        <v>689</v>
      </c>
      <c r="I184" t="s">
        <v>189</v>
      </c>
      <c r="J184">
        <v>260</v>
      </c>
      <c r="K184">
        <v>261</v>
      </c>
      <c r="L184">
        <v>875</v>
      </c>
      <c r="M184">
        <v>159</v>
      </c>
      <c r="N184">
        <v>84</v>
      </c>
      <c r="O184">
        <v>912</v>
      </c>
      <c r="P184">
        <v>1796</v>
      </c>
      <c r="Q184">
        <v>1797</v>
      </c>
      <c r="R184">
        <v>305</v>
      </c>
      <c r="S184">
        <v>768</v>
      </c>
      <c r="T184">
        <v>1050</v>
      </c>
      <c r="U184">
        <v>540</v>
      </c>
      <c r="V184">
        <v>1798</v>
      </c>
      <c r="W184">
        <v>1398</v>
      </c>
      <c r="X184">
        <v>25</v>
      </c>
      <c r="Y184">
        <v>26</v>
      </c>
      <c r="Z184">
        <v>27</v>
      </c>
    </row>
    <row r="185" spans="1:29">
      <c r="A185" t="s">
        <v>1153</v>
      </c>
      <c r="B185" s="6">
        <f t="shared" si="8"/>
        <v>21</v>
      </c>
      <c r="C185" s="7">
        <v>42784</v>
      </c>
      <c r="D185" s="8">
        <v>0.65486111111111112</v>
      </c>
      <c r="E185" s="6" t="str">
        <f>""&amp;WEEKDAY(C185,2)</f>
        <v>6</v>
      </c>
      <c r="F185" s="9">
        <f>ROUND(D185*24,0)/24</f>
        <v>0.66666666666666663</v>
      </c>
      <c r="G185">
        <v>87</v>
      </c>
      <c r="H185" s="3" t="s">
        <v>690</v>
      </c>
      <c r="I185" t="s">
        <v>190</v>
      </c>
      <c r="J185">
        <v>1799</v>
      </c>
      <c r="K185">
        <v>1086</v>
      </c>
      <c r="L185">
        <v>1800</v>
      </c>
      <c r="M185">
        <v>1352</v>
      </c>
      <c r="N185">
        <v>1181</v>
      </c>
      <c r="O185">
        <v>464</v>
      </c>
      <c r="P185">
        <v>352</v>
      </c>
      <c r="Q185">
        <v>1801</v>
      </c>
      <c r="R185">
        <v>1802</v>
      </c>
      <c r="S185">
        <v>58</v>
      </c>
      <c r="T185">
        <v>25</v>
      </c>
      <c r="U185">
        <v>26</v>
      </c>
      <c r="V185">
        <v>27</v>
      </c>
    </row>
    <row r="186" spans="1:29">
      <c r="A186" t="s">
        <v>1154</v>
      </c>
      <c r="B186" s="6">
        <f t="shared" si="8"/>
        <v>22</v>
      </c>
      <c r="C186" s="7">
        <v>42784</v>
      </c>
      <c r="D186" s="8">
        <v>0.64513888888888882</v>
      </c>
      <c r="E186" s="6" t="str">
        <f>""&amp;WEEKDAY(C186,2)</f>
        <v>6</v>
      </c>
      <c r="F186" s="9">
        <f>ROUND(D186*24,0)/24</f>
        <v>0.625</v>
      </c>
      <c r="G186">
        <v>101</v>
      </c>
      <c r="H186" s="3" t="s">
        <v>691</v>
      </c>
      <c r="I186" t="s">
        <v>191</v>
      </c>
      <c r="J186">
        <v>893</v>
      </c>
      <c r="K186">
        <v>848</v>
      </c>
      <c r="L186">
        <v>218</v>
      </c>
      <c r="M186">
        <v>269</v>
      </c>
      <c r="N186">
        <v>45</v>
      </c>
      <c r="O186">
        <v>1803</v>
      </c>
      <c r="P186">
        <v>1804</v>
      </c>
      <c r="Q186">
        <v>1805</v>
      </c>
      <c r="R186">
        <v>40</v>
      </c>
      <c r="S186">
        <v>269</v>
      </c>
      <c r="T186">
        <v>763</v>
      </c>
      <c r="U186">
        <v>1806</v>
      </c>
      <c r="V186">
        <v>25</v>
      </c>
      <c r="W186">
        <v>26</v>
      </c>
      <c r="X186">
        <v>27</v>
      </c>
    </row>
    <row r="187" spans="1:29">
      <c r="A187" t="s">
        <v>1155</v>
      </c>
      <c r="B187" s="6">
        <f t="shared" si="8"/>
        <v>29</v>
      </c>
      <c r="E187" s="6"/>
      <c r="F187" s="9"/>
      <c r="G187">
        <v>3698</v>
      </c>
      <c r="H187" s="3" t="s">
        <v>692</v>
      </c>
      <c r="I187" t="s">
        <v>192</v>
      </c>
      <c r="J187">
        <v>1807</v>
      </c>
      <c r="K187">
        <v>1061</v>
      </c>
      <c r="L187">
        <v>1808</v>
      </c>
      <c r="M187">
        <v>40</v>
      </c>
      <c r="N187">
        <v>159</v>
      </c>
      <c r="O187">
        <v>269</v>
      </c>
      <c r="P187">
        <v>84</v>
      </c>
      <c r="Q187">
        <v>218</v>
      </c>
      <c r="R187">
        <v>338</v>
      </c>
      <c r="S187">
        <v>1077</v>
      </c>
      <c r="T187">
        <v>60</v>
      </c>
      <c r="U187">
        <v>1061</v>
      </c>
      <c r="V187">
        <v>1809</v>
      </c>
      <c r="W187">
        <v>269</v>
      </c>
      <c r="X187">
        <v>1730</v>
      </c>
      <c r="Y187">
        <v>25</v>
      </c>
      <c r="Z187">
        <v>26</v>
      </c>
      <c r="AA187">
        <v>27</v>
      </c>
    </row>
    <row r="188" spans="1:29">
      <c r="A188" t="s">
        <v>1156</v>
      </c>
      <c r="B188" s="6">
        <f t="shared" si="8"/>
        <v>30</v>
      </c>
      <c r="E188" s="6"/>
      <c r="F188" s="9"/>
      <c r="G188">
        <v>56373</v>
      </c>
      <c r="H188" s="3" t="s">
        <v>693</v>
      </c>
      <c r="I188" t="s">
        <v>193</v>
      </c>
      <c r="J188">
        <v>1810</v>
      </c>
      <c r="K188">
        <v>144</v>
      </c>
      <c r="L188">
        <v>913</v>
      </c>
      <c r="M188">
        <v>1765</v>
      </c>
      <c r="N188">
        <v>1811</v>
      </c>
      <c r="O188">
        <v>60</v>
      </c>
      <c r="P188">
        <v>1130</v>
      </c>
      <c r="Q188">
        <v>1131</v>
      </c>
      <c r="R188">
        <v>950</v>
      </c>
      <c r="S188">
        <v>123</v>
      </c>
      <c r="T188">
        <v>1812</v>
      </c>
      <c r="U188">
        <v>1096</v>
      </c>
      <c r="V188">
        <v>60</v>
      </c>
      <c r="W188">
        <v>1813</v>
      </c>
      <c r="X188">
        <v>1814</v>
      </c>
      <c r="Y188">
        <v>54</v>
      </c>
      <c r="Z188">
        <v>25</v>
      </c>
      <c r="AA188">
        <v>26</v>
      </c>
      <c r="AB188">
        <v>27</v>
      </c>
    </row>
    <row r="189" spans="1:29">
      <c r="A189" t="s">
        <v>194</v>
      </c>
      <c r="B189" s="6">
        <f t="shared" si="8"/>
        <v>25</v>
      </c>
      <c r="E189" s="6"/>
      <c r="F189" s="9"/>
      <c r="G189">
        <v>348</v>
      </c>
      <c r="H189" s="3" t="s">
        <v>694</v>
      </c>
      <c r="I189" t="s">
        <v>195</v>
      </c>
      <c r="J189">
        <v>240</v>
      </c>
      <c r="K189">
        <v>1815</v>
      </c>
      <c r="L189">
        <v>1816</v>
      </c>
      <c r="M189">
        <v>1289</v>
      </c>
      <c r="N189">
        <v>40</v>
      </c>
      <c r="O189">
        <v>315</v>
      </c>
      <c r="P189">
        <v>1817</v>
      </c>
      <c r="Q189">
        <v>159</v>
      </c>
      <c r="R189">
        <v>830</v>
      </c>
      <c r="S189">
        <v>1818</v>
      </c>
      <c r="T189">
        <v>1819</v>
      </c>
      <c r="U189">
        <v>1820</v>
      </c>
      <c r="V189">
        <v>40</v>
      </c>
      <c r="W189">
        <v>1821</v>
      </c>
    </row>
    <row r="190" spans="1:29">
      <c r="A190" t="s">
        <v>1157</v>
      </c>
      <c r="B190" s="6">
        <f t="shared" si="8"/>
        <v>27</v>
      </c>
      <c r="E190" s="6"/>
      <c r="F190" s="9"/>
      <c r="G190">
        <v>234</v>
      </c>
      <c r="H190" s="3" t="s">
        <v>695</v>
      </c>
      <c r="I190" t="s">
        <v>196</v>
      </c>
      <c r="J190">
        <v>1822</v>
      </c>
      <c r="K190">
        <v>1823</v>
      </c>
      <c r="L190">
        <v>1552</v>
      </c>
      <c r="M190">
        <v>348</v>
      </c>
      <c r="N190">
        <v>1824</v>
      </c>
      <c r="O190">
        <v>1825</v>
      </c>
      <c r="P190">
        <v>231</v>
      </c>
      <c r="Q190">
        <v>1393</v>
      </c>
      <c r="R190">
        <v>123</v>
      </c>
      <c r="S190">
        <v>1826</v>
      </c>
      <c r="T190">
        <v>40</v>
      </c>
      <c r="U190">
        <v>37</v>
      </c>
      <c r="V190">
        <v>1827</v>
      </c>
      <c r="W190">
        <v>1828</v>
      </c>
      <c r="X190">
        <v>1829</v>
      </c>
      <c r="Y190">
        <v>25</v>
      </c>
      <c r="Z190">
        <v>26</v>
      </c>
      <c r="AA190">
        <v>27</v>
      </c>
    </row>
    <row r="191" spans="1:29">
      <c r="A191" t="s">
        <v>1158</v>
      </c>
      <c r="B191" s="6">
        <f t="shared" si="8"/>
        <v>30</v>
      </c>
      <c r="E191" s="6"/>
      <c r="F191" s="9"/>
      <c r="G191">
        <v>5243</v>
      </c>
      <c r="H191" s="3" t="s">
        <v>696</v>
      </c>
      <c r="I191" t="s">
        <v>197</v>
      </c>
      <c r="J191">
        <v>159</v>
      </c>
      <c r="K191">
        <v>36</v>
      </c>
      <c r="L191">
        <v>839</v>
      </c>
      <c r="M191">
        <v>1830</v>
      </c>
      <c r="N191">
        <v>1831</v>
      </c>
      <c r="O191">
        <v>1075</v>
      </c>
      <c r="P191">
        <v>164</v>
      </c>
      <c r="Q191">
        <v>1028</v>
      </c>
      <c r="R191">
        <v>1465</v>
      </c>
      <c r="S191">
        <v>1832</v>
      </c>
      <c r="T191">
        <v>305</v>
      </c>
      <c r="U191">
        <v>28</v>
      </c>
      <c r="V191">
        <v>525</v>
      </c>
      <c r="W191">
        <v>1833</v>
      </c>
      <c r="X191">
        <v>1114</v>
      </c>
      <c r="Y191">
        <v>40</v>
      </c>
      <c r="Z191">
        <v>644</v>
      </c>
      <c r="AA191">
        <v>25</v>
      </c>
      <c r="AB191">
        <v>26</v>
      </c>
      <c r="AC191">
        <v>27</v>
      </c>
    </row>
    <row r="192" spans="1:29">
      <c r="A192" t="s">
        <v>1159</v>
      </c>
      <c r="B192" s="6">
        <f t="shared" si="8"/>
        <v>28</v>
      </c>
      <c r="C192" s="7">
        <v>42783</v>
      </c>
      <c r="D192" s="8">
        <v>0.77013888888888893</v>
      </c>
      <c r="E192" s="6" t="str">
        <f>""&amp;WEEKDAY(C192,2)</f>
        <v>5</v>
      </c>
      <c r="F192" s="9">
        <f>ROUND(D192*24,0)/24</f>
        <v>0.75</v>
      </c>
      <c r="G192">
        <v>81</v>
      </c>
      <c r="H192" s="3" t="s">
        <v>697</v>
      </c>
      <c r="I192" t="s">
        <v>198</v>
      </c>
      <c r="J192">
        <v>1834</v>
      </c>
      <c r="K192">
        <v>1432</v>
      </c>
      <c r="L192">
        <v>186</v>
      </c>
      <c r="M192">
        <v>1148</v>
      </c>
      <c r="N192">
        <v>159</v>
      </c>
      <c r="O192">
        <v>1334</v>
      </c>
      <c r="P192">
        <v>341</v>
      </c>
      <c r="Q192">
        <v>1110</v>
      </c>
      <c r="R192">
        <v>1027</v>
      </c>
      <c r="S192">
        <v>1835</v>
      </c>
      <c r="T192">
        <v>644</v>
      </c>
      <c r="U192">
        <v>1836</v>
      </c>
      <c r="V192">
        <v>25</v>
      </c>
      <c r="W192">
        <v>26</v>
      </c>
      <c r="X192">
        <v>27</v>
      </c>
    </row>
    <row r="193" spans="1:27">
      <c r="A193" t="s">
        <v>1160</v>
      </c>
      <c r="B193" s="6">
        <f t="shared" si="8"/>
        <v>26</v>
      </c>
      <c r="C193" s="7">
        <v>42783</v>
      </c>
      <c r="D193" s="8">
        <v>0.75277777777777777</v>
      </c>
      <c r="E193" s="6" t="str">
        <f>""&amp;WEEKDAY(C193,2)</f>
        <v>5</v>
      </c>
      <c r="F193" s="9">
        <f>ROUND(D193*24,0)/24</f>
        <v>0.75</v>
      </c>
      <c r="G193">
        <v>236</v>
      </c>
      <c r="H193" s="3" t="s">
        <v>698</v>
      </c>
      <c r="I193" t="s">
        <v>199</v>
      </c>
      <c r="J193">
        <v>159</v>
      </c>
      <c r="K193">
        <v>97</v>
      </c>
      <c r="L193">
        <v>98</v>
      </c>
      <c r="M193">
        <v>1837</v>
      </c>
      <c r="N193">
        <v>1838</v>
      </c>
      <c r="O193">
        <v>532</v>
      </c>
      <c r="P193">
        <v>1839</v>
      </c>
      <c r="Q193">
        <v>1840</v>
      </c>
      <c r="R193">
        <v>303</v>
      </c>
      <c r="S193">
        <v>460</v>
      </c>
      <c r="T193">
        <v>1023</v>
      </c>
      <c r="U193">
        <v>1841</v>
      </c>
      <c r="V193">
        <v>521</v>
      </c>
      <c r="W193">
        <v>922</v>
      </c>
      <c r="X193">
        <v>25</v>
      </c>
      <c r="Y193">
        <v>26</v>
      </c>
      <c r="Z193">
        <v>27</v>
      </c>
    </row>
    <row r="194" spans="1:27">
      <c r="A194" t="s">
        <v>1161</v>
      </c>
      <c r="B194" s="6">
        <f t="shared" si="8"/>
        <v>29</v>
      </c>
      <c r="C194" s="7">
        <v>42783</v>
      </c>
      <c r="D194" s="8">
        <v>0.74097222222222225</v>
      </c>
      <c r="E194" s="6" t="str">
        <f>""&amp;WEEKDAY(C194,2)</f>
        <v>5</v>
      </c>
      <c r="F194" s="9">
        <f>ROUND(D194*24,0)/24</f>
        <v>0.75</v>
      </c>
      <c r="G194">
        <v>703</v>
      </c>
      <c r="H194" s="3" t="s">
        <v>699</v>
      </c>
      <c r="I194" t="s">
        <v>200</v>
      </c>
      <c r="J194">
        <v>830</v>
      </c>
      <c r="K194">
        <v>1842</v>
      </c>
      <c r="L194">
        <v>1251</v>
      </c>
      <c r="M194">
        <v>338</v>
      </c>
      <c r="N194">
        <v>1257</v>
      </c>
      <c r="O194">
        <v>159</v>
      </c>
      <c r="P194">
        <v>1843</v>
      </c>
      <c r="Q194">
        <v>993</v>
      </c>
      <c r="R194">
        <v>159</v>
      </c>
      <c r="S194">
        <v>523</v>
      </c>
      <c r="T194">
        <v>1844</v>
      </c>
      <c r="U194">
        <v>1393</v>
      </c>
      <c r="V194">
        <v>159</v>
      </c>
      <c r="W194">
        <v>644</v>
      </c>
      <c r="X194">
        <v>1845</v>
      </c>
      <c r="Y194">
        <v>25</v>
      </c>
      <c r="Z194">
        <v>26</v>
      </c>
      <c r="AA194">
        <v>27</v>
      </c>
    </row>
    <row r="195" spans="1:27">
      <c r="A195" t="s">
        <v>1162</v>
      </c>
      <c r="B195" s="6">
        <f t="shared" ref="B195:B258" si="13">LEN(A195)</f>
        <v>24</v>
      </c>
      <c r="C195" s="7">
        <v>42783</v>
      </c>
      <c r="D195" s="8">
        <v>0.72013888888888899</v>
      </c>
      <c r="E195" s="6" t="str">
        <f>""&amp;WEEKDAY(C195,2)</f>
        <v>5</v>
      </c>
      <c r="F195" s="9">
        <f>ROUND(D195*24,0)/24</f>
        <v>0.70833333333333337</v>
      </c>
      <c r="G195">
        <v>4163</v>
      </c>
      <c r="H195" s="3" t="s">
        <v>700</v>
      </c>
      <c r="I195" t="s">
        <v>201</v>
      </c>
      <c r="J195">
        <v>159</v>
      </c>
      <c r="K195">
        <v>857</v>
      </c>
      <c r="L195">
        <v>949</v>
      </c>
      <c r="M195">
        <v>39</v>
      </c>
      <c r="N195">
        <v>1846</v>
      </c>
      <c r="O195">
        <v>1847</v>
      </c>
      <c r="P195">
        <v>1848</v>
      </c>
      <c r="Q195">
        <v>830</v>
      </c>
      <c r="R195">
        <v>1153</v>
      </c>
      <c r="S195">
        <v>644</v>
      </c>
      <c r="T195">
        <v>1642</v>
      </c>
      <c r="U195">
        <v>1849</v>
      </c>
      <c r="V195">
        <v>25</v>
      </c>
      <c r="W195">
        <v>26</v>
      </c>
      <c r="X195">
        <v>27</v>
      </c>
    </row>
    <row r="196" spans="1:27">
      <c r="A196" t="s">
        <v>1163</v>
      </c>
      <c r="B196" s="6">
        <f t="shared" si="13"/>
        <v>27</v>
      </c>
      <c r="E196" s="6"/>
      <c r="F196" s="9"/>
      <c r="G196">
        <v>2089</v>
      </c>
      <c r="H196" s="3" t="s">
        <v>701</v>
      </c>
      <c r="I196" t="s">
        <v>202</v>
      </c>
      <c r="J196">
        <v>1212</v>
      </c>
      <c r="K196">
        <v>1850</v>
      </c>
      <c r="L196">
        <v>1667</v>
      </c>
      <c r="M196">
        <v>1522</v>
      </c>
      <c r="N196">
        <v>1851</v>
      </c>
      <c r="O196">
        <v>159</v>
      </c>
      <c r="P196">
        <v>138</v>
      </c>
      <c r="Q196">
        <v>55</v>
      </c>
      <c r="R196">
        <v>1852</v>
      </c>
      <c r="S196">
        <v>872</v>
      </c>
      <c r="T196">
        <v>55</v>
      </c>
      <c r="U196">
        <v>830</v>
      </c>
      <c r="V196">
        <v>1153</v>
      </c>
      <c r="W196">
        <v>1642</v>
      </c>
      <c r="X196">
        <v>1183</v>
      </c>
      <c r="Y196">
        <v>25</v>
      </c>
      <c r="Z196">
        <v>26</v>
      </c>
      <c r="AA196">
        <v>27</v>
      </c>
    </row>
    <row r="197" spans="1:27">
      <c r="A197" t="s">
        <v>1164</v>
      </c>
      <c r="B197" s="6">
        <f t="shared" si="13"/>
        <v>29</v>
      </c>
      <c r="E197" s="6"/>
      <c r="F197" s="9"/>
      <c r="G197">
        <v>1236</v>
      </c>
      <c r="H197" s="3" t="s">
        <v>702</v>
      </c>
      <c r="I197" t="s">
        <v>203</v>
      </c>
      <c r="J197">
        <v>1853</v>
      </c>
      <c r="K197">
        <v>1854</v>
      </c>
      <c r="L197">
        <v>1855</v>
      </c>
      <c r="M197">
        <v>1856</v>
      </c>
      <c r="N197">
        <v>1857</v>
      </c>
      <c r="O197">
        <v>1173</v>
      </c>
      <c r="P197">
        <v>274</v>
      </c>
      <c r="Q197">
        <v>60</v>
      </c>
      <c r="R197">
        <v>763</v>
      </c>
      <c r="S197">
        <v>341</v>
      </c>
      <c r="T197">
        <v>830</v>
      </c>
      <c r="U197">
        <v>1858</v>
      </c>
      <c r="V197">
        <v>1707</v>
      </c>
      <c r="W197">
        <v>1859</v>
      </c>
      <c r="X197">
        <v>25</v>
      </c>
      <c r="Y197">
        <v>26</v>
      </c>
      <c r="Z197">
        <v>27</v>
      </c>
    </row>
    <row r="198" spans="1:27">
      <c r="A198" t="s">
        <v>1165</v>
      </c>
      <c r="B198" s="6">
        <f t="shared" si="13"/>
        <v>28</v>
      </c>
      <c r="E198" s="6"/>
      <c r="F198" s="9"/>
      <c r="G198">
        <v>833</v>
      </c>
      <c r="H198" s="3" t="s">
        <v>703</v>
      </c>
      <c r="I198" t="s">
        <v>204</v>
      </c>
      <c r="J198">
        <v>1860</v>
      </c>
      <c r="K198">
        <v>1293</v>
      </c>
      <c r="L198">
        <v>1344</v>
      </c>
      <c r="M198">
        <v>648</v>
      </c>
      <c r="N198">
        <v>649</v>
      </c>
      <c r="O198">
        <v>395</v>
      </c>
      <c r="P198">
        <v>1861</v>
      </c>
      <c r="Q198">
        <v>1862</v>
      </c>
      <c r="R198">
        <v>1863</v>
      </c>
      <c r="S198">
        <v>55</v>
      </c>
      <c r="T198">
        <v>656</v>
      </c>
      <c r="U198">
        <v>25</v>
      </c>
      <c r="V198">
        <v>26</v>
      </c>
      <c r="W198">
        <v>27</v>
      </c>
    </row>
    <row r="199" spans="1:27">
      <c r="A199" t="s">
        <v>1166</v>
      </c>
      <c r="B199" s="6">
        <f t="shared" si="13"/>
        <v>28</v>
      </c>
      <c r="C199" s="7">
        <v>42783</v>
      </c>
      <c r="D199" s="8">
        <v>0.64583333333333337</v>
      </c>
      <c r="E199" s="6" t="str">
        <f>""&amp;WEEKDAY(C199,2)</f>
        <v>5</v>
      </c>
      <c r="F199" s="9">
        <f>ROUND(D199*24,0)/24</f>
        <v>0.66666666666666663</v>
      </c>
      <c r="G199">
        <v>1341</v>
      </c>
      <c r="H199" s="3" t="s">
        <v>704</v>
      </c>
      <c r="I199" t="s">
        <v>205</v>
      </c>
      <c r="J199">
        <v>1864</v>
      </c>
      <c r="K199">
        <v>1865</v>
      </c>
      <c r="L199">
        <v>1866</v>
      </c>
      <c r="M199">
        <v>931</v>
      </c>
      <c r="N199">
        <v>128</v>
      </c>
      <c r="O199">
        <v>1867</v>
      </c>
      <c r="P199">
        <v>1868</v>
      </c>
      <c r="Q199">
        <v>40</v>
      </c>
      <c r="R199">
        <v>1869</v>
      </c>
      <c r="S199">
        <v>1870</v>
      </c>
      <c r="T199">
        <v>159</v>
      </c>
      <c r="U199">
        <v>1871</v>
      </c>
      <c r="V199">
        <v>644</v>
      </c>
      <c r="W199">
        <v>1836</v>
      </c>
      <c r="X199">
        <v>25</v>
      </c>
      <c r="Y199">
        <v>26</v>
      </c>
      <c r="Z199">
        <v>27</v>
      </c>
    </row>
    <row r="200" spans="1:27">
      <c r="A200" t="s">
        <v>1167</v>
      </c>
      <c r="B200" s="6">
        <f t="shared" si="13"/>
        <v>14</v>
      </c>
      <c r="E200" s="6"/>
      <c r="F200" s="9"/>
      <c r="G200">
        <v>214</v>
      </c>
      <c r="H200" s="3" t="s">
        <v>705</v>
      </c>
      <c r="I200" t="s">
        <v>206</v>
      </c>
      <c r="J200">
        <v>1872</v>
      </c>
      <c r="K200">
        <v>1873</v>
      </c>
      <c r="L200">
        <v>1874</v>
      </c>
      <c r="M200">
        <v>1085</v>
      </c>
      <c r="N200">
        <v>1495</v>
      </c>
      <c r="O200">
        <v>1875</v>
      </c>
      <c r="P200">
        <v>577</v>
      </c>
      <c r="Q200">
        <v>1876</v>
      </c>
      <c r="R200">
        <v>25</v>
      </c>
      <c r="S200">
        <v>26</v>
      </c>
      <c r="T200">
        <v>27</v>
      </c>
    </row>
    <row r="201" spans="1:27">
      <c r="A201" t="s">
        <v>1168</v>
      </c>
      <c r="B201" s="6">
        <f t="shared" si="13"/>
        <v>24</v>
      </c>
      <c r="E201" s="6"/>
      <c r="F201" s="9"/>
      <c r="G201">
        <v>164</v>
      </c>
      <c r="H201" s="3" t="s">
        <v>706</v>
      </c>
      <c r="I201" t="s">
        <v>207</v>
      </c>
      <c r="J201">
        <v>1146</v>
      </c>
      <c r="K201">
        <v>1877</v>
      </c>
      <c r="L201">
        <v>1372</v>
      </c>
      <c r="M201">
        <v>1878</v>
      </c>
      <c r="N201">
        <v>1879</v>
      </c>
      <c r="O201">
        <v>45</v>
      </c>
      <c r="P201">
        <v>1880</v>
      </c>
      <c r="Q201">
        <v>1881</v>
      </c>
      <c r="R201">
        <v>1882</v>
      </c>
      <c r="S201">
        <v>1215</v>
      </c>
      <c r="T201">
        <v>1434</v>
      </c>
      <c r="U201">
        <v>25</v>
      </c>
      <c r="V201">
        <v>26</v>
      </c>
      <c r="W201">
        <v>27</v>
      </c>
    </row>
    <row r="202" spans="1:27">
      <c r="A202" t="s">
        <v>1169</v>
      </c>
      <c r="B202" s="6">
        <f t="shared" si="13"/>
        <v>14</v>
      </c>
      <c r="C202" s="7">
        <v>42782</v>
      </c>
      <c r="D202" s="8">
        <v>0.68541666666666667</v>
      </c>
      <c r="E202" s="6" t="str">
        <f>""&amp;WEEKDAY(C202,2)</f>
        <v>4</v>
      </c>
      <c r="F202" s="9">
        <f>ROUND(D202*24,0)/24</f>
        <v>0.66666666666666663</v>
      </c>
      <c r="G202">
        <v>15330</v>
      </c>
      <c r="H202" s="3" t="s">
        <v>707</v>
      </c>
      <c r="I202" t="s">
        <v>208</v>
      </c>
      <c r="J202">
        <v>1883</v>
      </c>
      <c r="K202">
        <v>1694</v>
      </c>
      <c r="L202">
        <v>1843</v>
      </c>
      <c r="M202">
        <v>1884</v>
      </c>
      <c r="N202">
        <v>830</v>
      </c>
      <c r="O202">
        <v>1262</v>
      </c>
      <c r="P202">
        <v>1036</v>
      </c>
      <c r="Q202">
        <v>25</v>
      </c>
      <c r="R202">
        <v>26</v>
      </c>
      <c r="S202">
        <v>27</v>
      </c>
    </row>
    <row r="203" spans="1:27">
      <c r="A203" t="s">
        <v>1170</v>
      </c>
      <c r="B203" s="6">
        <f t="shared" si="13"/>
        <v>23</v>
      </c>
      <c r="C203" s="7">
        <v>42782</v>
      </c>
      <c r="D203" s="8">
        <v>0.6791666666666667</v>
      </c>
      <c r="E203" s="6" t="str">
        <f>""&amp;WEEKDAY(C203,2)</f>
        <v>4</v>
      </c>
      <c r="F203" s="9">
        <f>ROUND(D203*24,0)/24</f>
        <v>0.66666666666666663</v>
      </c>
      <c r="G203">
        <v>388</v>
      </c>
      <c r="H203" s="3" t="s">
        <v>708</v>
      </c>
      <c r="I203" t="s">
        <v>209</v>
      </c>
      <c r="J203">
        <v>537</v>
      </c>
      <c r="K203">
        <v>1885</v>
      </c>
      <c r="L203">
        <v>1886</v>
      </c>
      <c r="M203">
        <v>830</v>
      </c>
      <c r="N203">
        <v>1834</v>
      </c>
      <c r="O203">
        <v>836</v>
      </c>
      <c r="P203">
        <v>1887</v>
      </c>
      <c r="Q203">
        <v>22</v>
      </c>
      <c r="R203">
        <v>159</v>
      </c>
      <c r="S203">
        <v>183</v>
      </c>
      <c r="T203">
        <v>1888</v>
      </c>
      <c r="U203">
        <v>25</v>
      </c>
      <c r="V203">
        <v>26</v>
      </c>
      <c r="W203">
        <v>27</v>
      </c>
    </row>
    <row r="204" spans="1:27">
      <c r="A204" t="s">
        <v>1171</v>
      </c>
      <c r="B204" s="6">
        <f t="shared" si="13"/>
        <v>30</v>
      </c>
      <c r="E204" s="6"/>
      <c r="F204" s="9"/>
      <c r="G204">
        <v>253</v>
      </c>
      <c r="H204" s="3" t="s">
        <v>709</v>
      </c>
      <c r="I204" t="s">
        <v>210</v>
      </c>
      <c r="J204">
        <v>1889</v>
      </c>
      <c r="K204">
        <v>1890</v>
      </c>
      <c r="L204">
        <v>1891</v>
      </c>
      <c r="M204">
        <v>1479</v>
      </c>
      <c r="N204">
        <v>269</v>
      </c>
      <c r="O204">
        <v>1268</v>
      </c>
      <c r="P204">
        <v>830</v>
      </c>
      <c r="Q204">
        <v>911</v>
      </c>
      <c r="R204">
        <v>159</v>
      </c>
      <c r="S204">
        <v>1892</v>
      </c>
      <c r="T204">
        <v>1107</v>
      </c>
      <c r="U204">
        <v>1836</v>
      </c>
      <c r="V204">
        <v>25</v>
      </c>
      <c r="W204">
        <v>26</v>
      </c>
      <c r="X204">
        <v>27</v>
      </c>
    </row>
    <row r="205" spans="1:27">
      <c r="A205" t="s">
        <v>1172</v>
      </c>
      <c r="B205" s="6">
        <f t="shared" si="13"/>
        <v>19</v>
      </c>
      <c r="E205" s="6"/>
      <c r="F205" s="9"/>
      <c r="G205">
        <v>71</v>
      </c>
      <c r="H205" s="3" t="s">
        <v>710</v>
      </c>
      <c r="I205" t="s">
        <v>211</v>
      </c>
      <c r="J205">
        <v>559</v>
      </c>
      <c r="K205">
        <v>30</v>
      </c>
      <c r="L205">
        <v>559</v>
      </c>
      <c r="M205">
        <v>989</v>
      </c>
      <c r="N205">
        <v>1634</v>
      </c>
      <c r="O205">
        <v>1893</v>
      </c>
      <c r="P205">
        <v>40</v>
      </c>
      <c r="Q205">
        <v>60</v>
      </c>
      <c r="R205">
        <v>303</v>
      </c>
      <c r="S205">
        <v>100</v>
      </c>
      <c r="T205">
        <v>1894</v>
      </c>
      <c r="U205">
        <v>839</v>
      </c>
      <c r="V205">
        <v>25</v>
      </c>
      <c r="W205">
        <v>26</v>
      </c>
      <c r="X205">
        <v>27</v>
      </c>
    </row>
    <row r="206" spans="1:27">
      <c r="A206" t="s">
        <v>1173</v>
      </c>
      <c r="B206" s="6">
        <f t="shared" si="13"/>
        <v>30</v>
      </c>
      <c r="C206" s="7">
        <v>42782</v>
      </c>
      <c r="D206" s="8">
        <v>0.60138888888888886</v>
      </c>
      <c r="E206" s="6" t="str">
        <f>""&amp;WEEKDAY(C206,2)</f>
        <v>4</v>
      </c>
      <c r="F206" s="9">
        <f>ROUND(D206*24,0)/24</f>
        <v>0.58333333333333337</v>
      </c>
      <c r="G206">
        <v>75</v>
      </c>
      <c r="H206" s="3" t="s">
        <v>711</v>
      </c>
      <c r="I206" t="s">
        <v>212</v>
      </c>
      <c r="J206">
        <v>1895</v>
      </c>
      <c r="K206">
        <v>311</v>
      </c>
      <c r="L206">
        <v>1896</v>
      </c>
      <c r="M206">
        <v>1371</v>
      </c>
      <c r="N206">
        <v>311</v>
      </c>
      <c r="O206">
        <v>153</v>
      </c>
      <c r="P206">
        <v>1897</v>
      </c>
      <c r="Q206">
        <v>159</v>
      </c>
      <c r="R206">
        <v>1500</v>
      </c>
      <c r="S206">
        <v>1366</v>
      </c>
      <c r="T206">
        <v>944</v>
      </c>
      <c r="U206">
        <v>1898</v>
      </c>
      <c r="V206">
        <v>231</v>
      </c>
      <c r="W206">
        <v>594</v>
      </c>
      <c r="X206">
        <v>25</v>
      </c>
      <c r="Y206">
        <v>26</v>
      </c>
      <c r="Z206">
        <v>27</v>
      </c>
    </row>
    <row r="207" spans="1:27">
      <c r="A207" t="s">
        <v>1174</v>
      </c>
      <c r="B207" s="6">
        <f t="shared" si="13"/>
        <v>14</v>
      </c>
      <c r="C207" s="7">
        <v>42782</v>
      </c>
      <c r="D207" s="8">
        <v>0.59027777777777779</v>
      </c>
      <c r="E207" s="6" t="str">
        <f>""&amp;WEEKDAY(C207,2)</f>
        <v>4</v>
      </c>
      <c r="F207" s="9">
        <f>ROUND(D207*24,0)/24</f>
        <v>0.58333333333333337</v>
      </c>
      <c r="G207">
        <v>793</v>
      </c>
      <c r="H207" s="3" t="s">
        <v>712</v>
      </c>
      <c r="I207" t="s">
        <v>213</v>
      </c>
      <c r="J207">
        <v>996</v>
      </c>
      <c r="K207">
        <v>1899</v>
      </c>
      <c r="L207">
        <v>42</v>
      </c>
      <c r="M207">
        <v>863</v>
      </c>
      <c r="N207">
        <v>1151</v>
      </c>
      <c r="O207">
        <v>919</v>
      </c>
      <c r="P207">
        <v>1900</v>
      </c>
      <c r="Q207">
        <v>25</v>
      </c>
      <c r="R207">
        <v>26</v>
      </c>
      <c r="S207">
        <v>27</v>
      </c>
    </row>
    <row r="208" spans="1:27">
      <c r="A208" t="s">
        <v>1175</v>
      </c>
      <c r="B208" s="6">
        <f t="shared" si="13"/>
        <v>25</v>
      </c>
      <c r="C208" s="7">
        <v>42782</v>
      </c>
      <c r="D208" s="8">
        <v>0.58750000000000002</v>
      </c>
      <c r="E208" s="6" t="str">
        <f>""&amp;WEEKDAY(C208,2)</f>
        <v>4</v>
      </c>
      <c r="F208" s="9">
        <f>ROUND(D208*24,0)/24</f>
        <v>0.58333333333333337</v>
      </c>
      <c r="G208">
        <v>1579</v>
      </c>
      <c r="H208" s="3" t="s">
        <v>713</v>
      </c>
      <c r="I208" t="s">
        <v>214</v>
      </c>
      <c r="J208">
        <v>45</v>
      </c>
      <c r="K208">
        <v>1901</v>
      </c>
      <c r="L208">
        <v>1902</v>
      </c>
      <c r="M208">
        <v>954</v>
      </c>
      <c r="N208">
        <v>159</v>
      </c>
      <c r="O208">
        <v>1159</v>
      </c>
      <c r="P208">
        <v>1903</v>
      </c>
      <c r="Q208">
        <v>1669</v>
      </c>
      <c r="R208">
        <v>1904</v>
      </c>
      <c r="S208">
        <v>1134</v>
      </c>
      <c r="T208">
        <v>1563</v>
      </c>
      <c r="U208">
        <v>25</v>
      </c>
      <c r="V208">
        <v>26</v>
      </c>
      <c r="W208">
        <v>27</v>
      </c>
    </row>
    <row r="209" spans="1:26">
      <c r="A209" t="s">
        <v>1176</v>
      </c>
      <c r="B209" s="6">
        <f t="shared" si="13"/>
        <v>29</v>
      </c>
      <c r="E209" s="6"/>
      <c r="F209" s="9"/>
      <c r="G209">
        <v>6821</v>
      </c>
      <c r="H209" s="3" t="s">
        <v>714</v>
      </c>
      <c r="I209" t="s">
        <v>215</v>
      </c>
      <c r="J209">
        <v>1212</v>
      </c>
      <c r="K209">
        <v>913</v>
      </c>
      <c r="L209">
        <v>1905</v>
      </c>
      <c r="M209">
        <v>1096</v>
      </c>
      <c r="N209">
        <v>60</v>
      </c>
      <c r="O209">
        <v>1906</v>
      </c>
      <c r="P209">
        <v>1907</v>
      </c>
      <c r="Q209">
        <v>1908</v>
      </c>
      <c r="R209">
        <v>186</v>
      </c>
      <c r="S209">
        <v>854</v>
      </c>
      <c r="T209">
        <v>830</v>
      </c>
      <c r="U209">
        <v>236</v>
      </c>
      <c r="V209">
        <v>1210</v>
      </c>
      <c r="W209">
        <v>25</v>
      </c>
      <c r="X209">
        <v>26</v>
      </c>
      <c r="Y209">
        <v>27</v>
      </c>
    </row>
    <row r="210" spans="1:26">
      <c r="A210" t="s">
        <v>1177</v>
      </c>
      <c r="B210" s="6">
        <f t="shared" si="13"/>
        <v>30</v>
      </c>
      <c r="E210" s="6"/>
      <c r="F210" s="9"/>
      <c r="G210">
        <v>4190</v>
      </c>
      <c r="H210" s="3" t="s">
        <v>715</v>
      </c>
      <c r="I210" t="s">
        <v>216</v>
      </c>
      <c r="J210">
        <v>159</v>
      </c>
      <c r="K210">
        <v>1909</v>
      </c>
      <c r="L210">
        <v>1910</v>
      </c>
      <c r="M210">
        <v>884</v>
      </c>
      <c r="N210">
        <v>1911</v>
      </c>
      <c r="O210">
        <v>926</v>
      </c>
      <c r="P210">
        <v>153</v>
      </c>
      <c r="Q210">
        <v>1912</v>
      </c>
      <c r="R210">
        <v>847</v>
      </c>
      <c r="S210">
        <v>644</v>
      </c>
      <c r="T210">
        <v>218</v>
      </c>
      <c r="U210">
        <v>871</v>
      </c>
      <c r="V210">
        <v>1667</v>
      </c>
      <c r="W210">
        <v>1913</v>
      </c>
      <c r="X210">
        <v>25</v>
      </c>
      <c r="Y210">
        <v>26</v>
      </c>
      <c r="Z210">
        <v>27</v>
      </c>
    </row>
    <row r="211" spans="1:26">
      <c r="A211" t="s">
        <v>1178</v>
      </c>
      <c r="B211" s="6">
        <f t="shared" si="13"/>
        <v>14</v>
      </c>
      <c r="E211" s="6"/>
      <c r="F211" s="9"/>
      <c r="G211">
        <v>3</v>
      </c>
      <c r="H211" s="3" t="s">
        <v>716</v>
      </c>
      <c r="I211" t="s">
        <v>217</v>
      </c>
      <c r="J211">
        <v>1523</v>
      </c>
      <c r="K211">
        <v>1914</v>
      </c>
      <c r="L211">
        <v>316</v>
      </c>
      <c r="M211">
        <v>103</v>
      </c>
      <c r="N211">
        <v>1915</v>
      </c>
      <c r="O211">
        <v>25</v>
      </c>
      <c r="P211">
        <v>26</v>
      </c>
      <c r="Q211">
        <v>27</v>
      </c>
    </row>
    <row r="212" spans="1:26">
      <c r="A212" t="s">
        <v>1179</v>
      </c>
      <c r="B212" s="6">
        <f t="shared" si="13"/>
        <v>17</v>
      </c>
      <c r="E212" s="6"/>
      <c r="F212" s="9"/>
      <c r="G212">
        <v>51</v>
      </c>
      <c r="H212" s="3" t="s">
        <v>717</v>
      </c>
      <c r="I212" t="s">
        <v>218</v>
      </c>
      <c r="J212">
        <v>1916</v>
      </c>
      <c r="K212">
        <v>40</v>
      </c>
      <c r="L212">
        <v>159</v>
      </c>
      <c r="M212">
        <v>1357</v>
      </c>
      <c r="N212">
        <v>266</v>
      </c>
      <c r="O212">
        <v>1917</v>
      </c>
      <c r="P212">
        <v>47</v>
      </c>
      <c r="Q212">
        <v>128</v>
      </c>
      <c r="R212">
        <v>958</v>
      </c>
      <c r="S212">
        <v>25</v>
      </c>
      <c r="T212">
        <v>26</v>
      </c>
      <c r="U212">
        <v>27</v>
      </c>
    </row>
    <row r="213" spans="1:26">
      <c r="A213" t="s">
        <v>1180</v>
      </c>
      <c r="B213" s="6">
        <f t="shared" si="13"/>
        <v>28</v>
      </c>
      <c r="C213" s="7">
        <v>42782</v>
      </c>
      <c r="D213" s="8">
        <v>0.44027777777777777</v>
      </c>
      <c r="E213" s="6" t="str">
        <f>""&amp;WEEKDAY(C213,2)</f>
        <v>4</v>
      </c>
      <c r="F213" s="9">
        <f>ROUND(D213*24,0)/24</f>
        <v>0.45833333333333331</v>
      </c>
      <c r="G213">
        <v>45279</v>
      </c>
      <c r="H213" s="3" t="s">
        <v>718</v>
      </c>
      <c r="I213" t="s">
        <v>219</v>
      </c>
      <c r="J213">
        <v>1918</v>
      </c>
      <c r="K213">
        <v>171</v>
      </c>
      <c r="L213">
        <v>1641</v>
      </c>
      <c r="M213">
        <v>1919</v>
      </c>
      <c r="N213">
        <v>1920</v>
      </c>
      <c r="O213">
        <v>1921</v>
      </c>
      <c r="P213">
        <v>1243</v>
      </c>
      <c r="Q213">
        <v>979</v>
      </c>
      <c r="R213">
        <v>914</v>
      </c>
      <c r="S213">
        <v>1922</v>
      </c>
      <c r="T213">
        <v>946</v>
      </c>
      <c r="U213">
        <v>729</v>
      </c>
      <c r="V213">
        <v>25</v>
      </c>
      <c r="W213">
        <v>26</v>
      </c>
      <c r="X213">
        <v>27</v>
      </c>
    </row>
    <row r="214" spans="1:26">
      <c r="A214" t="s">
        <v>1181</v>
      </c>
      <c r="B214" s="6">
        <f t="shared" si="13"/>
        <v>19</v>
      </c>
      <c r="C214" s="7">
        <v>42781</v>
      </c>
      <c r="D214" s="8">
        <v>0.79305555555555562</v>
      </c>
      <c r="E214" s="6" t="str">
        <f>""&amp;WEEKDAY(C214,2)</f>
        <v>3</v>
      </c>
      <c r="F214" s="9">
        <f>ROUND(D214*24,0)/24</f>
        <v>0.79166666666666663</v>
      </c>
      <c r="G214">
        <v>105</v>
      </c>
      <c r="H214" s="3" t="s">
        <v>719</v>
      </c>
      <c r="I214" t="s">
        <v>220</v>
      </c>
      <c r="J214">
        <v>1923</v>
      </c>
      <c r="K214">
        <v>1924</v>
      </c>
      <c r="L214">
        <v>1925</v>
      </c>
      <c r="M214">
        <v>1926</v>
      </c>
      <c r="N214">
        <v>1105</v>
      </c>
      <c r="O214">
        <v>22</v>
      </c>
      <c r="P214">
        <v>159</v>
      </c>
      <c r="Q214">
        <v>1927</v>
      </c>
      <c r="R214">
        <v>25</v>
      </c>
      <c r="S214">
        <v>26</v>
      </c>
      <c r="T214">
        <v>27</v>
      </c>
    </row>
    <row r="215" spans="1:26">
      <c r="A215" t="s">
        <v>1182</v>
      </c>
      <c r="B215" s="6">
        <f t="shared" si="13"/>
        <v>23</v>
      </c>
      <c r="C215" s="7">
        <v>42781</v>
      </c>
      <c r="D215" s="8">
        <v>0.78541666666666676</v>
      </c>
      <c r="E215" s="6" t="str">
        <f>""&amp;WEEKDAY(C215,2)</f>
        <v>3</v>
      </c>
      <c r="F215" s="9">
        <f>ROUND(D215*24,0)/24</f>
        <v>0.79166666666666663</v>
      </c>
      <c r="G215">
        <v>230</v>
      </c>
      <c r="H215" s="3" t="s">
        <v>720</v>
      </c>
      <c r="I215" t="s">
        <v>221</v>
      </c>
      <c r="J215">
        <v>177</v>
      </c>
      <c r="K215">
        <v>799</v>
      </c>
      <c r="L215">
        <v>559</v>
      </c>
      <c r="M215">
        <v>1928</v>
      </c>
      <c r="N215">
        <v>59</v>
      </c>
      <c r="O215">
        <v>801</v>
      </c>
      <c r="P215">
        <v>801</v>
      </c>
      <c r="Q215">
        <v>1243</v>
      </c>
      <c r="R215">
        <v>1929</v>
      </c>
      <c r="S215">
        <v>901</v>
      </c>
      <c r="T215">
        <v>1324</v>
      </c>
      <c r="U215">
        <v>656</v>
      </c>
      <c r="V215">
        <v>25</v>
      </c>
      <c r="W215">
        <v>26</v>
      </c>
      <c r="X215">
        <v>27</v>
      </c>
    </row>
    <row r="216" spans="1:26">
      <c r="A216" t="s">
        <v>1183</v>
      </c>
      <c r="B216" s="6">
        <f t="shared" si="13"/>
        <v>20</v>
      </c>
      <c r="C216" s="7">
        <v>42781</v>
      </c>
      <c r="D216" s="8">
        <v>0.77847222222222223</v>
      </c>
      <c r="E216" s="6" t="str">
        <f>""&amp;WEEKDAY(C216,2)</f>
        <v>3</v>
      </c>
      <c r="F216" s="9">
        <f>ROUND(D216*24,0)/24</f>
        <v>0.79166666666666663</v>
      </c>
      <c r="G216">
        <v>460</v>
      </c>
      <c r="H216" s="3" t="s">
        <v>721</v>
      </c>
      <c r="I216" t="s">
        <v>222</v>
      </c>
      <c r="J216">
        <v>1894</v>
      </c>
      <c r="K216">
        <v>159</v>
      </c>
      <c r="L216">
        <v>36</v>
      </c>
      <c r="M216">
        <v>839</v>
      </c>
      <c r="N216">
        <v>338</v>
      </c>
      <c r="O216">
        <v>1930</v>
      </c>
      <c r="P216">
        <v>1931</v>
      </c>
      <c r="Q216">
        <v>391</v>
      </c>
      <c r="R216">
        <v>153</v>
      </c>
      <c r="S216">
        <v>1402</v>
      </c>
      <c r="T216">
        <v>25</v>
      </c>
      <c r="U216">
        <v>26</v>
      </c>
      <c r="V216">
        <v>27</v>
      </c>
    </row>
    <row r="217" spans="1:26">
      <c r="A217" t="s">
        <v>1184</v>
      </c>
      <c r="B217" s="6">
        <f t="shared" si="13"/>
        <v>29</v>
      </c>
      <c r="E217" s="6"/>
      <c r="F217" s="9"/>
      <c r="G217">
        <v>155</v>
      </c>
      <c r="H217" s="3" t="s">
        <v>722</v>
      </c>
      <c r="I217" t="s">
        <v>223</v>
      </c>
      <c r="J217">
        <v>339</v>
      </c>
      <c r="K217">
        <v>559</v>
      </c>
      <c r="L217">
        <v>1932</v>
      </c>
      <c r="M217">
        <v>1933</v>
      </c>
      <c r="N217">
        <v>484</v>
      </c>
      <c r="O217">
        <v>1934</v>
      </c>
      <c r="P217">
        <v>1935</v>
      </c>
      <c r="Q217">
        <v>40</v>
      </c>
      <c r="R217">
        <v>1936</v>
      </c>
      <c r="S217">
        <v>395</v>
      </c>
      <c r="T217">
        <v>291</v>
      </c>
      <c r="U217">
        <v>1937</v>
      </c>
      <c r="V217">
        <v>1938</v>
      </c>
      <c r="W217">
        <v>40</v>
      </c>
      <c r="X217">
        <v>25</v>
      </c>
      <c r="Y217">
        <v>26</v>
      </c>
      <c r="Z217">
        <v>27</v>
      </c>
    </row>
    <row r="218" spans="1:26">
      <c r="A218" t="s">
        <v>1185</v>
      </c>
      <c r="B218" s="6">
        <f t="shared" si="13"/>
        <v>16</v>
      </c>
      <c r="C218" s="7">
        <v>42781</v>
      </c>
      <c r="D218" s="8">
        <v>0.7583333333333333</v>
      </c>
      <c r="E218" s="6" t="str">
        <f>""&amp;WEEKDAY(C218,2)</f>
        <v>3</v>
      </c>
      <c r="F218" s="9">
        <f>ROUND(D218*24,0)/24</f>
        <v>0.75</v>
      </c>
      <c r="G218">
        <v>64</v>
      </c>
      <c r="H218" s="3" t="s">
        <v>723</v>
      </c>
      <c r="I218" t="s">
        <v>224</v>
      </c>
      <c r="J218">
        <v>1939</v>
      </c>
      <c r="K218">
        <v>1940</v>
      </c>
      <c r="L218">
        <v>909</v>
      </c>
      <c r="M218">
        <v>1941</v>
      </c>
      <c r="N218">
        <v>40</v>
      </c>
      <c r="O218">
        <v>1409</v>
      </c>
      <c r="P218">
        <v>58</v>
      </c>
      <c r="Q218">
        <v>1942</v>
      </c>
      <c r="R218">
        <v>25</v>
      </c>
      <c r="S218">
        <v>26</v>
      </c>
      <c r="T218">
        <v>27</v>
      </c>
    </row>
    <row r="219" spans="1:26">
      <c r="A219" t="s">
        <v>1186</v>
      </c>
      <c r="B219" s="6">
        <f t="shared" si="13"/>
        <v>15</v>
      </c>
      <c r="C219" s="7">
        <v>42781</v>
      </c>
      <c r="D219" s="8">
        <v>0.75416666666666676</v>
      </c>
      <c r="E219" s="6" t="str">
        <f>""&amp;WEEKDAY(C219,2)</f>
        <v>3</v>
      </c>
      <c r="F219" s="9">
        <f>ROUND(D219*24,0)/24</f>
        <v>0.75</v>
      </c>
      <c r="G219">
        <v>183</v>
      </c>
      <c r="H219" s="3" t="s">
        <v>724</v>
      </c>
      <c r="I219" t="s">
        <v>225</v>
      </c>
      <c r="J219">
        <v>826</v>
      </c>
      <c r="K219">
        <v>40</v>
      </c>
      <c r="L219">
        <v>1619</v>
      </c>
      <c r="M219">
        <v>1890</v>
      </c>
      <c r="N219">
        <v>1372</v>
      </c>
      <c r="O219">
        <v>1943</v>
      </c>
      <c r="P219">
        <v>1944</v>
      </c>
      <c r="Q219">
        <v>1943</v>
      </c>
      <c r="R219">
        <v>30</v>
      </c>
      <c r="S219">
        <v>40</v>
      </c>
      <c r="T219">
        <v>25</v>
      </c>
      <c r="U219">
        <v>26</v>
      </c>
      <c r="V219">
        <v>27</v>
      </c>
    </row>
    <row r="220" spans="1:26">
      <c r="A220" t="s">
        <v>1187</v>
      </c>
      <c r="B220" s="6">
        <f t="shared" si="13"/>
        <v>16</v>
      </c>
      <c r="E220" s="6"/>
      <c r="F220" s="9"/>
      <c r="G220">
        <v>8</v>
      </c>
      <c r="H220" s="3" t="s">
        <v>725</v>
      </c>
      <c r="I220" t="s">
        <v>226</v>
      </c>
      <c r="J220">
        <v>1945</v>
      </c>
      <c r="K220">
        <v>1946</v>
      </c>
      <c r="L220">
        <v>40</v>
      </c>
      <c r="M220">
        <v>159</v>
      </c>
      <c r="N220">
        <v>1374</v>
      </c>
      <c r="O220">
        <v>1947</v>
      </c>
      <c r="P220">
        <v>28</v>
      </c>
      <c r="Q220">
        <v>1049</v>
      </c>
      <c r="R220">
        <v>305</v>
      </c>
      <c r="S220">
        <v>25</v>
      </c>
      <c r="T220">
        <v>26</v>
      </c>
      <c r="U220">
        <v>27</v>
      </c>
    </row>
    <row r="221" spans="1:26">
      <c r="A221" t="s">
        <v>1188</v>
      </c>
      <c r="B221" s="6">
        <f t="shared" si="13"/>
        <v>17</v>
      </c>
      <c r="E221" s="6"/>
      <c r="F221" s="9"/>
      <c r="G221">
        <v>1</v>
      </c>
      <c r="H221" s="3" t="s">
        <v>726</v>
      </c>
      <c r="I221" t="s">
        <v>227</v>
      </c>
      <c r="J221">
        <v>99</v>
      </c>
      <c r="K221">
        <v>305</v>
      </c>
      <c r="L221">
        <v>159</v>
      </c>
      <c r="M221">
        <v>463</v>
      </c>
      <c r="N221">
        <v>99</v>
      </c>
      <c r="O221">
        <v>1578</v>
      </c>
      <c r="P221">
        <v>1948</v>
      </c>
      <c r="Q221">
        <v>1139</v>
      </c>
      <c r="R221">
        <v>1949</v>
      </c>
      <c r="S221">
        <v>25</v>
      </c>
      <c r="T221">
        <v>26</v>
      </c>
      <c r="U221">
        <v>27</v>
      </c>
    </row>
    <row r="222" spans="1:26">
      <c r="A222" t="s">
        <v>1189</v>
      </c>
      <c r="B222" s="6">
        <f t="shared" si="13"/>
        <v>22</v>
      </c>
      <c r="E222" s="6"/>
      <c r="F222" s="9"/>
      <c r="G222">
        <v>2</v>
      </c>
      <c r="H222" s="3" t="s">
        <v>727</v>
      </c>
      <c r="I222" t="s">
        <v>228</v>
      </c>
      <c r="J222">
        <v>1950</v>
      </c>
      <c r="K222">
        <v>1951</v>
      </c>
      <c r="L222">
        <v>1952</v>
      </c>
      <c r="M222">
        <v>1953</v>
      </c>
      <c r="N222">
        <v>1954</v>
      </c>
      <c r="O222">
        <v>40</v>
      </c>
      <c r="P222">
        <v>821</v>
      </c>
      <c r="Q222">
        <v>232</v>
      </c>
      <c r="R222">
        <v>127</v>
      </c>
      <c r="S222">
        <v>1955</v>
      </c>
      <c r="T222">
        <v>25</v>
      </c>
      <c r="U222">
        <v>26</v>
      </c>
      <c r="V222">
        <v>27</v>
      </c>
    </row>
    <row r="223" spans="1:26">
      <c r="A223" t="s">
        <v>1190</v>
      </c>
      <c r="B223" s="6">
        <f t="shared" si="13"/>
        <v>24</v>
      </c>
      <c r="E223" s="6"/>
      <c r="F223" s="9"/>
      <c r="G223">
        <v>5</v>
      </c>
      <c r="H223" s="3" t="s">
        <v>728</v>
      </c>
      <c r="I223" t="s">
        <v>229</v>
      </c>
      <c r="J223">
        <v>99</v>
      </c>
      <c r="K223">
        <v>159</v>
      </c>
      <c r="L223">
        <v>463</v>
      </c>
      <c r="M223">
        <v>1956</v>
      </c>
      <c r="N223">
        <v>1957</v>
      </c>
      <c r="O223">
        <v>1657</v>
      </c>
      <c r="P223">
        <v>1958</v>
      </c>
      <c r="Q223">
        <v>231</v>
      </c>
      <c r="R223">
        <v>159</v>
      </c>
      <c r="S223">
        <v>1959</v>
      </c>
      <c r="T223">
        <v>40</v>
      </c>
      <c r="U223">
        <v>1960</v>
      </c>
      <c r="V223">
        <v>25</v>
      </c>
      <c r="W223">
        <v>26</v>
      </c>
      <c r="X223">
        <v>27</v>
      </c>
    </row>
    <row r="224" spans="1:26">
      <c r="A224" t="s">
        <v>1191</v>
      </c>
      <c r="B224" s="6">
        <f t="shared" si="13"/>
        <v>27</v>
      </c>
      <c r="E224" s="6"/>
      <c r="F224" s="9"/>
      <c r="G224">
        <v>2076</v>
      </c>
      <c r="H224" s="3" t="s">
        <v>729</v>
      </c>
      <c r="I224" t="s">
        <v>230</v>
      </c>
      <c r="J224">
        <v>1212</v>
      </c>
      <c r="K224">
        <v>913</v>
      </c>
      <c r="L224">
        <v>1765</v>
      </c>
      <c r="M224">
        <v>1811</v>
      </c>
      <c r="N224">
        <v>854</v>
      </c>
      <c r="O224">
        <v>60</v>
      </c>
      <c r="P224">
        <v>1961</v>
      </c>
      <c r="Q224">
        <v>830</v>
      </c>
      <c r="R224">
        <v>950</v>
      </c>
      <c r="S224">
        <v>1210</v>
      </c>
      <c r="T224">
        <v>45</v>
      </c>
      <c r="U224">
        <v>1222</v>
      </c>
      <c r="V224">
        <v>47</v>
      </c>
      <c r="W224">
        <v>25</v>
      </c>
      <c r="X224">
        <v>26</v>
      </c>
      <c r="Y224">
        <v>27</v>
      </c>
    </row>
    <row r="225" spans="1:28">
      <c r="A225" t="s">
        <v>1192</v>
      </c>
      <c r="B225" s="6">
        <f t="shared" si="13"/>
        <v>29</v>
      </c>
      <c r="E225" s="6"/>
      <c r="F225" s="9"/>
      <c r="G225">
        <v>212</v>
      </c>
      <c r="H225" s="3" t="s">
        <v>730</v>
      </c>
      <c r="I225" t="s">
        <v>231</v>
      </c>
      <c r="J225">
        <v>274</v>
      </c>
      <c r="K225">
        <v>1962</v>
      </c>
      <c r="L225">
        <v>1260</v>
      </c>
      <c r="M225">
        <v>537</v>
      </c>
      <c r="N225">
        <v>830</v>
      </c>
      <c r="O225">
        <v>1963</v>
      </c>
      <c r="P225">
        <v>1642</v>
      </c>
      <c r="Q225">
        <v>1964</v>
      </c>
      <c r="R225">
        <v>1179</v>
      </c>
      <c r="S225">
        <v>1965</v>
      </c>
      <c r="T225">
        <v>1258</v>
      </c>
      <c r="U225">
        <v>1524</v>
      </c>
      <c r="V225">
        <v>291</v>
      </c>
      <c r="W225">
        <v>856</v>
      </c>
      <c r="X225">
        <v>25</v>
      </c>
      <c r="Y225">
        <v>26</v>
      </c>
      <c r="Z225">
        <v>27</v>
      </c>
    </row>
    <row r="226" spans="1:28">
      <c r="A226" t="s">
        <v>1193</v>
      </c>
      <c r="B226" s="6">
        <f t="shared" si="13"/>
        <v>28</v>
      </c>
      <c r="E226" s="6"/>
      <c r="F226" s="9"/>
      <c r="G226">
        <v>246</v>
      </c>
      <c r="H226" s="3" t="s">
        <v>731</v>
      </c>
      <c r="I226" t="s">
        <v>232</v>
      </c>
      <c r="J226">
        <v>1425</v>
      </c>
      <c r="K226">
        <v>1426</v>
      </c>
      <c r="L226">
        <v>1966</v>
      </c>
      <c r="M226">
        <v>123</v>
      </c>
      <c r="N226">
        <v>1727</v>
      </c>
      <c r="O226">
        <v>40</v>
      </c>
      <c r="P226">
        <v>1967</v>
      </c>
      <c r="Q226">
        <v>1968</v>
      </c>
      <c r="R226">
        <v>1969</v>
      </c>
      <c r="S226">
        <v>1879</v>
      </c>
      <c r="T226">
        <v>45</v>
      </c>
      <c r="U226">
        <v>1970</v>
      </c>
      <c r="V226">
        <v>788</v>
      </c>
      <c r="W226">
        <v>40</v>
      </c>
      <c r="X226">
        <v>644</v>
      </c>
      <c r="Y226">
        <v>25</v>
      </c>
      <c r="Z226">
        <v>26</v>
      </c>
      <c r="AA226">
        <v>27</v>
      </c>
    </row>
    <row r="227" spans="1:28">
      <c r="A227" t="s">
        <v>1194</v>
      </c>
      <c r="B227" s="6">
        <f t="shared" si="13"/>
        <v>20</v>
      </c>
      <c r="E227" s="6"/>
      <c r="F227" s="9"/>
      <c r="G227">
        <v>200</v>
      </c>
      <c r="H227" s="3" t="s">
        <v>732</v>
      </c>
      <c r="I227" t="s">
        <v>233</v>
      </c>
      <c r="J227">
        <v>1357</v>
      </c>
      <c r="K227">
        <v>799</v>
      </c>
      <c r="L227">
        <v>1971</v>
      </c>
      <c r="M227">
        <v>1188</v>
      </c>
      <c r="N227">
        <v>1146</v>
      </c>
      <c r="O227">
        <v>644</v>
      </c>
      <c r="P227">
        <v>303</v>
      </c>
      <c r="Q227">
        <v>1117</v>
      </c>
      <c r="R227">
        <v>909</v>
      </c>
      <c r="S227">
        <v>830</v>
      </c>
      <c r="T227">
        <v>1963</v>
      </c>
      <c r="U227">
        <v>1409</v>
      </c>
      <c r="V227">
        <v>25</v>
      </c>
      <c r="W227">
        <v>26</v>
      </c>
      <c r="X227">
        <v>27</v>
      </c>
    </row>
    <row r="228" spans="1:28">
      <c r="A228" t="s">
        <v>1195</v>
      </c>
      <c r="B228" s="6">
        <f t="shared" si="13"/>
        <v>25</v>
      </c>
      <c r="E228" s="6"/>
      <c r="F228" s="9"/>
      <c r="G228">
        <v>257</v>
      </c>
      <c r="H228" s="3" t="s">
        <v>733</v>
      </c>
      <c r="I228" t="s">
        <v>234</v>
      </c>
      <c r="J228">
        <v>1972</v>
      </c>
      <c r="K228">
        <v>60</v>
      </c>
      <c r="L228">
        <v>131</v>
      </c>
      <c r="M228">
        <v>1973</v>
      </c>
      <c r="N228">
        <v>305</v>
      </c>
      <c r="O228">
        <v>644</v>
      </c>
      <c r="P228">
        <v>260</v>
      </c>
      <c r="Q228">
        <v>261</v>
      </c>
      <c r="R228">
        <v>1091</v>
      </c>
      <c r="S228">
        <v>1974</v>
      </c>
      <c r="T228">
        <v>1975</v>
      </c>
      <c r="U228">
        <v>40</v>
      </c>
      <c r="V228">
        <v>957</v>
      </c>
      <c r="W228">
        <v>958</v>
      </c>
      <c r="X228">
        <v>25</v>
      </c>
      <c r="Y228">
        <v>26</v>
      </c>
      <c r="Z228">
        <v>27</v>
      </c>
    </row>
    <row r="229" spans="1:28">
      <c r="A229" t="s">
        <v>1196</v>
      </c>
      <c r="B229" s="6">
        <f t="shared" si="13"/>
        <v>27</v>
      </c>
      <c r="E229" s="6"/>
      <c r="F229" s="9"/>
      <c r="G229">
        <v>170</v>
      </c>
      <c r="H229" s="3" t="s">
        <v>734</v>
      </c>
      <c r="I229" t="s">
        <v>235</v>
      </c>
      <c r="J229">
        <v>1976</v>
      </c>
      <c r="K229">
        <v>1867</v>
      </c>
      <c r="L229">
        <v>159</v>
      </c>
      <c r="M229">
        <v>159</v>
      </c>
      <c r="N229">
        <v>1977</v>
      </c>
      <c r="O229">
        <v>1978</v>
      </c>
      <c r="P229">
        <v>882</v>
      </c>
      <c r="Q229">
        <v>480</v>
      </c>
      <c r="R229">
        <v>1979</v>
      </c>
      <c r="S229">
        <v>99</v>
      </c>
      <c r="T229">
        <v>1553</v>
      </c>
      <c r="U229">
        <v>40</v>
      </c>
      <c r="V229">
        <v>1980</v>
      </c>
      <c r="W229">
        <v>25</v>
      </c>
      <c r="X229">
        <v>26</v>
      </c>
      <c r="Y229">
        <v>27</v>
      </c>
    </row>
    <row r="230" spans="1:28">
      <c r="A230" t="s">
        <v>1197</v>
      </c>
      <c r="B230" s="6">
        <f t="shared" si="13"/>
        <v>29</v>
      </c>
      <c r="C230" s="7">
        <v>42780</v>
      </c>
      <c r="D230" s="8">
        <v>0.58819444444444446</v>
      </c>
      <c r="E230" s="6" t="str">
        <f>""&amp;WEEKDAY(C230,2)</f>
        <v>2</v>
      </c>
      <c r="F230" s="9">
        <f>ROUND(D230*24,0)/24</f>
        <v>0.58333333333333337</v>
      </c>
      <c r="G230">
        <v>1148</v>
      </c>
      <c r="H230" s="3" t="s">
        <v>735</v>
      </c>
      <c r="I230" t="s">
        <v>236</v>
      </c>
      <c r="J230">
        <v>1981</v>
      </c>
      <c r="K230">
        <v>159</v>
      </c>
      <c r="L230">
        <v>80</v>
      </c>
      <c r="M230">
        <v>1982</v>
      </c>
      <c r="N230">
        <v>1983</v>
      </c>
      <c r="O230">
        <v>305</v>
      </c>
      <c r="P230">
        <v>46</v>
      </c>
      <c r="Q230">
        <v>830</v>
      </c>
      <c r="R230">
        <v>1355</v>
      </c>
      <c r="S230">
        <v>644</v>
      </c>
      <c r="T230">
        <v>186</v>
      </c>
      <c r="U230">
        <v>292</v>
      </c>
      <c r="V230">
        <v>913</v>
      </c>
      <c r="W230">
        <v>656</v>
      </c>
      <c r="X230">
        <v>25</v>
      </c>
      <c r="Y230">
        <v>26</v>
      </c>
      <c r="Z230">
        <v>27</v>
      </c>
    </row>
    <row r="231" spans="1:28">
      <c r="A231" t="s">
        <v>1198</v>
      </c>
      <c r="B231" s="6">
        <f t="shared" si="13"/>
        <v>14</v>
      </c>
      <c r="E231" s="6"/>
      <c r="F231" s="9"/>
      <c r="G231">
        <v>4467</v>
      </c>
      <c r="H231" s="3" t="s">
        <v>736</v>
      </c>
      <c r="I231" t="s">
        <v>237</v>
      </c>
      <c r="J231">
        <v>159</v>
      </c>
      <c r="K231">
        <v>1984</v>
      </c>
      <c r="L231">
        <v>99</v>
      </c>
      <c r="M231">
        <v>1217</v>
      </c>
      <c r="N231">
        <v>389</v>
      </c>
      <c r="O231">
        <v>1985</v>
      </c>
      <c r="P231">
        <v>381</v>
      </c>
      <c r="Q231">
        <v>605</v>
      </c>
      <c r="R231">
        <v>25</v>
      </c>
      <c r="S231">
        <v>26</v>
      </c>
      <c r="T231">
        <v>27</v>
      </c>
    </row>
    <row r="232" spans="1:28">
      <c r="A232" t="s">
        <v>1199</v>
      </c>
      <c r="B232" s="6">
        <f t="shared" si="13"/>
        <v>14</v>
      </c>
      <c r="E232" s="6"/>
      <c r="F232" s="9"/>
      <c r="G232">
        <v>18</v>
      </c>
      <c r="H232" s="3" t="s">
        <v>737</v>
      </c>
      <c r="I232" t="s">
        <v>238</v>
      </c>
      <c r="J232">
        <v>291</v>
      </c>
      <c r="K232">
        <v>1204</v>
      </c>
      <c r="L232">
        <v>1384</v>
      </c>
      <c r="M232">
        <v>153</v>
      </c>
      <c r="N232">
        <v>1986</v>
      </c>
      <c r="O232">
        <v>40</v>
      </c>
      <c r="P232">
        <v>269</v>
      </c>
      <c r="Q232">
        <v>25</v>
      </c>
      <c r="R232">
        <v>26</v>
      </c>
      <c r="S232">
        <v>27</v>
      </c>
    </row>
    <row r="233" spans="1:28">
      <c r="A233" t="s">
        <v>1200</v>
      </c>
      <c r="B233" s="6">
        <f t="shared" si="13"/>
        <v>17</v>
      </c>
      <c r="E233" s="6"/>
      <c r="F233" s="9"/>
      <c r="G233">
        <v>1</v>
      </c>
      <c r="H233" s="3" t="s">
        <v>738</v>
      </c>
      <c r="I233" t="s">
        <v>239</v>
      </c>
      <c r="J233">
        <v>99</v>
      </c>
      <c r="K233">
        <v>389</v>
      </c>
      <c r="L233">
        <v>1987</v>
      </c>
      <c r="M233">
        <v>1988</v>
      </c>
      <c r="N233">
        <v>1036</v>
      </c>
      <c r="O233">
        <v>40</v>
      </c>
      <c r="P233">
        <v>888</v>
      </c>
      <c r="Q233">
        <v>1989</v>
      </c>
      <c r="R233">
        <v>25</v>
      </c>
      <c r="S233">
        <v>26</v>
      </c>
      <c r="T233">
        <v>27</v>
      </c>
    </row>
    <row r="234" spans="1:28">
      <c r="A234" t="s">
        <v>1201</v>
      </c>
      <c r="B234" s="6">
        <f t="shared" si="13"/>
        <v>30</v>
      </c>
      <c r="E234" s="6"/>
      <c r="F234" s="9"/>
      <c r="G234">
        <v>6035</v>
      </c>
      <c r="H234" s="3" t="s">
        <v>739</v>
      </c>
      <c r="I234" t="s">
        <v>240</v>
      </c>
      <c r="J234">
        <v>1212</v>
      </c>
      <c r="K234">
        <v>1990</v>
      </c>
      <c r="L234">
        <v>1991</v>
      </c>
      <c r="M234">
        <v>1130</v>
      </c>
      <c r="N234">
        <v>1131</v>
      </c>
      <c r="O234">
        <v>1148</v>
      </c>
      <c r="P234">
        <v>830</v>
      </c>
      <c r="Q234">
        <v>1858</v>
      </c>
      <c r="R234">
        <v>1707</v>
      </c>
      <c r="S234">
        <v>186</v>
      </c>
      <c r="T234">
        <v>525</v>
      </c>
      <c r="U234">
        <v>60</v>
      </c>
      <c r="V234">
        <v>854</v>
      </c>
      <c r="W234">
        <v>269</v>
      </c>
      <c r="X234">
        <v>927</v>
      </c>
      <c r="Y234">
        <v>25</v>
      </c>
      <c r="Z234">
        <v>26</v>
      </c>
      <c r="AA234">
        <v>27</v>
      </c>
    </row>
    <row r="235" spans="1:28">
      <c r="A235" t="s">
        <v>1202</v>
      </c>
      <c r="B235" s="6">
        <f t="shared" si="13"/>
        <v>14</v>
      </c>
      <c r="E235" s="6"/>
      <c r="F235" s="9"/>
      <c r="G235">
        <v>5</v>
      </c>
      <c r="H235" s="3" t="s">
        <v>740</v>
      </c>
      <c r="I235" t="s">
        <v>241</v>
      </c>
      <c r="J235">
        <v>106</v>
      </c>
      <c r="K235">
        <v>1992</v>
      </c>
      <c r="L235">
        <v>159</v>
      </c>
      <c r="M235">
        <v>1495</v>
      </c>
      <c r="N235">
        <v>1993</v>
      </c>
      <c r="O235">
        <v>128</v>
      </c>
      <c r="P235">
        <v>1994</v>
      </c>
      <c r="Q235">
        <v>25</v>
      </c>
      <c r="R235">
        <v>26</v>
      </c>
      <c r="S235">
        <v>27</v>
      </c>
    </row>
    <row r="236" spans="1:28">
      <c r="A236" t="s">
        <v>1203</v>
      </c>
      <c r="B236" s="6">
        <f t="shared" si="13"/>
        <v>27</v>
      </c>
      <c r="E236" s="6"/>
      <c r="F236" s="9"/>
      <c r="G236">
        <v>250</v>
      </c>
      <c r="H236" s="3" t="s">
        <v>741</v>
      </c>
      <c r="I236" t="s">
        <v>242</v>
      </c>
      <c r="J236">
        <v>888</v>
      </c>
      <c r="K236">
        <v>1995</v>
      </c>
      <c r="L236">
        <v>159</v>
      </c>
      <c r="M236">
        <v>1996</v>
      </c>
      <c r="N236">
        <v>395</v>
      </c>
      <c r="O236">
        <v>893</v>
      </c>
      <c r="P236">
        <v>1997</v>
      </c>
      <c r="Q236">
        <v>1500</v>
      </c>
      <c r="R236">
        <v>1998</v>
      </c>
      <c r="S236">
        <v>1398</v>
      </c>
      <c r="T236">
        <v>426</v>
      </c>
      <c r="U236">
        <v>1999</v>
      </c>
      <c r="V236">
        <v>25</v>
      </c>
      <c r="W236">
        <v>26</v>
      </c>
      <c r="X236">
        <v>27</v>
      </c>
    </row>
    <row r="237" spans="1:28">
      <c r="A237" t="s">
        <v>1204</v>
      </c>
      <c r="B237" s="6">
        <f t="shared" si="13"/>
        <v>30</v>
      </c>
      <c r="E237" s="6"/>
      <c r="F237" s="9"/>
      <c r="G237">
        <v>875</v>
      </c>
      <c r="H237" s="3" t="s">
        <v>742</v>
      </c>
      <c r="I237" t="s">
        <v>243</v>
      </c>
      <c r="J237">
        <v>159</v>
      </c>
      <c r="K237">
        <v>171</v>
      </c>
      <c r="L237">
        <v>1719</v>
      </c>
      <c r="M237">
        <v>269</v>
      </c>
      <c r="N237">
        <v>2000</v>
      </c>
      <c r="O237">
        <v>866</v>
      </c>
      <c r="P237">
        <v>269</v>
      </c>
      <c r="Q237">
        <v>2001</v>
      </c>
      <c r="R237">
        <v>84</v>
      </c>
      <c r="S237">
        <v>106</v>
      </c>
      <c r="T237">
        <v>2002</v>
      </c>
      <c r="U237">
        <v>1181</v>
      </c>
      <c r="V237">
        <v>463</v>
      </c>
      <c r="W237">
        <v>1105</v>
      </c>
      <c r="X237">
        <v>763</v>
      </c>
      <c r="Y237">
        <v>2003</v>
      </c>
      <c r="Z237">
        <v>25</v>
      </c>
      <c r="AA237">
        <v>26</v>
      </c>
      <c r="AB237">
        <v>27</v>
      </c>
    </row>
    <row r="238" spans="1:28">
      <c r="A238" t="s">
        <v>1205</v>
      </c>
      <c r="B238" s="6">
        <f t="shared" si="13"/>
        <v>25</v>
      </c>
      <c r="C238" s="7">
        <v>42780</v>
      </c>
      <c r="D238" s="8">
        <v>0.43333333333333335</v>
      </c>
      <c r="E238" s="6" t="str">
        <f>""&amp;WEEKDAY(C238,2)</f>
        <v>2</v>
      </c>
      <c r="F238" s="9">
        <f>ROUND(D238*24,0)/24</f>
        <v>0.41666666666666669</v>
      </c>
      <c r="G238">
        <v>208</v>
      </c>
      <c r="H238" s="3" t="s">
        <v>743</v>
      </c>
      <c r="I238" t="s">
        <v>244</v>
      </c>
      <c r="J238">
        <v>801</v>
      </c>
      <c r="K238">
        <v>2004</v>
      </c>
      <c r="L238">
        <v>1349</v>
      </c>
      <c r="M238">
        <v>1604</v>
      </c>
      <c r="N238">
        <v>799</v>
      </c>
      <c r="O238">
        <v>559</v>
      </c>
      <c r="P238">
        <v>2004</v>
      </c>
      <c r="Q238">
        <v>2005</v>
      </c>
      <c r="R238">
        <v>1604</v>
      </c>
      <c r="S238">
        <v>1500</v>
      </c>
      <c r="T238">
        <v>1456</v>
      </c>
      <c r="U238">
        <v>947</v>
      </c>
      <c r="V238">
        <v>1481</v>
      </c>
      <c r="W238">
        <v>2006</v>
      </c>
      <c r="X238">
        <v>2007</v>
      </c>
      <c r="Y238">
        <v>25</v>
      </c>
      <c r="Z238">
        <v>26</v>
      </c>
      <c r="AA238">
        <v>27</v>
      </c>
    </row>
    <row r="239" spans="1:28">
      <c r="A239" t="s">
        <v>1206</v>
      </c>
      <c r="B239" s="6">
        <f t="shared" si="13"/>
        <v>24</v>
      </c>
      <c r="C239" s="7">
        <v>42780</v>
      </c>
      <c r="D239" s="8">
        <v>0.40069444444444446</v>
      </c>
      <c r="E239" s="6" t="str">
        <f>""&amp;WEEKDAY(C239,2)</f>
        <v>2</v>
      </c>
      <c r="F239" s="9">
        <f>ROUND(D239*24,0)/24</f>
        <v>0.41666666666666669</v>
      </c>
      <c r="G239">
        <v>125</v>
      </c>
      <c r="H239" s="3" t="s">
        <v>744</v>
      </c>
      <c r="I239" t="s">
        <v>245</v>
      </c>
      <c r="J239">
        <v>2008</v>
      </c>
      <c r="K239">
        <v>2009</v>
      </c>
      <c r="L239">
        <v>2010</v>
      </c>
      <c r="M239">
        <v>799</v>
      </c>
      <c r="N239">
        <v>1971</v>
      </c>
      <c r="O239">
        <v>2011</v>
      </c>
      <c r="P239">
        <v>1094</v>
      </c>
      <c r="Q239">
        <v>799</v>
      </c>
      <c r="R239">
        <v>559</v>
      </c>
      <c r="S239">
        <v>395</v>
      </c>
      <c r="T239">
        <v>432</v>
      </c>
      <c r="U239">
        <v>1515</v>
      </c>
      <c r="V239">
        <v>40</v>
      </c>
      <c r="W239">
        <v>790</v>
      </c>
      <c r="X239">
        <v>25</v>
      </c>
      <c r="Y239">
        <v>26</v>
      </c>
      <c r="Z239">
        <v>27</v>
      </c>
    </row>
    <row r="240" spans="1:28">
      <c r="A240" t="s">
        <v>1207</v>
      </c>
      <c r="B240" s="6">
        <f t="shared" si="13"/>
        <v>22</v>
      </c>
      <c r="E240" s="6"/>
      <c r="F240" s="9"/>
      <c r="G240">
        <v>3</v>
      </c>
      <c r="H240" s="3" t="s">
        <v>745</v>
      </c>
      <c r="I240" t="s">
        <v>246</v>
      </c>
      <c r="J240">
        <v>993</v>
      </c>
      <c r="K240">
        <v>269</v>
      </c>
      <c r="L240">
        <v>2012</v>
      </c>
      <c r="M240">
        <v>464</v>
      </c>
      <c r="N240">
        <v>436</v>
      </c>
      <c r="O240">
        <v>841</v>
      </c>
      <c r="P240">
        <v>40</v>
      </c>
      <c r="Q240">
        <v>159</v>
      </c>
      <c r="R240">
        <v>395</v>
      </c>
      <c r="S240">
        <v>1554</v>
      </c>
      <c r="T240">
        <v>997</v>
      </c>
      <c r="U240">
        <v>58</v>
      </c>
      <c r="V240">
        <v>25</v>
      </c>
      <c r="W240">
        <v>26</v>
      </c>
      <c r="X240">
        <v>27</v>
      </c>
    </row>
    <row r="241" spans="1:28">
      <c r="A241" t="s">
        <v>1208</v>
      </c>
      <c r="B241" s="6">
        <f t="shared" si="13"/>
        <v>28</v>
      </c>
      <c r="E241" s="6"/>
      <c r="F241" s="9"/>
      <c r="G241">
        <v>516</v>
      </c>
      <c r="H241" s="3" t="s">
        <v>746</v>
      </c>
      <c r="I241" t="s">
        <v>247</v>
      </c>
      <c r="J241">
        <v>888</v>
      </c>
      <c r="K241">
        <v>2013</v>
      </c>
      <c r="L241">
        <v>159</v>
      </c>
      <c r="M241">
        <v>2014</v>
      </c>
      <c r="N241">
        <v>2015</v>
      </c>
      <c r="O241">
        <v>2016</v>
      </c>
      <c r="P241">
        <v>2017</v>
      </c>
      <c r="Q241">
        <v>830</v>
      </c>
      <c r="R241">
        <v>982</v>
      </c>
      <c r="S241">
        <v>1096</v>
      </c>
      <c r="T241">
        <v>644</v>
      </c>
      <c r="U241">
        <v>856</v>
      </c>
      <c r="V241">
        <v>2018</v>
      </c>
      <c r="W241">
        <v>25</v>
      </c>
      <c r="X241">
        <v>26</v>
      </c>
      <c r="Y241">
        <v>27</v>
      </c>
    </row>
    <row r="242" spans="1:28">
      <c r="A242" t="s">
        <v>1209</v>
      </c>
      <c r="B242" s="6">
        <f t="shared" si="13"/>
        <v>30</v>
      </c>
      <c r="C242" s="7">
        <v>42779</v>
      </c>
      <c r="D242" s="8">
        <v>0.72291666666666676</v>
      </c>
      <c r="E242" s="6" t="str">
        <f t="shared" ref="E242:E249" si="14">""&amp;WEEKDAY(C242,2)</f>
        <v>1</v>
      </c>
      <c r="F242" s="9">
        <f t="shared" ref="F242:F249" si="15">ROUND(D242*24,0)/24</f>
        <v>0.70833333333333337</v>
      </c>
      <c r="G242">
        <v>949</v>
      </c>
      <c r="H242" s="3" t="s">
        <v>747</v>
      </c>
      <c r="I242" t="s">
        <v>248</v>
      </c>
      <c r="J242">
        <v>45</v>
      </c>
      <c r="K242">
        <v>40</v>
      </c>
      <c r="L242">
        <v>1145</v>
      </c>
      <c r="M242">
        <v>828</v>
      </c>
      <c r="N242">
        <v>1730</v>
      </c>
      <c r="O242">
        <v>159</v>
      </c>
      <c r="P242">
        <v>174</v>
      </c>
      <c r="Q242">
        <v>45</v>
      </c>
      <c r="R242">
        <v>1580</v>
      </c>
      <c r="S242">
        <v>830</v>
      </c>
      <c r="T242">
        <v>2019</v>
      </c>
      <c r="U242">
        <v>1145</v>
      </c>
      <c r="V242">
        <v>2020</v>
      </c>
      <c r="W242">
        <v>2021</v>
      </c>
      <c r="X242">
        <v>768</v>
      </c>
      <c r="Y242">
        <v>25</v>
      </c>
      <c r="Z242">
        <v>26</v>
      </c>
      <c r="AA242">
        <v>27</v>
      </c>
    </row>
    <row r="243" spans="1:28">
      <c r="A243" t="s">
        <v>1210</v>
      </c>
      <c r="B243" s="6">
        <f t="shared" si="13"/>
        <v>23</v>
      </c>
      <c r="C243" s="7">
        <v>42779</v>
      </c>
      <c r="D243" s="8">
        <v>0.70486111111111116</v>
      </c>
      <c r="E243" s="6" t="str">
        <f t="shared" si="14"/>
        <v>1</v>
      </c>
      <c r="F243" s="9">
        <f t="shared" si="15"/>
        <v>0.70833333333333337</v>
      </c>
      <c r="G243">
        <v>422</v>
      </c>
      <c r="H243" s="3" t="s">
        <v>748</v>
      </c>
      <c r="I243" t="s">
        <v>249</v>
      </c>
      <c r="J243">
        <v>2022</v>
      </c>
      <c r="K243">
        <v>2023</v>
      </c>
      <c r="L243">
        <v>159</v>
      </c>
      <c r="M243">
        <v>1274</v>
      </c>
      <c r="N243">
        <v>1386</v>
      </c>
      <c r="O243">
        <v>1273</v>
      </c>
      <c r="P243">
        <v>40</v>
      </c>
      <c r="Q243">
        <v>2024</v>
      </c>
      <c r="R243">
        <v>305</v>
      </c>
      <c r="S243">
        <v>84</v>
      </c>
      <c r="T243">
        <v>218</v>
      </c>
      <c r="U243">
        <v>2025</v>
      </c>
      <c r="V243">
        <v>2026</v>
      </c>
      <c r="W243">
        <v>25</v>
      </c>
      <c r="X243">
        <v>26</v>
      </c>
      <c r="Y243">
        <v>27</v>
      </c>
    </row>
    <row r="244" spans="1:28">
      <c r="A244" t="s">
        <v>1211</v>
      </c>
      <c r="B244" s="6">
        <f t="shared" si="13"/>
        <v>30</v>
      </c>
      <c r="C244" s="7">
        <v>42779</v>
      </c>
      <c r="D244" s="8">
        <v>0.6958333333333333</v>
      </c>
      <c r="E244" s="6" t="str">
        <f t="shared" si="14"/>
        <v>1</v>
      </c>
      <c r="F244" s="9">
        <f t="shared" si="15"/>
        <v>0.70833333333333337</v>
      </c>
      <c r="G244">
        <v>1914</v>
      </c>
      <c r="H244" s="3" t="s">
        <v>749</v>
      </c>
      <c r="I244" t="s">
        <v>250</v>
      </c>
      <c r="J244">
        <v>2027</v>
      </c>
      <c r="K244">
        <v>2028</v>
      </c>
      <c r="L244">
        <v>159</v>
      </c>
      <c r="M244">
        <v>2029</v>
      </c>
      <c r="N244">
        <v>2030</v>
      </c>
      <c r="O244">
        <v>159</v>
      </c>
      <c r="P244">
        <v>40</v>
      </c>
      <c r="Q244">
        <v>2031</v>
      </c>
      <c r="R244">
        <v>1525</v>
      </c>
      <c r="S244">
        <v>2032</v>
      </c>
      <c r="T244">
        <v>1604</v>
      </c>
      <c r="U244">
        <v>1013</v>
      </c>
      <c r="V244">
        <v>2033</v>
      </c>
      <c r="W244">
        <v>2034</v>
      </c>
      <c r="X244">
        <v>40</v>
      </c>
      <c r="Y244">
        <v>159</v>
      </c>
      <c r="Z244">
        <v>25</v>
      </c>
      <c r="AA244">
        <v>26</v>
      </c>
      <c r="AB244">
        <v>27</v>
      </c>
    </row>
    <row r="245" spans="1:28">
      <c r="A245" t="s">
        <v>1212</v>
      </c>
      <c r="B245" s="6">
        <f t="shared" si="13"/>
        <v>23</v>
      </c>
      <c r="C245" s="7">
        <v>42779</v>
      </c>
      <c r="D245" s="8">
        <v>0.68541666666666667</v>
      </c>
      <c r="E245" s="6" t="str">
        <f t="shared" si="14"/>
        <v>1</v>
      </c>
      <c r="F245" s="9">
        <f t="shared" si="15"/>
        <v>0.66666666666666663</v>
      </c>
      <c r="G245">
        <v>518531</v>
      </c>
      <c r="H245" s="3" t="s">
        <v>750</v>
      </c>
      <c r="I245" t="s">
        <v>251</v>
      </c>
      <c r="J245">
        <v>159</v>
      </c>
      <c r="K245">
        <v>233</v>
      </c>
      <c r="L245">
        <v>2035</v>
      </c>
      <c r="M245">
        <v>2036</v>
      </c>
      <c r="N245">
        <v>58</v>
      </c>
      <c r="O245">
        <v>45</v>
      </c>
      <c r="P245">
        <v>40</v>
      </c>
      <c r="Q245">
        <v>2037</v>
      </c>
      <c r="R245">
        <v>158</v>
      </c>
      <c r="S245">
        <v>159</v>
      </c>
      <c r="T245">
        <v>1590</v>
      </c>
      <c r="U245">
        <v>25</v>
      </c>
      <c r="V245">
        <v>26</v>
      </c>
      <c r="W245">
        <v>27</v>
      </c>
    </row>
    <row r="246" spans="1:28">
      <c r="A246" t="s">
        <v>1213</v>
      </c>
      <c r="B246" s="6">
        <f t="shared" si="13"/>
        <v>27</v>
      </c>
      <c r="C246" s="7">
        <v>42779</v>
      </c>
      <c r="D246" s="8">
        <v>0.67847222222222225</v>
      </c>
      <c r="E246" s="6" t="str">
        <f t="shared" si="14"/>
        <v>1</v>
      </c>
      <c r="F246" s="9">
        <f t="shared" si="15"/>
        <v>0.66666666666666663</v>
      </c>
      <c r="G246">
        <v>9901</v>
      </c>
      <c r="H246" s="3" t="s">
        <v>751</v>
      </c>
      <c r="I246" t="s">
        <v>252</v>
      </c>
      <c r="J246">
        <v>944</v>
      </c>
      <c r="K246">
        <v>525</v>
      </c>
      <c r="L246">
        <v>159</v>
      </c>
      <c r="M246">
        <v>1010</v>
      </c>
      <c r="N246">
        <v>2038</v>
      </c>
      <c r="O246">
        <v>824</v>
      </c>
      <c r="P246">
        <v>305</v>
      </c>
      <c r="Q246">
        <v>33</v>
      </c>
      <c r="R246">
        <v>1146</v>
      </c>
      <c r="S246">
        <v>159</v>
      </c>
      <c r="T246">
        <v>303</v>
      </c>
      <c r="U246">
        <v>1117</v>
      </c>
      <c r="V246">
        <v>240</v>
      </c>
      <c r="W246">
        <v>2038</v>
      </c>
      <c r="X246">
        <v>25</v>
      </c>
      <c r="Y246">
        <v>26</v>
      </c>
      <c r="Z246">
        <v>27</v>
      </c>
    </row>
    <row r="247" spans="1:28">
      <c r="A247" t="s">
        <v>1214</v>
      </c>
      <c r="B247" s="6">
        <f t="shared" si="13"/>
        <v>28</v>
      </c>
      <c r="C247" s="7">
        <v>42779</v>
      </c>
      <c r="D247" s="8">
        <v>0.64236111111111105</v>
      </c>
      <c r="E247" s="6" t="str">
        <f t="shared" si="14"/>
        <v>1</v>
      </c>
      <c r="F247" s="9">
        <f t="shared" si="15"/>
        <v>0.625</v>
      </c>
      <c r="G247">
        <v>29248</v>
      </c>
      <c r="H247" s="3" t="s">
        <v>752</v>
      </c>
      <c r="I247" t="s">
        <v>253</v>
      </c>
      <c r="J247">
        <v>888</v>
      </c>
      <c r="K247">
        <v>1026</v>
      </c>
      <c r="L247">
        <v>2039</v>
      </c>
      <c r="M247">
        <v>2040</v>
      </c>
      <c r="N247">
        <v>123</v>
      </c>
      <c r="O247">
        <v>2041</v>
      </c>
      <c r="P247">
        <v>174</v>
      </c>
      <c r="Q247">
        <v>644</v>
      </c>
      <c r="R247">
        <v>40</v>
      </c>
      <c r="S247">
        <v>2042</v>
      </c>
      <c r="T247">
        <v>1646</v>
      </c>
      <c r="U247">
        <v>803</v>
      </c>
      <c r="V247">
        <v>231</v>
      </c>
      <c r="W247">
        <v>2043</v>
      </c>
      <c r="X247">
        <v>1752</v>
      </c>
      <c r="Y247">
        <v>305</v>
      </c>
      <c r="Z247">
        <v>25</v>
      </c>
      <c r="AA247">
        <v>26</v>
      </c>
      <c r="AB247">
        <v>27</v>
      </c>
    </row>
    <row r="248" spans="1:28">
      <c r="A248" t="s">
        <v>1215</v>
      </c>
      <c r="B248" s="6">
        <f t="shared" si="13"/>
        <v>21</v>
      </c>
      <c r="C248" s="7">
        <v>42779</v>
      </c>
      <c r="D248" s="8">
        <v>0.60416666666666663</v>
      </c>
      <c r="E248" s="6" t="str">
        <f t="shared" si="14"/>
        <v>1</v>
      </c>
      <c r="F248" s="9">
        <f t="shared" si="15"/>
        <v>0.625</v>
      </c>
      <c r="G248">
        <v>81794</v>
      </c>
      <c r="H248" s="3" t="s">
        <v>753</v>
      </c>
      <c r="I248" t="s">
        <v>254</v>
      </c>
      <c r="J248">
        <v>1799</v>
      </c>
      <c r="K248">
        <v>1782</v>
      </c>
      <c r="L248">
        <v>830</v>
      </c>
      <c r="M248">
        <v>1631</v>
      </c>
      <c r="N248">
        <v>1579</v>
      </c>
      <c r="O248">
        <v>872</v>
      </c>
      <c r="P248">
        <v>159</v>
      </c>
      <c r="Q248">
        <v>2044</v>
      </c>
      <c r="R248">
        <v>25</v>
      </c>
      <c r="S248">
        <v>26</v>
      </c>
      <c r="T248">
        <v>27</v>
      </c>
    </row>
    <row r="249" spans="1:28">
      <c r="A249" t="s">
        <v>1216</v>
      </c>
      <c r="B249" s="6">
        <f t="shared" si="13"/>
        <v>13</v>
      </c>
      <c r="C249" s="7">
        <v>42779</v>
      </c>
      <c r="D249" s="8">
        <v>0.59305555555555556</v>
      </c>
      <c r="E249" s="6" t="str">
        <f t="shared" si="14"/>
        <v>1</v>
      </c>
      <c r="F249" s="9">
        <f t="shared" si="15"/>
        <v>0.58333333333333337</v>
      </c>
      <c r="G249">
        <v>93</v>
      </c>
      <c r="H249" s="3" t="s">
        <v>754</v>
      </c>
      <c r="I249" t="s">
        <v>255</v>
      </c>
      <c r="J249">
        <v>2045</v>
      </c>
      <c r="K249">
        <v>269</v>
      </c>
      <c r="L249">
        <v>2046</v>
      </c>
      <c r="M249">
        <v>1159</v>
      </c>
      <c r="N249">
        <v>159</v>
      </c>
      <c r="O249">
        <v>40</v>
      </c>
      <c r="P249">
        <v>2047</v>
      </c>
      <c r="Q249">
        <v>25</v>
      </c>
      <c r="R249">
        <v>26</v>
      </c>
      <c r="S249">
        <v>27</v>
      </c>
    </row>
    <row r="250" spans="1:28">
      <c r="A250" t="s">
        <v>1217</v>
      </c>
      <c r="B250" s="6">
        <f t="shared" si="13"/>
        <v>26</v>
      </c>
      <c r="E250" s="6"/>
      <c r="F250" s="9"/>
      <c r="G250">
        <v>1349</v>
      </c>
      <c r="H250" s="3" t="s">
        <v>755</v>
      </c>
      <c r="I250" t="s">
        <v>256</v>
      </c>
      <c r="J250">
        <v>395</v>
      </c>
      <c r="K250">
        <v>1506</v>
      </c>
      <c r="L250">
        <v>966</v>
      </c>
      <c r="M250">
        <v>2048</v>
      </c>
      <c r="N250">
        <v>106</v>
      </c>
      <c r="O250">
        <v>2041</v>
      </c>
      <c r="P250">
        <v>2049</v>
      </c>
      <c r="Q250">
        <v>2050</v>
      </c>
      <c r="R250">
        <v>1468</v>
      </c>
      <c r="S250">
        <v>40</v>
      </c>
      <c r="T250">
        <v>1921</v>
      </c>
      <c r="U250">
        <v>953</v>
      </c>
      <c r="V250">
        <v>45</v>
      </c>
      <c r="W250">
        <v>1669</v>
      </c>
      <c r="X250">
        <v>25</v>
      </c>
      <c r="Y250">
        <v>26</v>
      </c>
      <c r="Z250">
        <v>27</v>
      </c>
    </row>
    <row r="251" spans="1:28">
      <c r="A251" t="s">
        <v>1218</v>
      </c>
      <c r="B251" s="6">
        <f t="shared" si="13"/>
        <v>23</v>
      </c>
      <c r="C251" s="7">
        <v>42778</v>
      </c>
      <c r="D251" s="8">
        <v>5.2083333333333336E-2</v>
      </c>
      <c r="E251" s="6" t="str">
        <f t="shared" ref="E251:E256" si="16">""&amp;WEEKDAY(C251,2)</f>
        <v>7</v>
      </c>
      <c r="F251" s="9">
        <f>ROUND(D251*24,0)/24</f>
        <v>4.1666666666666664E-2</v>
      </c>
      <c r="G251">
        <v>32308</v>
      </c>
      <c r="H251" s="3" t="s">
        <v>756</v>
      </c>
      <c r="I251" t="s">
        <v>257</v>
      </c>
      <c r="J251">
        <v>1579</v>
      </c>
      <c r="K251">
        <v>2051</v>
      </c>
      <c r="L251">
        <v>1872</v>
      </c>
      <c r="M251">
        <v>200</v>
      </c>
      <c r="N251">
        <v>106</v>
      </c>
      <c r="O251">
        <v>1481</v>
      </c>
      <c r="P251">
        <v>2052</v>
      </c>
      <c r="Q251">
        <v>164</v>
      </c>
      <c r="R251">
        <v>395</v>
      </c>
      <c r="S251">
        <v>51</v>
      </c>
      <c r="T251">
        <v>40</v>
      </c>
      <c r="U251">
        <v>25</v>
      </c>
      <c r="V251">
        <v>26</v>
      </c>
      <c r="W251">
        <v>27</v>
      </c>
    </row>
    <row r="252" spans="1:28">
      <c r="A252" t="s">
        <v>1219</v>
      </c>
      <c r="B252" s="6">
        <f t="shared" si="13"/>
        <v>23</v>
      </c>
      <c r="E252" s="6"/>
      <c r="F252" s="9"/>
      <c r="G252">
        <v>169</v>
      </c>
      <c r="H252" s="3" t="s">
        <v>757</v>
      </c>
      <c r="I252" t="s">
        <v>258</v>
      </c>
      <c r="J252">
        <v>339</v>
      </c>
      <c r="K252">
        <v>559</v>
      </c>
      <c r="L252">
        <v>887</v>
      </c>
      <c r="M252">
        <v>190</v>
      </c>
      <c r="N252">
        <v>2053</v>
      </c>
      <c r="O252">
        <v>2054</v>
      </c>
      <c r="P252">
        <v>2055</v>
      </c>
      <c r="Q252">
        <v>2056</v>
      </c>
      <c r="R252">
        <v>2057</v>
      </c>
      <c r="S252">
        <v>2058</v>
      </c>
      <c r="T252">
        <v>25</v>
      </c>
      <c r="U252">
        <v>26</v>
      </c>
      <c r="V252">
        <v>27</v>
      </c>
    </row>
    <row r="253" spans="1:28">
      <c r="A253" t="s">
        <v>1220</v>
      </c>
      <c r="B253" s="6">
        <f t="shared" si="13"/>
        <v>20</v>
      </c>
      <c r="C253" s="7">
        <v>42777</v>
      </c>
      <c r="D253" s="8">
        <v>0.7006944444444444</v>
      </c>
      <c r="E253" s="6" t="str">
        <f t="shared" si="16"/>
        <v>6</v>
      </c>
      <c r="F253" s="9">
        <f>ROUND(D253*24,0)/24</f>
        <v>0.70833333333333337</v>
      </c>
      <c r="G253">
        <v>411147</v>
      </c>
      <c r="H253" s="3" t="s">
        <v>758</v>
      </c>
      <c r="I253" t="s">
        <v>259</v>
      </c>
      <c r="J253">
        <v>2059</v>
      </c>
      <c r="K253">
        <v>1357</v>
      </c>
      <c r="L253">
        <v>2060</v>
      </c>
      <c r="M253">
        <v>159</v>
      </c>
      <c r="N253">
        <v>2061</v>
      </c>
      <c r="O253">
        <v>2062</v>
      </c>
      <c r="P253">
        <v>40</v>
      </c>
      <c r="Q253">
        <v>2063</v>
      </c>
      <c r="R253">
        <v>25</v>
      </c>
      <c r="S253">
        <v>26</v>
      </c>
      <c r="T253">
        <v>27</v>
      </c>
    </row>
    <row r="254" spans="1:28">
      <c r="A254" t="s">
        <v>1221</v>
      </c>
      <c r="B254" s="6">
        <f t="shared" si="13"/>
        <v>27</v>
      </c>
      <c r="C254" s="7">
        <v>42777</v>
      </c>
      <c r="D254" s="8">
        <v>0.69305555555555554</v>
      </c>
      <c r="E254" s="6" t="str">
        <f t="shared" si="16"/>
        <v>6</v>
      </c>
      <c r="F254" s="9">
        <f>ROUND(D254*24,0)/24</f>
        <v>0.70833333333333337</v>
      </c>
      <c r="G254">
        <v>225</v>
      </c>
      <c r="H254" s="3" t="s">
        <v>759</v>
      </c>
      <c r="I254" t="s">
        <v>260</v>
      </c>
      <c r="J254">
        <v>791</v>
      </c>
      <c r="K254">
        <v>159</v>
      </c>
      <c r="L254">
        <v>523</v>
      </c>
      <c r="M254">
        <v>788</v>
      </c>
      <c r="N254">
        <v>1357</v>
      </c>
      <c r="O254">
        <v>1486</v>
      </c>
      <c r="P254">
        <v>1055</v>
      </c>
      <c r="Q254">
        <v>159</v>
      </c>
      <c r="R254">
        <v>2064</v>
      </c>
      <c r="S254">
        <v>278</v>
      </c>
      <c r="T254">
        <v>2065</v>
      </c>
      <c r="U254">
        <v>2066</v>
      </c>
      <c r="V254">
        <v>1085</v>
      </c>
      <c r="W254">
        <v>40</v>
      </c>
      <c r="X254">
        <v>25</v>
      </c>
      <c r="Y254">
        <v>26</v>
      </c>
      <c r="Z254">
        <v>27</v>
      </c>
    </row>
    <row r="255" spans="1:28">
      <c r="A255" t="s">
        <v>1222</v>
      </c>
      <c r="B255" s="6">
        <f t="shared" si="13"/>
        <v>27</v>
      </c>
      <c r="C255" s="7">
        <v>42777</v>
      </c>
      <c r="D255" s="8">
        <v>0.6694444444444444</v>
      </c>
      <c r="E255" s="6" t="str">
        <f t="shared" si="16"/>
        <v>6</v>
      </c>
      <c r="F255" s="9">
        <f>ROUND(D255*24,0)/24</f>
        <v>0.66666666666666663</v>
      </c>
      <c r="G255">
        <v>781</v>
      </c>
      <c r="H255" s="3" t="s">
        <v>760</v>
      </c>
      <c r="I255" t="s">
        <v>261</v>
      </c>
      <c r="J255">
        <v>1425</v>
      </c>
      <c r="K255">
        <v>644</v>
      </c>
      <c r="L255">
        <v>810</v>
      </c>
      <c r="M255">
        <v>285</v>
      </c>
      <c r="N255">
        <v>2067</v>
      </c>
      <c r="O255">
        <v>159</v>
      </c>
      <c r="P255">
        <v>264</v>
      </c>
      <c r="Q255">
        <v>2068</v>
      </c>
      <c r="R255">
        <v>40</v>
      </c>
      <c r="S255">
        <v>2069</v>
      </c>
      <c r="T255">
        <v>2070</v>
      </c>
      <c r="U255">
        <v>2071</v>
      </c>
      <c r="V255">
        <v>1577</v>
      </c>
      <c r="W255">
        <v>2072</v>
      </c>
      <c r="X255">
        <v>25</v>
      </c>
      <c r="Y255">
        <v>26</v>
      </c>
      <c r="Z255">
        <v>27</v>
      </c>
    </row>
    <row r="256" spans="1:28">
      <c r="A256" t="s">
        <v>1223</v>
      </c>
      <c r="B256" s="6">
        <f t="shared" si="13"/>
        <v>21</v>
      </c>
      <c r="C256" s="7">
        <v>42777</v>
      </c>
      <c r="D256" s="8">
        <v>0.64722222222222225</v>
      </c>
      <c r="E256" s="6" t="str">
        <f t="shared" si="16"/>
        <v>6</v>
      </c>
      <c r="F256" s="9">
        <f>ROUND(D256*24,0)/24</f>
        <v>0.66666666666666663</v>
      </c>
      <c r="G256">
        <v>47534</v>
      </c>
      <c r="H256" s="3" t="s">
        <v>761</v>
      </c>
      <c r="I256" t="s">
        <v>262</v>
      </c>
      <c r="J256">
        <v>791</v>
      </c>
      <c r="K256">
        <v>992</v>
      </c>
      <c r="L256">
        <v>644</v>
      </c>
      <c r="M256">
        <v>861</v>
      </c>
      <c r="N256">
        <v>2073</v>
      </c>
      <c r="O256">
        <v>787</v>
      </c>
      <c r="P256">
        <v>159</v>
      </c>
      <c r="Q256">
        <v>40</v>
      </c>
      <c r="R256">
        <v>1598</v>
      </c>
      <c r="S256">
        <v>763</v>
      </c>
      <c r="T256">
        <v>764</v>
      </c>
      <c r="U256">
        <v>25</v>
      </c>
      <c r="V256">
        <v>26</v>
      </c>
      <c r="W256">
        <v>27</v>
      </c>
    </row>
    <row r="257" spans="1:27">
      <c r="A257" t="s">
        <v>1224</v>
      </c>
      <c r="B257" s="6">
        <f t="shared" si="13"/>
        <v>29</v>
      </c>
      <c r="E257" s="6"/>
      <c r="F257" s="9"/>
      <c r="G257">
        <v>152</v>
      </c>
      <c r="H257" s="3" t="s">
        <v>762</v>
      </c>
      <c r="I257" t="s">
        <v>263</v>
      </c>
      <c r="J257">
        <v>2041</v>
      </c>
      <c r="K257">
        <v>2074</v>
      </c>
      <c r="L257">
        <v>55</v>
      </c>
      <c r="M257">
        <v>2075</v>
      </c>
      <c r="N257">
        <v>1694</v>
      </c>
      <c r="O257">
        <v>1311</v>
      </c>
      <c r="P257">
        <v>1102</v>
      </c>
      <c r="Q257">
        <v>2076</v>
      </c>
      <c r="R257">
        <v>46</v>
      </c>
      <c r="S257">
        <v>1638</v>
      </c>
      <c r="T257">
        <v>2077</v>
      </c>
      <c r="U257">
        <v>2078</v>
      </c>
      <c r="V257">
        <v>1867</v>
      </c>
      <c r="W257">
        <v>159</v>
      </c>
      <c r="X257">
        <v>25</v>
      </c>
      <c r="Y257">
        <v>26</v>
      </c>
      <c r="Z257">
        <v>27</v>
      </c>
    </row>
    <row r="258" spans="1:27">
      <c r="A258" t="s">
        <v>1225</v>
      </c>
      <c r="B258" s="6">
        <f t="shared" si="13"/>
        <v>24</v>
      </c>
      <c r="C258" s="7">
        <v>42777</v>
      </c>
      <c r="D258" s="8">
        <v>0.54097222222222219</v>
      </c>
      <c r="E258" s="6" t="str">
        <f>""&amp;WEEKDAY(C258,2)</f>
        <v>6</v>
      </c>
      <c r="F258" s="9">
        <f>ROUND(D258*24,0)/24</f>
        <v>0.54166666666666663</v>
      </c>
      <c r="G258">
        <v>5776</v>
      </c>
      <c r="H258" s="3" t="s">
        <v>763</v>
      </c>
      <c r="I258" t="s">
        <v>264</v>
      </c>
      <c r="J258">
        <v>2079</v>
      </c>
      <c r="K258">
        <v>45</v>
      </c>
      <c r="L258">
        <v>464</v>
      </c>
      <c r="M258">
        <v>2080</v>
      </c>
      <c r="N258">
        <v>115</v>
      </c>
      <c r="O258">
        <v>644</v>
      </c>
      <c r="P258">
        <v>40</v>
      </c>
      <c r="Q258">
        <v>40</v>
      </c>
      <c r="R258">
        <v>888</v>
      </c>
      <c r="S258">
        <v>637</v>
      </c>
      <c r="T258">
        <v>159</v>
      </c>
      <c r="U258">
        <v>40</v>
      </c>
      <c r="V258">
        <v>1532</v>
      </c>
      <c r="W258">
        <v>2081</v>
      </c>
      <c r="X258">
        <v>25</v>
      </c>
      <c r="Y258">
        <v>26</v>
      </c>
      <c r="Z258">
        <v>27</v>
      </c>
    </row>
    <row r="259" spans="1:27">
      <c r="A259" t="s">
        <v>1226</v>
      </c>
      <c r="B259" s="6">
        <f t="shared" ref="B259:B322" si="17">LEN(A259)</f>
        <v>30</v>
      </c>
      <c r="E259" s="6"/>
      <c r="F259" s="9"/>
      <c r="G259">
        <v>1496</v>
      </c>
      <c r="H259" s="3" t="s">
        <v>764</v>
      </c>
      <c r="I259" t="s">
        <v>265</v>
      </c>
      <c r="J259">
        <v>644</v>
      </c>
      <c r="K259">
        <v>1134</v>
      </c>
      <c r="L259">
        <v>637</v>
      </c>
      <c r="M259">
        <v>159</v>
      </c>
      <c r="N259">
        <v>2082</v>
      </c>
      <c r="O259">
        <v>1240</v>
      </c>
      <c r="P259">
        <v>2083</v>
      </c>
      <c r="Q259">
        <v>2084</v>
      </c>
      <c r="R259">
        <v>1525</v>
      </c>
      <c r="S259">
        <v>84</v>
      </c>
      <c r="T259">
        <v>40</v>
      </c>
      <c r="U259">
        <v>159</v>
      </c>
      <c r="V259">
        <v>1744</v>
      </c>
      <c r="W259">
        <v>1711</v>
      </c>
      <c r="X259">
        <v>25</v>
      </c>
      <c r="Y259">
        <v>26</v>
      </c>
      <c r="Z259">
        <v>27</v>
      </c>
    </row>
    <row r="260" spans="1:27">
      <c r="A260" t="s">
        <v>1227</v>
      </c>
      <c r="B260" s="6">
        <f t="shared" si="17"/>
        <v>26</v>
      </c>
      <c r="C260" s="7">
        <v>42775</v>
      </c>
      <c r="D260" s="8">
        <v>0.63263888888888886</v>
      </c>
      <c r="E260" s="6" t="str">
        <f t="shared" ref="E260:E287" si="18">""&amp;WEEKDAY(C260,2)</f>
        <v>4</v>
      </c>
      <c r="F260" s="9">
        <f t="shared" ref="F260:F287" si="19">ROUND(D260*24,0)/24</f>
        <v>0.625</v>
      </c>
      <c r="G260">
        <v>51692</v>
      </c>
      <c r="H260" s="3" t="s">
        <v>765</v>
      </c>
      <c r="I260" t="s">
        <v>266</v>
      </c>
      <c r="J260">
        <v>1021</v>
      </c>
      <c r="K260">
        <v>1260</v>
      </c>
      <c r="L260">
        <v>717</v>
      </c>
      <c r="M260">
        <v>203</v>
      </c>
      <c r="N260">
        <v>2085</v>
      </c>
      <c r="O260">
        <v>644</v>
      </c>
      <c r="P260">
        <v>2086</v>
      </c>
      <c r="Q260">
        <v>861</v>
      </c>
      <c r="R260">
        <v>2073</v>
      </c>
      <c r="S260">
        <v>1260</v>
      </c>
      <c r="T260">
        <v>717</v>
      </c>
      <c r="U260">
        <v>203</v>
      </c>
      <c r="V260">
        <v>2087</v>
      </c>
      <c r="W260">
        <v>2087</v>
      </c>
      <c r="X260">
        <v>40</v>
      </c>
      <c r="Y260">
        <v>25</v>
      </c>
      <c r="Z260">
        <v>26</v>
      </c>
      <c r="AA260">
        <v>27</v>
      </c>
    </row>
    <row r="261" spans="1:27">
      <c r="A261" t="s">
        <v>1228</v>
      </c>
      <c r="B261" s="6">
        <f t="shared" si="17"/>
        <v>17</v>
      </c>
      <c r="C261" s="7">
        <v>42774</v>
      </c>
      <c r="D261" s="8">
        <v>0.67638888888888893</v>
      </c>
      <c r="E261" s="6" t="str">
        <f t="shared" si="18"/>
        <v>3</v>
      </c>
      <c r="F261" s="9">
        <f t="shared" si="19"/>
        <v>0.66666666666666663</v>
      </c>
      <c r="G261">
        <v>1092</v>
      </c>
      <c r="H261" s="3" t="s">
        <v>766</v>
      </c>
      <c r="I261" t="s">
        <v>267</v>
      </c>
      <c r="J261">
        <v>159</v>
      </c>
      <c r="K261">
        <v>40</v>
      </c>
      <c r="L261">
        <v>160</v>
      </c>
      <c r="M261">
        <v>1398</v>
      </c>
      <c r="N261">
        <v>1666</v>
      </c>
      <c r="O261">
        <v>294</v>
      </c>
      <c r="P261">
        <v>295</v>
      </c>
      <c r="Q261">
        <v>40</v>
      </c>
      <c r="R261">
        <v>843</v>
      </c>
      <c r="S261">
        <v>2088</v>
      </c>
      <c r="T261">
        <v>25</v>
      </c>
      <c r="U261">
        <v>26</v>
      </c>
      <c r="V261">
        <v>27</v>
      </c>
    </row>
    <row r="262" spans="1:27">
      <c r="A262" t="s">
        <v>1229</v>
      </c>
      <c r="B262" s="6">
        <f t="shared" si="17"/>
        <v>17</v>
      </c>
      <c r="C262" s="7">
        <v>42772</v>
      </c>
      <c r="D262" s="8">
        <v>0.42430555555555555</v>
      </c>
      <c r="E262" s="6" t="str">
        <f t="shared" si="18"/>
        <v>1</v>
      </c>
      <c r="F262" s="9">
        <f t="shared" si="19"/>
        <v>0.41666666666666669</v>
      </c>
      <c r="G262">
        <v>82060</v>
      </c>
      <c r="H262" s="3" t="s">
        <v>767</v>
      </c>
      <c r="I262" t="s">
        <v>268</v>
      </c>
      <c r="J262">
        <v>2089</v>
      </c>
      <c r="K262">
        <v>159</v>
      </c>
      <c r="L262">
        <v>36</v>
      </c>
      <c r="M262">
        <v>839</v>
      </c>
      <c r="N262">
        <v>290</v>
      </c>
      <c r="O262">
        <v>2090</v>
      </c>
      <c r="P262">
        <v>40</v>
      </c>
      <c r="Q262">
        <v>381</v>
      </c>
      <c r="R262">
        <v>1030</v>
      </c>
      <c r="S262">
        <v>2090</v>
      </c>
      <c r="T262">
        <v>40</v>
      </c>
      <c r="U262">
        <v>25</v>
      </c>
      <c r="V262">
        <v>26</v>
      </c>
      <c r="W262">
        <v>27</v>
      </c>
    </row>
    <row r="263" spans="1:27">
      <c r="A263" t="s">
        <v>1230</v>
      </c>
      <c r="B263" s="6">
        <f t="shared" si="17"/>
        <v>15</v>
      </c>
      <c r="C263" s="7">
        <v>42772</v>
      </c>
      <c r="D263" s="8">
        <v>0.42152777777777778</v>
      </c>
      <c r="E263" s="6" t="str">
        <f t="shared" si="18"/>
        <v>1</v>
      </c>
      <c r="F263" s="9">
        <f t="shared" si="19"/>
        <v>0.41666666666666669</v>
      </c>
      <c r="G263">
        <v>21388</v>
      </c>
      <c r="H263" s="3" t="s">
        <v>768</v>
      </c>
      <c r="I263" t="s">
        <v>269</v>
      </c>
      <c r="J263">
        <v>832</v>
      </c>
      <c r="K263">
        <v>1248</v>
      </c>
      <c r="L263">
        <v>40</v>
      </c>
      <c r="M263">
        <v>159</v>
      </c>
      <c r="N263">
        <v>1004</v>
      </c>
      <c r="O263">
        <v>240</v>
      </c>
      <c r="P263">
        <v>1249</v>
      </c>
      <c r="Q263">
        <v>830</v>
      </c>
      <c r="R263">
        <v>1250</v>
      </c>
      <c r="S263">
        <v>1251</v>
      </c>
      <c r="T263">
        <v>25</v>
      </c>
      <c r="U263">
        <v>26</v>
      </c>
      <c r="V263">
        <v>27</v>
      </c>
    </row>
    <row r="264" spans="1:27">
      <c r="A264" t="s">
        <v>1231</v>
      </c>
      <c r="B264" s="6">
        <f t="shared" si="17"/>
        <v>26</v>
      </c>
      <c r="C264" s="7">
        <v>42771</v>
      </c>
      <c r="D264" s="8">
        <v>0.48958333333333331</v>
      </c>
      <c r="E264" s="6" t="str">
        <f t="shared" si="18"/>
        <v>7</v>
      </c>
      <c r="F264" s="9">
        <f t="shared" si="19"/>
        <v>0.5</v>
      </c>
      <c r="G264">
        <v>3836</v>
      </c>
      <c r="H264" s="3" t="s">
        <v>769</v>
      </c>
      <c r="I264" t="s">
        <v>270</v>
      </c>
      <c r="J264">
        <v>1179</v>
      </c>
      <c r="K264">
        <v>1182</v>
      </c>
      <c r="L264">
        <v>159</v>
      </c>
      <c r="M264">
        <v>40</v>
      </c>
      <c r="N264">
        <v>2091</v>
      </c>
      <c r="O264">
        <v>996</v>
      </c>
      <c r="P264">
        <v>2092</v>
      </c>
      <c r="Q264">
        <v>1386</v>
      </c>
      <c r="R264">
        <v>1024</v>
      </c>
      <c r="S264">
        <v>2093</v>
      </c>
      <c r="T264">
        <v>884</v>
      </c>
      <c r="U264">
        <v>877</v>
      </c>
      <c r="V264">
        <v>2094</v>
      </c>
      <c r="W264">
        <v>25</v>
      </c>
      <c r="X264">
        <v>26</v>
      </c>
      <c r="Y264">
        <v>27</v>
      </c>
    </row>
    <row r="265" spans="1:27">
      <c r="A265" t="s">
        <v>1232</v>
      </c>
      <c r="B265" s="6">
        <f t="shared" si="17"/>
        <v>27</v>
      </c>
      <c r="C265" s="7">
        <v>42771</v>
      </c>
      <c r="D265" s="8">
        <v>0.47152777777777777</v>
      </c>
      <c r="E265" s="6" t="str">
        <f t="shared" si="18"/>
        <v>7</v>
      </c>
      <c r="F265" s="9">
        <f t="shared" si="19"/>
        <v>0.45833333333333331</v>
      </c>
      <c r="G265">
        <v>4511</v>
      </c>
      <c r="H265" s="3" t="s">
        <v>770</v>
      </c>
      <c r="I265" t="s">
        <v>271</v>
      </c>
      <c r="J265">
        <v>45</v>
      </c>
      <c r="K265">
        <v>2095</v>
      </c>
      <c r="L265">
        <v>159</v>
      </c>
      <c r="M265">
        <v>737</v>
      </c>
      <c r="N265">
        <v>2096</v>
      </c>
      <c r="O265">
        <v>436</v>
      </c>
      <c r="P265">
        <v>58</v>
      </c>
      <c r="Q265">
        <v>1244</v>
      </c>
      <c r="R265">
        <v>159</v>
      </c>
      <c r="S265">
        <v>2097</v>
      </c>
      <c r="T265">
        <v>2098</v>
      </c>
      <c r="U265">
        <v>40</v>
      </c>
      <c r="V265">
        <v>2099</v>
      </c>
      <c r="W265">
        <v>1243</v>
      </c>
      <c r="X265">
        <v>2100</v>
      </c>
      <c r="Y265">
        <v>25</v>
      </c>
      <c r="Z265">
        <v>26</v>
      </c>
      <c r="AA265">
        <v>27</v>
      </c>
    </row>
    <row r="266" spans="1:27">
      <c r="A266" t="s">
        <v>1233</v>
      </c>
      <c r="B266" s="6">
        <f t="shared" si="17"/>
        <v>20</v>
      </c>
      <c r="C266" s="7">
        <v>42771</v>
      </c>
      <c r="D266" s="8">
        <v>0.46527777777777773</v>
      </c>
      <c r="E266" s="6" t="str">
        <f t="shared" si="18"/>
        <v>7</v>
      </c>
      <c r="F266" s="9">
        <f t="shared" si="19"/>
        <v>0.45833333333333331</v>
      </c>
      <c r="G266">
        <v>9334</v>
      </c>
      <c r="H266" s="3" t="s">
        <v>771</v>
      </c>
      <c r="I266" t="s">
        <v>272</v>
      </c>
      <c r="J266">
        <v>2101</v>
      </c>
      <c r="K266">
        <v>269</v>
      </c>
      <c r="L266">
        <v>2102</v>
      </c>
      <c r="M266">
        <v>1217</v>
      </c>
      <c r="N266">
        <v>2103</v>
      </c>
      <c r="O266">
        <v>2104</v>
      </c>
      <c r="P266">
        <v>1352</v>
      </c>
      <c r="Q266">
        <v>1105</v>
      </c>
      <c r="R266">
        <v>996</v>
      </c>
      <c r="S266">
        <v>2092</v>
      </c>
      <c r="T266">
        <v>2105</v>
      </c>
      <c r="U266">
        <v>25</v>
      </c>
      <c r="V266">
        <v>26</v>
      </c>
      <c r="W266">
        <v>27</v>
      </c>
    </row>
    <row r="267" spans="1:27">
      <c r="A267" t="s">
        <v>1234</v>
      </c>
      <c r="B267" s="6">
        <f t="shared" si="17"/>
        <v>11</v>
      </c>
      <c r="C267" s="7">
        <v>42771</v>
      </c>
      <c r="D267" s="8">
        <v>0.46319444444444446</v>
      </c>
      <c r="E267" s="6" t="str">
        <f t="shared" si="18"/>
        <v>7</v>
      </c>
      <c r="F267" s="9">
        <f t="shared" si="19"/>
        <v>0.45833333333333331</v>
      </c>
      <c r="G267">
        <v>29316</v>
      </c>
      <c r="H267" s="3" t="s">
        <v>772</v>
      </c>
      <c r="I267" t="s">
        <v>273</v>
      </c>
      <c r="J267">
        <v>1094</v>
      </c>
      <c r="K267">
        <v>159</v>
      </c>
      <c r="L267">
        <v>1918</v>
      </c>
      <c r="M267">
        <v>2106</v>
      </c>
      <c r="N267">
        <v>1404</v>
      </c>
      <c r="O267">
        <v>2107</v>
      </c>
      <c r="P267">
        <v>25</v>
      </c>
      <c r="Q267">
        <v>26</v>
      </c>
      <c r="R267">
        <v>27</v>
      </c>
    </row>
    <row r="268" spans="1:27">
      <c r="A268" t="s">
        <v>1235</v>
      </c>
      <c r="B268" s="6">
        <f t="shared" si="17"/>
        <v>23</v>
      </c>
      <c r="C268" s="7">
        <v>42771</v>
      </c>
      <c r="D268" s="8">
        <v>0.46111111111111108</v>
      </c>
      <c r="E268" s="6" t="str">
        <f t="shared" si="18"/>
        <v>7</v>
      </c>
      <c r="F268" s="9">
        <f t="shared" si="19"/>
        <v>0.45833333333333331</v>
      </c>
      <c r="G268">
        <v>105378</v>
      </c>
      <c r="H268" s="3" t="s">
        <v>773</v>
      </c>
      <c r="I268" t="s">
        <v>274</v>
      </c>
      <c r="J268">
        <v>159</v>
      </c>
      <c r="K268">
        <v>40</v>
      </c>
      <c r="L268">
        <v>884</v>
      </c>
      <c r="M268">
        <v>1398</v>
      </c>
      <c r="N268">
        <v>2108</v>
      </c>
      <c r="O268">
        <v>1893</v>
      </c>
      <c r="P268">
        <v>40</v>
      </c>
      <c r="Q268">
        <v>2109</v>
      </c>
      <c r="R268">
        <v>103</v>
      </c>
      <c r="S268">
        <v>2110</v>
      </c>
      <c r="T268">
        <v>268</v>
      </c>
      <c r="U268">
        <v>25</v>
      </c>
      <c r="V268">
        <v>26</v>
      </c>
      <c r="W268">
        <v>27</v>
      </c>
    </row>
    <row r="269" spans="1:27">
      <c r="A269" t="s">
        <v>1236</v>
      </c>
      <c r="B269" s="6">
        <f t="shared" si="17"/>
        <v>13</v>
      </c>
      <c r="C269" s="7">
        <v>42771</v>
      </c>
      <c r="D269" s="8">
        <v>0.31944444444444448</v>
      </c>
      <c r="E269" s="6" t="str">
        <f t="shared" si="18"/>
        <v>7</v>
      </c>
      <c r="F269" s="9">
        <f t="shared" si="19"/>
        <v>0.33333333333333331</v>
      </c>
      <c r="G269">
        <v>2096</v>
      </c>
      <c r="H269" s="3" t="s">
        <v>774</v>
      </c>
      <c r="I269" t="s">
        <v>275</v>
      </c>
      <c r="J269">
        <v>1509</v>
      </c>
      <c r="K269">
        <v>830</v>
      </c>
      <c r="L269">
        <v>821</v>
      </c>
      <c r="M269">
        <v>179</v>
      </c>
      <c r="N269">
        <v>40</v>
      </c>
      <c r="O269">
        <v>1653</v>
      </c>
      <c r="P269">
        <v>2111</v>
      </c>
      <c r="Q269">
        <v>25</v>
      </c>
      <c r="R269">
        <v>26</v>
      </c>
      <c r="S269">
        <v>27</v>
      </c>
    </row>
    <row r="270" spans="1:27">
      <c r="A270" t="s">
        <v>1237</v>
      </c>
      <c r="B270" s="6">
        <f t="shared" si="17"/>
        <v>27</v>
      </c>
      <c r="C270" s="7">
        <v>42770</v>
      </c>
      <c r="D270" s="8">
        <v>0.43541666666666662</v>
      </c>
      <c r="E270" s="6" t="str">
        <f t="shared" si="18"/>
        <v>6</v>
      </c>
      <c r="F270" s="9">
        <f t="shared" si="19"/>
        <v>0.41666666666666669</v>
      </c>
      <c r="G270">
        <v>75308</v>
      </c>
      <c r="H270" s="3" t="s">
        <v>775</v>
      </c>
      <c r="I270" t="s">
        <v>276</v>
      </c>
      <c r="J270">
        <v>1260</v>
      </c>
      <c r="K270">
        <v>537</v>
      </c>
      <c r="L270">
        <v>40</v>
      </c>
      <c r="M270">
        <v>2112</v>
      </c>
      <c r="N270">
        <v>2113</v>
      </c>
      <c r="O270">
        <v>381</v>
      </c>
      <c r="P270">
        <v>2114</v>
      </c>
      <c r="Q270">
        <v>922</v>
      </c>
      <c r="R270">
        <v>1522</v>
      </c>
      <c r="S270">
        <v>525</v>
      </c>
      <c r="T270">
        <v>630</v>
      </c>
      <c r="U270">
        <v>1114</v>
      </c>
      <c r="V270">
        <v>40</v>
      </c>
      <c r="W270">
        <v>644</v>
      </c>
      <c r="X270">
        <v>25</v>
      </c>
      <c r="Y270">
        <v>26</v>
      </c>
      <c r="Z270">
        <v>27</v>
      </c>
    </row>
    <row r="271" spans="1:27">
      <c r="A271" t="s">
        <v>1238</v>
      </c>
      <c r="B271" s="6">
        <f t="shared" si="17"/>
        <v>19</v>
      </c>
      <c r="C271" s="7">
        <v>42770</v>
      </c>
      <c r="D271" s="8">
        <v>0.3125</v>
      </c>
      <c r="E271" s="6" t="str">
        <f t="shared" si="18"/>
        <v>6</v>
      </c>
      <c r="F271" s="9">
        <f t="shared" si="19"/>
        <v>0.33333333333333331</v>
      </c>
      <c r="G271">
        <v>1091</v>
      </c>
      <c r="H271" s="3" t="s">
        <v>776</v>
      </c>
      <c r="I271" t="s">
        <v>277</v>
      </c>
      <c r="J271">
        <v>768</v>
      </c>
      <c r="K271">
        <v>830</v>
      </c>
      <c r="L271">
        <v>2115</v>
      </c>
      <c r="M271">
        <v>112</v>
      </c>
      <c r="N271">
        <v>159</v>
      </c>
      <c r="O271">
        <v>2116</v>
      </c>
      <c r="P271">
        <v>2117</v>
      </c>
      <c r="Q271">
        <v>2118</v>
      </c>
      <c r="R271">
        <v>980</v>
      </c>
      <c r="S271">
        <v>1085</v>
      </c>
      <c r="T271">
        <v>25</v>
      </c>
      <c r="U271">
        <v>26</v>
      </c>
      <c r="V271">
        <v>27</v>
      </c>
    </row>
    <row r="272" spans="1:27">
      <c r="A272" t="s">
        <v>1239</v>
      </c>
      <c r="B272" s="6">
        <f t="shared" si="17"/>
        <v>22</v>
      </c>
      <c r="C272" s="7">
        <v>42769</v>
      </c>
      <c r="D272" s="8">
        <v>0.3263888888888889</v>
      </c>
      <c r="E272" s="6" t="str">
        <f t="shared" si="18"/>
        <v>5</v>
      </c>
      <c r="F272" s="9">
        <f t="shared" si="19"/>
        <v>0.33333333333333331</v>
      </c>
      <c r="G272">
        <v>24960</v>
      </c>
      <c r="H272" s="3" t="s">
        <v>777</v>
      </c>
      <c r="I272" t="s">
        <v>278</v>
      </c>
      <c r="J272">
        <v>159</v>
      </c>
      <c r="K272">
        <v>40</v>
      </c>
      <c r="L272">
        <v>884</v>
      </c>
      <c r="M272">
        <v>160</v>
      </c>
      <c r="N272">
        <v>1398</v>
      </c>
      <c r="O272">
        <v>33</v>
      </c>
      <c r="P272">
        <v>268</v>
      </c>
      <c r="Q272">
        <v>395</v>
      </c>
      <c r="R272">
        <v>961</v>
      </c>
      <c r="S272">
        <v>1230</v>
      </c>
      <c r="T272">
        <v>25</v>
      </c>
      <c r="U272">
        <v>26</v>
      </c>
      <c r="V272">
        <v>27</v>
      </c>
    </row>
    <row r="273" spans="1:28">
      <c r="A273" t="s">
        <v>1240</v>
      </c>
      <c r="B273" s="6">
        <f t="shared" si="17"/>
        <v>20</v>
      </c>
      <c r="C273" s="7">
        <v>42769</v>
      </c>
      <c r="D273" s="8">
        <v>1.3888888888888889E-3</v>
      </c>
      <c r="E273" s="6" t="str">
        <f t="shared" si="18"/>
        <v>5</v>
      </c>
      <c r="F273" s="9">
        <f t="shared" si="19"/>
        <v>0</v>
      </c>
      <c r="G273">
        <v>98921</v>
      </c>
      <c r="H273" s="3" t="s">
        <v>778</v>
      </c>
      <c r="I273" t="s">
        <v>279</v>
      </c>
      <c r="J273">
        <v>159</v>
      </c>
      <c r="K273">
        <v>2119</v>
      </c>
      <c r="L273">
        <v>2120</v>
      </c>
      <c r="M273">
        <v>2121</v>
      </c>
      <c r="N273">
        <v>2086</v>
      </c>
      <c r="O273">
        <v>830</v>
      </c>
      <c r="P273">
        <v>1834</v>
      </c>
      <c r="Q273">
        <v>1812</v>
      </c>
      <c r="R273">
        <v>2122</v>
      </c>
      <c r="S273">
        <v>305</v>
      </c>
      <c r="T273">
        <v>25</v>
      </c>
      <c r="U273">
        <v>26</v>
      </c>
      <c r="V273">
        <v>27</v>
      </c>
    </row>
    <row r="274" spans="1:28">
      <c r="A274" t="s">
        <v>1241</v>
      </c>
      <c r="B274" s="6">
        <f t="shared" si="17"/>
        <v>16</v>
      </c>
      <c r="C274" s="7">
        <v>42768</v>
      </c>
      <c r="D274" s="8">
        <v>0.9819444444444444</v>
      </c>
      <c r="E274" s="6" t="str">
        <f t="shared" si="18"/>
        <v>4</v>
      </c>
      <c r="F274" s="9">
        <f t="shared" si="19"/>
        <v>1</v>
      </c>
      <c r="G274">
        <v>209</v>
      </c>
      <c r="H274" s="3" t="s">
        <v>779</v>
      </c>
      <c r="I274" t="s">
        <v>280</v>
      </c>
      <c r="J274">
        <v>159</v>
      </c>
      <c r="K274">
        <v>1487</v>
      </c>
      <c r="L274">
        <v>33</v>
      </c>
      <c r="M274">
        <v>268</v>
      </c>
      <c r="N274">
        <v>1954</v>
      </c>
      <c r="O274">
        <v>40</v>
      </c>
      <c r="P274">
        <v>395</v>
      </c>
      <c r="Q274">
        <v>153</v>
      </c>
      <c r="R274">
        <v>1487</v>
      </c>
      <c r="S274">
        <v>25</v>
      </c>
      <c r="T274">
        <v>26</v>
      </c>
      <c r="U274">
        <v>27</v>
      </c>
    </row>
    <row r="275" spans="1:28">
      <c r="A275" t="s">
        <v>1242</v>
      </c>
      <c r="B275" s="6">
        <f t="shared" si="17"/>
        <v>20</v>
      </c>
      <c r="C275" s="7">
        <v>42768</v>
      </c>
      <c r="D275" s="8">
        <v>0.50069444444444444</v>
      </c>
      <c r="E275" s="6" t="str">
        <f t="shared" si="18"/>
        <v>4</v>
      </c>
      <c r="F275" s="9">
        <f t="shared" si="19"/>
        <v>0.5</v>
      </c>
      <c r="G275">
        <v>799</v>
      </c>
      <c r="H275" s="3" t="s">
        <v>780</v>
      </c>
      <c r="I275" t="s">
        <v>281</v>
      </c>
      <c r="J275">
        <v>159</v>
      </c>
      <c r="K275">
        <v>1487</v>
      </c>
      <c r="L275">
        <v>2123</v>
      </c>
      <c r="M275">
        <v>395</v>
      </c>
      <c r="N275">
        <v>45</v>
      </c>
      <c r="O275">
        <v>381</v>
      </c>
      <c r="P275">
        <v>2124</v>
      </c>
      <c r="Q275">
        <v>1054</v>
      </c>
      <c r="R275">
        <v>40</v>
      </c>
      <c r="S275">
        <v>828</v>
      </c>
      <c r="T275">
        <v>2125</v>
      </c>
      <c r="U275">
        <v>25</v>
      </c>
      <c r="V275">
        <v>26</v>
      </c>
      <c r="W275">
        <v>27</v>
      </c>
    </row>
    <row r="276" spans="1:28">
      <c r="A276" t="s">
        <v>1243</v>
      </c>
      <c r="B276" s="6">
        <f t="shared" si="17"/>
        <v>16</v>
      </c>
      <c r="C276" s="7">
        <v>42768</v>
      </c>
      <c r="D276" s="8">
        <v>0.48958333333333331</v>
      </c>
      <c r="E276" s="6" t="str">
        <f t="shared" si="18"/>
        <v>4</v>
      </c>
      <c r="F276" s="9">
        <f t="shared" si="19"/>
        <v>0.5</v>
      </c>
      <c r="G276">
        <v>273291</v>
      </c>
      <c r="H276" s="3" t="s">
        <v>781</v>
      </c>
      <c r="I276" t="s">
        <v>282</v>
      </c>
      <c r="J276">
        <v>1094</v>
      </c>
      <c r="K276">
        <v>1868</v>
      </c>
      <c r="L276">
        <v>1183</v>
      </c>
      <c r="M276">
        <v>830</v>
      </c>
      <c r="N276">
        <v>1631</v>
      </c>
      <c r="O276">
        <v>2126</v>
      </c>
      <c r="P276">
        <v>2127</v>
      </c>
      <c r="Q276">
        <v>1603</v>
      </c>
      <c r="R276">
        <v>25</v>
      </c>
      <c r="S276">
        <v>26</v>
      </c>
      <c r="T276">
        <v>27</v>
      </c>
    </row>
    <row r="277" spans="1:28">
      <c r="A277" t="s">
        <v>1244</v>
      </c>
      <c r="B277" s="6">
        <f t="shared" si="17"/>
        <v>16</v>
      </c>
      <c r="C277" s="7">
        <v>42768</v>
      </c>
      <c r="D277" s="8">
        <v>0.46875</v>
      </c>
      <c r="E277" s="6" t="str">
        <f t="shared" si="18"/>
        <v>4</v>
      </c>
      <c r="F277" s="9">
        <f t="shared" si="19"/>
        <v>0.45833333333333331</v>
      </c>
      <c r="G277">
        <v>28390</v>
      </c>
      <c r="H277" s="3" t="s">
        <v>782</v>
      </c>
      <c r="I277" t="s">
        <v>283</v>
      </c>
      <c r="J277">
        <v>1094</v>
      </c>
      <c r="K277">
        <v>799</v>
      </c>
      <c r="L277">
        <v>559</v>
      </c>
      <c r="M277">
        <v>1449</v>
      </c>
      <c r="N277">
        <v>2128</v>
      </c>
      <c r="O277">
        <v>2129</v>
      </c>
      <c r="P277">
        <v>801</v>
      </c>
      <c r="Q277">
        <v>25</v>
      </c>
      <c r="R277">
        <v>26</v>
      </c>
      <c r="S277">
        <v>27</v>
      </c>
    </row>
    <row r="278" spans="1:28">
      <c r="A278" t="s">
        <v>1245</v>
      </c>
      <c r="B278" s="6">
        <f t="shared" si="17"/>
        <v>25</v>
      </c>
      <c r="C278" s="7">
        <v>42767</v>
      </c>
      <c r="D278" s="8">
        <v>0.43541666666666662</v>
      </c>
      <c r="E278" s="6" t="str">
        <f t="shared" si="18"/>
        <v>3</v>
      </c>
      <c r="F278" s="9">
        <f t="shared" si="19"/>
        <v>0.41666666666666669</v>
      </c>
      <c r="G278">
        <v>15668</v>
      </c>
      <c r="H278" s="3" t="s">
        <v>783</v>
      </c>
      <c r="I278" t="s">
        <v>284</v>
      </c>
      <c r="J278">
        <v>1423</v>
      </c>
      <c r="K278">
        <v>159</v>
      </c>
      <c r="L278">
        <v>2130</v>
      </c>
      <c r="M278">
        <v>1179</v>
      </c>
      <c r="N278">
        <v>2131</v>
      </c>
      <c r="O278">
        <v>153</v>
      </c>
      <c r="P278">
        <v>305</v>
      </c>
      <c r="Q278">
        <v>1241</v>
      </c>
      <c r="R278">
        <v>820</v>
      </c>
      <c r="S278">
        <v>2132</v>
      </c>
      <c r="T278">
        <v>737</v>
      </c>
      <c r="U278">
        <v>2133</v>
      </c>
      <c r="V278">
        <v>159</v>
      </c>
      <c r="W278">
        <v>376</v>
      </c>
      <c r="X278">
        <v>25</v>
      </c>
      <c r="Y278">
        <v>26</v>
      </c>
      <c r="Z278">
        <v>27</v>
      </c>
    </row>
    <row r="279" spans="1:28">
      <c r="A279" t="s">
        <v>1246</v>
      </c>
      <c r="B279" s="6">
        <f t="shared" si="17"/>
        <v>19</v>
      </c>
      <c r="C279" s="7">
        <v>42766</v>
      </c>
      <c r="D279" s="8">
        <v>0.46527777777777773</v>
      </c>
      <c r="E279" s="6" t="str">
        <f t="shared" si="18"/>
        <v>2</v>
      </c>
      <c r="F279" s="9">
        <f t="shared" si="19"/>
        <v>0.45833333333333331</v>
      </c>
      <c r="G279">
        <v>241</v>
      </c>
      <c r="H279" s="3" t="s">
        <v>784</v>
      </c>
      <c r="I279" t="s">
        <v>285</v>
      </c>
      <c r="J279">
        <v>159</v>
      </c>
      <c r="K279">
        <v>39</v>
      </c>
      <c r="L279">
        <v>1051</v>
      </c>
      <c r="M279">
        <v>2119</v>
      </c>
      <c r="N279">
        <v>55</v>
      </c>
      <c r="O279">
        <v>2134</v>
      </c>
      <c r="P279">
        <v>1134</v>
      </c>
      <c r="Q279">
        <v>1196</v>
      </c>
      <c r="R279">
        <v>42</v>
      </c>
      <c r="S279">
        <v>25</v>
      </c>
      <c r="T279">
        <v>26</v>
      </c>
      <c r="U279">
        <v>27</v>
      </c>
    </row>
    <row r="280" spans="1:28">
      <c r="A280" t="s">
        <v>1247</v>
      </c>
      <c r="B280" s="6">
        <f t="shared" si="17"/>
        <v>22</v>
      </c>
      <c r="C280" s="7">
        <v>42765</v>
      </c>
      <c r="D280" s="8">
        <v>0.46527777777777773</v>
      </c>
      <c r="E280" s="6" t="str">
        <f t="shared" si="18"/>
        <v>1</v>
      </c>
      <c r="F280" s="9">
        <f t="shared" si="19"/>
        <v>0.45833333333333331</v>
      </c>
      <c r="G280">
        <v>789</v>
      </c>
      <c r="H280" s="3" t="s">
        <v>785</v>
      </c>
      <c r="I280" t="s">
        <v>286</v>
      </c>
      <c r="J280">
        <v>159</v>
      </c>
      <c r="K280">
        <v>231</v>
      </c>
      <c r="L280">
        <v>2135</v>
      </c>
      <c r="M280">
        <v>2136</v>
      </c>
      <c r="N280">
        <v>1504</v>
      </c>
      <c r="O280">
        <v>1666</v>
      </c>
      <c r="P280">
        <v>536</v>
      </c>
      <c r="Q280">
        <v>958</v>
      </c>
      <c r="R280">
        <v>2124</v>
      </c>
      <c r="S280">
        <v>2137</v>
      </c>
      <c r="T280">
        <v>25</v>
      </c>
      <c r="U280">
        <v>26</v>
      </c>
      <c r="V280">
        <v>27</v>
      </c>
    </row>
    <row r="281" spans="1:28">
      <c r="A281" t="s">
        <v>1248</v>
      </c>
      <c r="B281" s="6">
        <f t="shared" si="17"/>
        <v>21</v>
      </c>
      <c r="C281" s="7">
        <v>42764</v>
      </c>
      <c r="D281" s="8">
        <v>0.42708333333333331</v>
      </c>
      <c r="E281" s="6" t="str">
        <f t="shared" si="18"/>
        <v>7</v>
      </c>
      <c r="F281" s="9">
        <f t="shared" si="19"/>
        <v>0.41666666666666669</v>
      </c>
      <c r="G281">
        <v>1710</v>
      </c>
      <c r="H281" s="3" t="s">
        <v>786</v>
      </c>
      <c r="I281" t="s">
        <v>287</v>
      </c>
      <c r="J281">
        <v>602</v>
      </c>
      <c r="K281">
        <v>2138</v>
      </c>
      <c r="L281">
        <v>830</v>
      </c>
      <c r="M281">
        <v>2139</v>
      </c>
      <c r="N281">
        <v>1281</v>
      </c>
      <c r="O281">
        <v>2140</v>
      </c>
      <c r="P281">
        <v>872</v>
      </c>
      <c r="Q281">
        <v>159</v>
      </c>
      <c r="R281">
        <v>644</v>
      </c>
      <c r="S281">
        <v>2141</v>
      </c>
      <c r="T281">
        <v>1183</v>
      </c>
      <c r="U281">
        <v>25</v>
      </c>
      <c r="V281">
        <v>26</v>
      </c>
      <c r="W281">
        <v>27</v>
      </c>
    </row>
    <row r="282" spans="1:28">
      <c r="A282" t="s">
        <v>1249</v>
      </c>
      <c r="B282" s="6">
        <f t="shared" si="17"/>
        <v>22</v>
      </c>
      <c r="C282" s="7">
        <v>42764</v>
      </c>
      <c r="D282" s="8">
        <v>0.4236111111111111</v>
      </c>
      <c r="E282" s="6" t="str">
        <f t="shared" si="18"/>
        <v>7</v>
      </c>
      <c r="F282" s="9">
        <f t="shared" si="19"/>
        <v>0.41666666666666669</v>
      </c>
      <c r="G282">
        <v>1049</v>
      </c>
      <c r="H282" s="3" t="s">
        <v>787</v>
      </c>
      <c r="I282" t="s">
        <v>288</v>
      </c>
      <c r="J282">
        <v>159</v>
      </c>
      <c r="K282">
        <v>1061</v>
      </c>
      <c r="L282">
        <v>2142</v>
      </c>
      <c r="M282">
        <v>39</v>
      </c>
      <c r="N282">
        <v>1051</v>
      </c>
      <c r="O282">
        <v>2143</v>
      </c>
      <c r="P282">
        <v>103</v>
      </c>
      <c r="Q282">
        <v>2144</v>
      </c>
      <c r="R282">
        <v>42</v>
      </c>
      <c r="S282">
        <v>25</v>
      </c>
      <c r="T282">
        <v>26</v>
      </c>
      <c r="U282">
        <v>27</v>
      </c>
    </row>
    <row r="283" spans="1:28">
      <c r="A283" t="s">
        <v>1250</v>
      </c>
      <c r="B283" s="6">
        <f t="shared" si="17"/>
        <v>16</v>
      </c>
      <c r="C283" s="7">
        <v>42764</v>
      </c>
      <c r="D283" s="8">
        <v>0.42291666666666666</v>
      </c>
      <c r="E283" s="6" t="str">
        <f t="shared" si="18"/>
        <v>7</v>
      </c>
      <c r="F283" s="9">
        <f t="shared" si="19"/>
        <v>0.41666666666666669</v>
      </c>
      <c r="G283">
        <v>149103</v>
      </c>
      <c r="H283" s="3" t="s">
        <v>788</v>
      </c>
      <c r="I283" t="s">
        <v>289</v>
      </c>
      <c r="J283">
        <v>159</v>
      </c>
      <c r="K283">
        <v>2119</v>
      </c>
      <c r="L283">
        <v>55</v>
      </c>
      <c r="M283">
        <v>830</v>
      </c>
      <c r="N283">
        <v>1229</v>
      </c>
      <c r="O283">
        <v>2145</v>
      </c>
      <c r="P283">
        <v>644</v>
      </c>
      <c r="Q283">
        <v>1642</v>
      </c>
      <c r="R283">
        <v>1282</v>
      </c>
      <c r="S283">
        <v>25</v>
      </c>
      <c r="T283">
        <v>26</v>
      </c>
      <c r="U283">
        <v>27</v>
      </c>
    </row>
    <row r="284" spans="1:28">
      <c r="A284" t="s">
        <v>1251</v>
      </c>
      <c r="B284" s="6">
        <f t="shared" si="17"/>
        <v>26</v>
      </c>
      <c r="C284" s="7">
        <v>42760</v>
      </c>
      <c r="D284" s="8">
        <v>0.4770833333333333</v>
      </c>
      <c r="E284" s="6" t="str">
        <f t="shared" si="18"/>
        <v>3</v>
      </c>
      <c r="F284" s="9">
        <f t="shared" si="19"/>
        <v>0.45833333333333331</v>
      </c>
      <c r="G284">
        <v>6291</v>
      </c>
      <c r="H284" s="3" t="s">
        <v>789</v>
      </c>
      <c r="I284" t="s">
        <v>290</v>
      </c>
      <c r="J284">
        <v>153</v>
      </c>
      <c r="K284">
        <v>768</v>
      </c>
      <c r="L284">
        <v>830</v>
      </c>
      <c r="M284">
        <v>2115</v>
      </c>
      <c r="N284">
        <v>112</v>
      </c>
      <c r="O284">
        <v>525</v>
      </c>
      <c r="P284">
        <v>159</v>
      </c>
      <c r="Q284">
        <v>972</v>
      </c>
      <c r="R284">
        <v>2146</v>
      </c>
      <c r="S284">
        <v>901</v>
      </c>
      <c r="T284">
        <v>1324</v>
      </c>
      <c r="U284">
        <v>2124</v>
      </c>
      <c r="V284">
        <v>1105</v>
      </c>
      <c r="W284">
        <v>966</v>
      </c>
      <c r="X284">
        <v>153</v>
      </c>
      <c r="Y284">
        <v>2147</v>
      </c>
      <c r="Z284">
        <v>25</v>
      </c>
      <c r="AA284">
        <v>26</v>
      </c>
      <c r="AB284">
        <v>27</v>
      </c>
    </row>
    <row r="285" spans="1:28">
      <c r="A285" t="s">
        <v>1252</v>
      </c>
      <c r="B285" s="6">
        <f t="shared" si="17"/>
        <v>19</v>
      </c>
      <c r="C285" s="7">
        <v>42758</v>
      </c>
      <c r="D285" s="8">
        <v>0.49236111111111108</v>
      </c>
      <c r="E285" s="6" t="str">
        <f t="shared" si="18"/>
        <v>1</v>
      </c>
      <c r="F285" s="9">
        <f t="shared" si="19"/>
        <v>0.5</v>
      </c>
      <c r="G285">
        <v>17696</v>
      </c>
      <c r="H285" s="3" t="s">
        <v>790</v>
      </c>
      <c r="I285" t="s">
        <v>291</v>
      </c>
      <c r="J285">
        <v>232</v>
      </c>
      <c r="K285">
        <v>830</v>
      </c>
      <c r="L285">
        <v>1229</v>
      </c>
      <c r="M285">
        <v>2148</v>
      </c>
      <c r="N285">
        <v>159</v>
      </c>
      <c r="O285">
        <v>2149</v>
      </c>
      <c r="P285">
        <v>338</v>
      </c>
      <c r="Q285">
        <v>923</v>
      </c>
      <c r="R285">
        <v>2150</v>
      </c>
      <c r="S285">
        <v>2151</v>
      </c>
      <c r="T285">
        <v>25</v>
      </c>
      <c r="U285">
        <v>26</v>
      </c>
      <c r="V285">
        <v>27</v>
      </c>
    </row>
    <row r="286" spans="1:28">
      <c r="A286" t="s">
        <v>1253</v>
      </c>
      <c r="B286" s="6">
        <f t="shared" si="17"/>
        <v>23</v>
      </c>
      <c r="C286" s="7">
        <v>42757</v>
      </c>
      <c r="D286" s="8">
        <v>0.71944444444444444</v>
      </c>
      <c r="E286" s="6" t="str">
        <f t="shared" si="18"/>
        <v>7</v>
      </c>
      <c r="F286" s="9">
        <f t="shared" si="19"/>
        <v>0.70833333333333337</v>
      </c>
      <c r="G286">
        <v>148223</v>
      </c>
      <c r="H286" s="3" t="s">
        <v>791</v>
      </c>
      <c r="I286" t="s">
        <v>292</v>
      </c>
      <c r="J286">
        <v>338</v>
      </c>
      <c r="K286">
        <v>1156</v>
      </c>
      <c r="L286">
        <v>274</v>
      </c>
      <c r="M286">
        <v>159</v>
      </c>
      <c r="N286">
        <v>2152</v>
      </c>
      <c r="O286">
        <v>764</v>
      </c>
      <c r="P286">
        <v>40</v>
      </c>
      <c r="Q286">
        <v>1250</v>
      </c>
      <c r="R286">
        <v>911</v>
      </c>
      <c r="S286">
        <v>2153</v>
      </c>
      <c r="T286">
        <v>644</v>
      </c>
      <c r="U286">
        <v>2154</v>
      </c>
      <c r="V286">
        <v>861</v>
      </c>
      <c r="W286">
        <v>25</v>
      </c>
      <c r="X286">
        <v>26</v>
      </c>
      <c r="Y286">
        <v>27</v>
      </c>
    </row>
    <row r="287" spans="1:28">
      <c r="A287" t="s">
        <v>1254</v>
      </c>
      <c r="B287" s="6">
        <f t="shared" si="17"/>
        <v>28</v>
      </c>
      <c r="C287" s="7">
        <v>42755</v>
      </c>
      <c r="D287" s="8">
        <v>0.73541666666666661</v>
      </c>
      <c r="E287" s="6" t="str">
        <f t="shared" si="18"/>
        <v>5</v>
      </c>
      <c r="F287" s="9">
        <f t="shared" si="19"/>
        <v>0.75</v>
      </c>
      <c r="G287">
        <v>3615</v>
      </c>
      <c r="H287" s="3" t="s">
        <v>792</v>
      </c>
      <c r="I287" t="s">
        <v>293</v>
      </c>
      <c r="J287">
        <v>1604</v>
      </c>
      <c r="K287">
        <v>1095</v>
      </c>
      <c r="L287">
        <v>28</v>
      </c>
      <c r="M287">
        <v>395</v>
      </c>
      <c r="N287">
        <v>2033</v>
      </c>
      <c r="O287">
        <v>40</v>
      </c>
      <c r="P287">
        <v>2155</v>
      </c>
      <c r="Q287">
        <v>1604</v>
      </c>
      <c r="R287">
        <v>1669</v>
      </c>
      <c r="S287">
        <v>2156</v>
      </c>
      <c r="T287">
        <v>2157</v>
      </c>
      <c r="U287">
        <v>1953</v>
      </c>
      <c r="V287">
        <v>40</v>
      </c>
      <c r="W287">
        <v>2158</v>
      </c>
      <c r="X287">
        <v>2159</v>
      </c>
      <c r="Y287">
        <v>25</v>
      </c>
      <c r="Z287">
        <v>26</v>
      </c>
      <c r="AA287">
        <v>27</v>
      </c>
    </row>
    <row r="288" spans="1:28">
      <c r="A288" t="s">
        <v>1255</v>
      </c>
      <c r="B288" s="6">
        <f t="shared" si="17"/>
        <v>20</v>
      </c>
      <c r="E288" s="6"/>
      <c r="F288" s="9"/>
      <c r="G288">
        <v>361</v>
      </c>
      <c r="H288" s="3" t="s">
        <v>793</v>
      </c>
      <c r="I288" t="s">
        <v>294</v>
      </c>
      <c r="J288">
        <v>1879</v>
      </c>
      <c r="K288">
        <v>1260</v>
      </c>
      <c r="L288">
        <v>153</v>
      </c>
      <c r="M288">
        <v>2160</v>
      </c>
      <c r="N288">
        <v>1259</v>
      </c>
      <c r="O288">
        <v>867</v>
      </c>
      <c r="P288">
        <v>40</v>
      </c>
      <c r="Q288">
        <v>159</v>
      </c>
      <c r="R288">
        <v>737</v>
      </c>
      <c r="S288">
        <v>763</v>
      </c>
      <c r="T288">
        <v>883</v>
      </c>
      <c r="U288">
        <v>25</v>
      </c>
      <c r="V288">
        <v>26</v>
      </c>
      <c r="W288">
        <v>27</v>
      </c>
    </row>
    <row r="289" spans="1:25">
      <c r="A289" t="s">
        <v>1256</v>
      </c>
      <c r="B289" s="6">
        <f t="shared" si="17"/>
        <v>19</v>
      </c>
      <c r="E289" s="6"/>
      <c r="F289" s="9"/>
      <c r="G289">
        <v>299</v>
      </c>
      <c r="H289" s="3" t="s">
        <v>794</v>
      </c>
      <c r="I289" t="s">
        <v>295</v>
      </c>
      <c r="J289">
        <v>159</v>
      </c>
      <c r="K289">
        <v>2161</v>
      </c>
      <c r="L289">
        <v>2162</v>
      </c>
      <c r="M289">
        <v>1977</v>
      </c>
      <c r="N289">
        <v>395</v>
      </c>
      <c r="O289">
        <v>269</v>
      </c>
      <c r="P289">
        <v>2163</v>
      </c>
      <c r="Q289">
        <v>40</v>
      </c>
      <c r="R289">
        <v>588</v>
      </c>
      <c r="S289">
        <v>2164</v>
      </c>
      <c r="T289">
        <v>25</v>
      </c>
      <c r="U289">
        <v>26</v>
      </c>
      <c r="V289">
        <v>27</v>
      </c>
    </row>
    <row r="290" spans="1:25">
      <c r="A290" t="s">
        <v>1257</v>
      </c>
      <c r="B290" s="6">
        <f t="shared" si="17"/>
        <v>24</v>
      </c>
      <c r="C290" s="7">
        <v>42754</v>
      </c>
      <c r="D290" s="8">
        <v>0.6743055555555556</v>
      </c>
      <c r="E290" s="6" t="str">
        <f>""&amp;WEEKDAY(C290,2)</f>
        <v>4</v>
      </c>
      <c r="F290" s="9">
        <f>ROUND(D290*24,0)/24</f>
        <v>0.66666666666666663</v>
      </c>
      <c r="G290">
        <v>43938</v>
      </c>
      <c r="H290" s="3" t="s">
        <v>795</v>
      </c>
      <c r="I290" t="s">
        <v>296</v>
      </c>
      <c r="J290">
        <v>954</v>
      </c>
      <c r="K290">
        <v>45</v>
      </c>
      <c r="L290">
        <v>1301</v>
      </c>
      <c r="M290">
        <v>788</v>
      </c>
      <c r="N290">
        <v>2165</v>
      </c>
      <c r="O290">
        <v>1048</v>
      </c>
      <c r="P290">
        <v>2166</v>
      </c>
      <c r="Q290">
        <v>2167</v>
      </c>
      <c r="R290">
        <v>2168</v>
      </c>
      <c r="S290">
        <v>318</v>
      </c>
      <c r="T290">
        <v>201</v>
      </c>
      <c r="U290">
        <v>844</v>
      </c>
      <c r="V290">
        <v>234</v>
      </c>
      <c r="W290">
        <v>25</v>
      </c>
      <c r="X290">
        <v>26</v>
      </c>
      <c r="Y290">
        <v>27</v>
      </c>
    </row>
    <row r="291" spans="1:25">
      <c r="A291" t="s">
        <v>1258</v>
      </c>
      <c r="B291" s="6">
        <f t="shared" si="17"/>
        <v>15</v>
      </c>
      <c r="E291" s="6"/>
      <c r="F291" s="9"/>
      <c r="G291">
        <v>252</v>
      </c>
      <c r="H291" s="3" t="s">
        <v>796</v>
      </c>
      <c r="I291" t="s">
        <v>297</v>
      </c>
      <c r="J291">
        <v>1024</v>
      </c>
      <c r="K291">
        <v>1314</v>
      </c>
      <c r="L291">
        <v>183</v>
      </c>
      <c r="M291">
        <v>1617</v>
      </c>
      <c r="N291">
        <v>737</v>
      </c>
      <c r="O291">
        <v>274</v>
      </c>
      <c r="P291">
        <v>159</v>
      </c>
      <c r="Q291">
        <v>328</v>
      </c>
      <c r="R291">
        <v>2169</v>
      </c>
      <c r="S291">
        <v>58</v>
      </c>
      <c r="T291">
        <v>25</v>
      </c>
      <c r="U291">
        <v>26</v>
      </c>
      <c r="V291">
        <v>27</v>
      </c>
    </row>
    <row r="292" spans="1:25">
      <c r="A292" t="s">
        <v>1259</v>
      </c>
      <c r="B292" s="6">
        <f t="shared" si="17"/>
        <v>14</v>
      </c>
      <c r="E292" s="6"/>
      <c r="F292" s="9"/>
      <c r="G292">
        <v>225</v>
      </c>
      <c r="H292" s="3" t="s">
        <v>797</v>
      </c>
      <c r="I292" t="s">
        <v>298</v>
      </c>
      <c r="J292">
        <v>128</v>
      </c>
      <c r="K292">
        <v>2170</v>
      </c>
      <c r="L292">
        <v>801</v>
      </c>
      <c r="M292">
        <v>1097</v>
      </c>
      <c r="N292">
        <v>40</v>
      </c>
      <c r="O292">
        <v>2171</v>
      </c>
      <c r="P292">
        <v>799</v>
      </c>
      <c r="Q292">
        <v>559</v>
      </c>
      <c r="R292">
        <v>25</v>
      </c>
      <c r="S292">
        <v>26</v>
      </c>
      <c r="T292">
        <v>27</v>
      </c>
    </row>
    <row r="293" spans="1:25">
      <c r="A293" t="s">
        <v>1260</v>
      </c>
      <c r="B293" s="6">
        <f t="shared" si="17"/>
        <v>23</v>
      </c>
      <c r="C293" s="7">
        <v>42753</v>
      </c>
      <c r="D293" s="8">
        <v>0.69166666666666676</v>
      </c>
      <c r="E293" s="6" t="str">
        <f t="shared" ref="E293:E298" si="20">""&amp;WEEKDAY(C293,2)</f>
        <v>3</v>
      </c>
      <c r="F293" s="9">
        <f t="shared" ref="F293:F298" si="21">ROUND(D293*24,0)/24</f>
        <v>0.70833333333333337</v>
      </c>
      <c r="G293">
        <v>713</v>
      </c>
      <c r="H293" s="3" t="s">
        <v>798</v>
      </c>
      <c r="I293" t="s">
        <v>299</v>
      </c>
      <c r="J293">
        <v>159</v>
      </c>
      <c r="K293">
        <v>2172</v>
      </c>
      <c r="L293">
        <v>40</v>
      </c>
      <c r="M293">
        <v>2083</v>
      </c>
      <c r="N293">
        <v>2084</v>
      </c>
      <c r="O293">
        <v>348</v>
      </c>
      <c r="P293">
        <v>2173</v>
      </c>
      <c r="Q293">
        <v>2174</v>
      </c>
      <c r="R293">
        <v>309</v>
      </c>
      <c r="S293">
        <v>1025</v>
      </c>
      <c r="T293">
        <v>40</v>
      </c>
      <c r="U293">
        <v>1230</v>
      </c>
      <c r="V293">
        <v>25</v>
      </c>
      <c r="W293">
        <v>26</v>
      </c>
      <c r="X293">
        <v>27</v>
      </c>
    </row>
    <row r="294" spans="1:25">
      <c r="A294" t="s">
        <v>1261</v>
      </c>
      <c r="B294" s="6">
        <f t="shared" si="17"/>
        <v>19</v>
      </c>
      <c r="C294" s="7">
        <v>42753</v>
      </c>
      <c r="D294" s="8">
        <v>0.6694444444444444</v>
      </c>
      <c r="E294" s="6" t="str">
        <f t="shared" si="20"/>
        <v>3</v>
      </c>
      <c r="F294" s="9">
        <f t="shared" si="21"/>
        <v>0.66666666666666663</v>
      </c>
      <c r="G294">
        <v>529</v>
      </c>
      <c r="H294" s="3" t="s">
        <v>799</v>
      </c>
      <c r="I294" t="s">
        <v>300</v>
      </c>
      <c r="J294">
        <v>159</v>
      </c>
      <c r="K294">
        <v>198</v>
      </c>
      <c r="L294">
        <v>1438</v>
      </c>
      <c r="M294">
        <v>2175</v>
      </c>
      <c r="N294">
        <v>305</v>
      </c>
      <c r="O294">
        <v>2176</v>
      </c>
      <c r="P294">
        <v>2177</v>
      </c>
      <c r="Q294">
        <v>159</v>
      </c>
      <c r="R294">
        <v>25</v>
      </c>
      <c r="S294">
        <v>26</v>
      </c>
      <c r="T294">
        <v>27</v>
      </c>
    </row>
    <row r="295" spans="1:25">
      <c r="A295" t="s">
        <v>1262</v>
      </c>
      <c r="B295" s="6">
        <f t="shared" si="17"/>
        <v>14</v>
      </c>
      <c r="C295" s="7">
        <v>42753</v>
      </c>
      <c r="D295" s="8">
        <v>0.65069444444444446</v>
      </c>
      <c r="E295" s="6" t="str">
        <f t="shared" si="20"/>
        <v>3</v>
      </c>
      <c r="F295" s="9">
        <f t="shared" si="21"/>
        <v>0.66666666666666663</v>
      </c>
      <c r="G295">
        <v>612</v>
      </c>
      <c r="H295" s="3" t="s">
        <v>800</v>
      </c>
      <c r="I295" t="s">
        <v>301</v>
      </c>
      <c r="J295">
        <v>955</v>
      </c>
      <c r="K295">
        <v>888</v>
      </c>
      <c r="L295">
        <v>1325</v>
      </c>
      <c r="M295">
        <v>25</v>
      </c>
      <c r="N295">
        <v>26</v>
      </c>
      <c r="O295">
        <v>1329</v>
      </c>
      <c r="P295">
        <v>2178</v>
      </c>
      <c r="Q295">
        <v>2179</v>
      </c>
      <c r="R295">
        <v>25</v>
      </c>
      <c r="S295">
        <v>26</v>
      </c>
      <c r="T295">
        <v>27</v>
      </c>
    </row>
    <row r="296" spans="1:25">
      <c r="A296" t="s">
        <v>1263</v>
      </c>
      <c r="B296" s="6">
        <f t="shared" si="17"/>
        <v>21</v>
      </c>
      <c r="C296" s="7">
        <v>42753</v>
      </c>
      <c r="D296" s="8">
        <v>0.47569444444444442</v>
      </c>
      <c r="E296" s="6" t="str">
        <f t="shared" si="20"/>
        <v>3</v>
      </c>
      <c r="F296" s="9">
        <f t="shared" si="21"/>
        <v>0.45833333333333331</v>
      </c>
      <c r="G296">
        <v>1588</v>
      </c>
      <c r="H296" s="3" t="s">
        <v>801</v>
      </c>
      <c r="I296" t="s">
        <v>302</v>
      </c>
      <c r="J296">
        <v>159</v>
      </c>
      <c r="K296">
        <v>2123</v>
      </c>
      <c r="L296">
        <v>274</v>
      </c>
      <c r="M296">
        <v>2124</v>
      </c>
      <c r="N296">
        <v>2180</v>
      </c>
      <c r="O296">
        <v>2181</v>
      </c>
      <c r="P296">
        <v>40</v>
      </c>
      <c r="Q296">
        <v>926</v>
      </c>
      <c r="R296">
        <v>391</v>
      </c>
      <c r="S296">
        <v>153</v>
      </c>
      <c r="T296">
        <v>2182</v>
      </c>
      <c r="U296">
        <v>25</v>
      </c>
      <c r="V296">
        <v>26</v>
      </c>
      <c r="W296">
        <v>27</v>
      </c>
    </row>
    <row r="297" spans="1:25">
      <c r="A297" t="s">
        <v>1264</v>
      </c>
      <c r="B297" s="6">
        <f t="shared" si="17"/>
        <v>20</v>
      </c>
      <c r="C297" s="7">
        <v>42753</v>
      </c>
      <c r="D297" s="8">
        <v>0.47291666666666665</v>
      </c>
      <c r="E297" s="6" t="str">
        <f t="shared" si="20"/>
        <v>3</v>
      </c>
      <c r="F297" s="9">
        <f t="shared" si="21"/>
        <v>0.45833333333333331</v>
      </c>
      <c r="G297">
        <v>21472</v>
      </c>
      <c r="H297" s="3" t="s">
        <v>802</v>
      </c>
      <c r="I297" t="s">
        <v>303</v>
      </c>
      <c r="J297">
        <v>261</v>
      </c>
      <c r="K297">
        <v>171</v>
      </c>
      <c r="L297">
        <v>1235</v>
      </c>
      <c r="M297">
        <v>159</v>
      </c>
      <c r="N297">
        <v>40</v>
      </c>
      <c r="O297">
        <v>1036</v>
      </c>
      <c r="P297">
        <v>1231</v>
      </c>
      <c r="Q297">
        <v>644</v>
      </c>
      <c r="R297">
        <v>2183</v>
      </c>
      <c r="S297">
        <v>25</v>
      </c>
      <c r="T297">
        <v>26</v>
      </c>
      <c r="U297">
        <v>27</v>
      </c>
    </row>
    <row r="298" spans="1:25">
      <c r="A298" t="s">
        <v>1265</v>
      </c>
      <c r="B298" s="6">
        <f t="shared" si="17"/>
        <v>21</v>
      </c>
      <c r="C298" s="7">
        <v>42753</v>
      </c>
      <c r="D298" s="8">
        <v>0.47152777777777777</v>
      </c>
      <c r="E298" s="6" t="str">
        <f t="shared" si="20"/>
        <v>3</v>
      </c>
      <c r="F298" s="9">
        <f t="shared" si="21"/>
        <v>0.45833333333333331</v>
      </c>
      <c r="G298">
        <v>4222</v>
      </c>
      <c r="H298" s="3" t="s">
        <v>803</v>
      </c>
      <c r="I298" t="s">
        <v>304</v>
      </c>
      <c r="J298">
        <v>830</v>
      </c>
      <c r="K298">
        <v>911</v>
      </c>
      <c r="L298">
        <v>2184</v>
      </c>
      <c r="M298">
        <v>2185</v>
      </c>
      <c r="N298">
        <v>1533</v>
      </c>
      <c r="O298">
        <v>1285</v>
      </c>
      <c r="P298">
        <v>570</v>
      </c>
      <c r="Q298">
        <v>2186</v>
      </c>
      <c r="R298">
        <v>231</v>
      </c>
      <c r="S298">
        <v>644</v>
      </c>
      <c r="T298">
        <v>2187</v>
      </c>
      <c r="U298">
        <v>25</v>
      </c>
      <c r="V298">
        <v>26</v>
      </c>
      <c r="W298">
        <v>27</v>
      </c>
    </row>
    <row r="299" spans="1:25">
      <c r="A299" t="s">
        <v>1266</v>
      </c>
      <c r="B299" s="6">
        <f t="shared" si="17"/>
        <v>13</v>
      </c>
      <c r="E299" s="6"/>
      <c r="F299" s="9"/>
      <c r="G299">
        <v>360</v>
      </c>
      <c r="H299" s="3" t="s">
        <v>804</v>
      </c>
      <c r="I299" t="s">
        <v>305</v>
      </c>
      <c r="J299">
        <v>954</v>
      </c>
      <c r="K299">
        <v>159</v>
      </c>
      <c r="L299">
        <v>2177</v>
      </c>
      <c r="M299">
        <v>2188</v>
      </c>
      <c r="N299">
        <v>500</v>
      </c>
      <c r="O299">
        <v>681</v>
      </c>
      <c r="P299">
        <v>25</v>
      </c>
      <c r="Q299">
        <v>26</v>
      </c>
      <c r="R299">
        <v>27</v>
      </c>
    </row>
    <row r="300" spans="1:25">
      <c r="A300" t="s">
        <v>1267</v>
      </c>
      <c r="B300" s="6">
        <f t="shared" si="17"/>
        <v>23</v>
      </c>
      <c r="E300" s="6"/>
      <c r="F300" s="9"/>
      <c r="G300">
        <v>234</v>
      </c>
      <c r="H300" s="3" t="s">
        <v>805</v>
      </c>
      <c r="I300" t="s">
        <v>306</v>
      </c>
      <c r="J300">
        <v>2136</v>
      </c>
      <c r="K300">
        <v>1285</v>
      </c>
      <c r="L300">
        <v>2189</v>
      </c>
      <c r="M300">
        <v>1007</v>
      </c>
      <c r="N300">
        <v>290</v>
      </c>
      <c r="O300">
        <v>2190</v>
      </c>
      <c r="P300">
        <v>58</v>
      </c>
      <c r="Q300">
        <v>1515</v>
      </c>
      <c r="R300">
        <v>40</v>
      </c>
      <c r="S300">
        <v>828</v>
      </c>
      <c r="T300">
        <v>763</v>
      </c>
      <c r="U300">
        <v>2191</v>
      </c>
      <c r="V300">
        <v>25</v>
      </c>
      <c r="W300">
        <v>26</v>
      </c>
      <c r="X300">
        <v>27</v>
      </c>
    </row>
    <row r="301" spans="1:25">
      <c r="A301" t="s">
        <v>1268</v>
      </c>
      <c r="B301" s="6">
        <f t="shared" si="17"/>
        <v>16</v>
      </c>
      <c r="E301" s="6"/>
      <c r="F301" s="9"/>
      <c r="G301">
        <v>304</v>
      </c>
      <c r="H301" s="3" t="s">
        <v>806</v>
      </c>
      <c r="I301" t="s">
        <v>307</v>
      </c>
      <c r="J301">
        <v>2192</v>
      </c>
      <c r="K301">
        <v>644</v>
      </c>
      <c r="L301">
        <v>1515</v>
      </c>
      <c r="M301">
        <v>1107</v>
      </c>
      <c r="N301">
        <v>159</v>
      </c>
      <c r="O301">
        <v>40</v>
      </c>
      <c r="P301">
        <v>1173</v>
      </c>
      <c r="Q301">
        <v>1364</v>
      </c>
      <c r="R301">
        <v>25</v>
      </c>
      <c r="S301">
        <v>26</v>
      </c>
      <c r="T301">
        <v>27</v>
      </c>
    </row>
    <row r="302" spans="1:25">
      <c r="A302" t="s">
        <v>1269</v>
      </c>
      <c r="B302" s="6">
        <f t="shared" si="17"/>
        <v>17</v>
      </c>
      <c r="E302" s="6"/>
      <c r="F302" s="9"/>
      <c r="G302">
        <v>298</v>
      </c>
      <c r="H302" s="3" t="s">
        <v>807</v>
      </c>
      <c r="I302" t="s">
        <v>308</v>
      </c>
      <c r="J302">
        <v>1094</v>
      </c>
      <c r="K302">
        <v>2193</v>
      </c>
      <c r="L302">
        <v>318</v>
      </c>
      <c r="M302">
        <v>2194</v>
      </c>
      <c r="N302">
        <v>164</v>
      </c>
      <c r="O302">
        <v>919</v>
      </c>
      <c r="P302">
        <v>2195</v>
      </c>
      <c r="Q302">
        <v>45</v>
      </c>
      <c r="R302">
        <v>788</v>
      </c>
      <c r="S302">
        <v>25</v>
      </c>
      <c r="T302">
        <v>26</v>
      </c>
      <c r="U302">
        <v>27</v>
      </c>
    </row>
    <row r="303" spans="1:25">
      <c r="A303" t="s">
        <v>1270</v>
      </c>
      <c r="B303" s="6">
        <f t="shared" si="17"/>
        <v>16</v>
      </c>
      <c r="C303" s="7">
        <v>42747</v>
      </c>
      <c r="D303" s="8">
        <v>0.77569444444444446</v>
      </c>
      <c r="E303" s="6" t="str">
        <f>""&amp;WEEKDAY(C303,2)</f>
        <v>4</v>
      </c>
      <c r="F303" s="9">
        <f>ROUND(D303*24,0)/24</f>
        <v>0.79166666666666663</v>
      </c>
      <c r="G303">
        <v>66</v>
      </c>
      <c r="H303" s="3" t="s">
        <v>808</v>
      </c>
      <c r="I303" t="s">
        <v>309</v>
      </c>
      <c r="J303">
        <v>2196</v>
      </c>
      <c r="K303">
        <v>1293</v>
      </c>
      <c r="L303">
        <v>2197</v>
      </c>
      <c r="M303">
        <v>2198</v>
      </c>
      <c r="N303">
        <v>2199</v>
      </c>
      <c r="O303">
        <v>2200</v>
      </c>
      <c r="P303">
        <v>2201</v>
      </c>
      <c r="Q303">
        <v>2202</v>
      </c>
      <c r="R303">
        <v>25</v>
      </c>
      <c r="S303">
        <v>26</v>
      </c>
      <c r="T303">
        <v>27</v>
      </c>
    </row>
    <row r="304" spans="1:25">
      <c r="A304" t="s">
        <v>1271</v>
      </c>
      <c r="B304" s="6">
        <f t="shared" si="17"/>
        <v>19</v>
      </c>
      <c r="C304" s="7">
        <v>42747</v>
      </c>
      <c r="D304" s="8">
        <v>0.75277777777777777</v>
      </c>
      <c r="E304" s="6" t="str">
        <f>""&amp;WEEKDAY(C304,2)</f>
        <v>4</v>
      </c>
      <c r="F304" s="9">
        <f>ROUND(D304*24,0)/24</f>
        <v>0.75</v>
      </c>
      <c r="G304">
        <v>5711</v>
      </c>
      <c r="H304" s="3" t="s">
        <v>809</v>
      </c>
      <c r="I304" t="s">
        <v>310</v>
      </c>
      <c r="J304">
        <v>159</v>
      </c>
      <c r="K304">
        <v>352</v>
      </c>
      <c r="L304">
        <v>2203</v>
      </c>
      <c r="M304">
        <v>2204</v>
      </c>
      <c r="N304">
        <v>2205</v>
      </c>
      <c r="O304">
        <v>644</v>
      </c>
      <c r="P304">
        <v>128</v>
      </c>
      <c r="Q304">
        <v>1096</v>
      </c>
      <c r="R304">
        <v>164</v>
      </c>
      <c r="S304">
        <v>25</v>
      </c>
      <c r="T304">
        <v>26</v>
      </c>
      <c r="U304">
        <v>27</v>
      </c>
    </row>
    <row r="305" spans="1:25">
      <c r="A305" t="s">
        <v>1272</v>
      </c>
      <c r="B305" s="6">
        <f t="shared" si="17"/>
        <v>17</v>
      </c>
      <c r="E305" s="6"/>
      <c r="F305" s="9"/>
      <c r="G305">
        <v>429</v>
      </c>
      <c r="H305" s="3" t="s">
        <v>810</v>
      </c>
      <c r="I305" t="s">
        <v>311</v>
      </c>
      <c r="J305">
        <v>1021</v>
      </c>
      <c r="K305">
        <v>2083</v>
      </c>
      <c r="L305">
        <v>2084</v>
      </c>
      <c r="M305">
        <v>2206</v>
      </c>
      <c r="N305">
        <v>40</v>
      </c>
      <c r="O305">
        <v>159</v>
      </c>
      <c r="P305">
        <v>787</v>
      </c>
      <c r="Q305">
        <v>1744</v>
      </c>
      <c r="R305">
        <v>1711</v>
      </c>
      <c r="S305">
        <v>25</v>
      </c>
      <c r="T305">
        <v>26</v>
      </c>
      <c r="U305">
        <v>27</v>
      </c>
    </row>
    <row r="306" spans="1:25">
      <c r="A306" t="s">
        <v>1273</v>
      </c>
      <c r="B306" s="6">
        <f t="shared" si="17"/>
        <v>20</v>
      </c>
      <c r="C306" s="7">
        <v>42746</v>
      </c>
      <c r="D306" s="8">
        <v>0.76111111111111107</v>
      </c>
      <c r="E306" s="6" t="str">
        <f>""&amp;WEEKDAY(C306,2)</f>
        <v>3</v>
      </c>
      <c r="F306" s="9">
        <f>ROUND(D306*24,0)/24</f>
        <v>0.75</v>
      </c>
      <c r="G306">
        <v>228</v>
      </c>
      <c r="H306" s="3" t="s">
        <v>811</v>
      </c>
      <c r="I306" t="s">
        <v>312</v>
      </c>
      <c r="J306">
        <v>2207</v>
      </c>
      <c r="K306">
        <v>2177</v>
      </c>
      <c r="L306">
        <v>159</v>
      </c>
      <c r="M306">
        <v>992</v>
      </c>
      <c r="N306">
        <v>260</v>
      </c>
      <c r="O306">
        <v>2208</v>
      </c>
      <c r="P306">
        <v>830</v>
      </c>
      <c r="Q306">
        <v>1404</v>
      </c>
      <c r="R306">
        <v>1251</v>
      </c>
      <c r="S306">
        <v>1439</v>
      </c>
      <c r="T306">
        <v>25</v>
      </c>
      <c r="U306">
        <v>26</v>
      </c>
      <c r="V306">
        <v>27</v>
      </c>
    </row>
    <row r="307" spans="1:25">
      <c r="A307" t="s">
        <v>1274</v>
      </c>
      <c r="B307" s="6">
        <f t="shared" si="17"/>
        <v>18</v>
      </c>
      <c r="C307" s="7">
        <v>42746</v>
      </c>
      <c r="D307" s="8">
        <v>0.75624999999999998</v>
      </c>
      <c r="E307" s="6" t="str">
        <f>""&amp;WEEKDAY(C307,2)</f>
        <v>3</v>
      </c>
      <c r="F307" s="9">
        <f>ROUND(D307*24,0)/24</f>
        <v>0.75</v>
      </c>
      <c r="G307">
        <v>222</v>
      </c>
      <c r="H307" s="3" t="s">
        <v>812</v>
      </c>
      <c r="I307" t="s">
        <v>313</v>
      </c>
      <c r="J307">
        <v>159</v>
      </c>
      <c r="K307">
        <v>2209</v>
      </c>
      <c r="L307">
        <v>2210</v>
      </c>
      <c r="M307">
        <v>40</v>
      </c>
      <c r="N307">
        <v>1657</v>
      </c>
      <c r="O307">
        <v>45</v>
      </c>
      <c r="P307">
        <v>290</v>
      </c>
      <c r="Q307">
        <v>291</v>
      </c>
      <c r="R307">
        <v>292</v>
      </c>
      <c r="S307">
        <v>25</v>
      </c>
      <c r="T307">
        <v>26</v>
      </c>
      <c r="U307">
        <v>27</v>
      </c>
    </row>
    <row r="308" spans="1:25">
      <c r="A308" t="s">
        <v>1275</v>
      </c>
      <c r="B308" s="6">
        <f t="shared" si="17"/>
        <v>23</v>
      </c>
      <c r="E308" s="6"/>
      <c r="F308" s="9"/>
      <c r="G308">
        <v>341</v>
      </c>
      <c r="H308" s="3" t="s">
        <v>813</v>
      </c>
      <c r="I308" t="s">
        <v>314</v>
      </c>
      <c r="J308">
        <v>42</v>
      </c>
      <c r="K308">
        <v>2211</v>
      </c>
      <c r="L308">
        <v>2212</v>
      </c>
      <c r="M308">
        <v>40</v>
      </c>
      <c r="N308">
        <v>1259</v>
      </c>
      <c r="O308">
        <v>828</v>
      </c>
      <c r="P308">
        <v>644</v>
      </c>
      <c r="Q308">
        <v>1005</v>
      </c>
      <c r="R308">
        <v>40</v>
      </c>
      <c r="S308">
        <v>505</v>
      </c>
      <c r="T308">
        <v>25</v>
      </c>
      <c r="U308">
        <v>26</v>
      </c>
      <c r="V308">
        <v>27</v>
      </c>
    </row>
    <row r="309" spans="1:25">
      <c r="A309" t="s">
        <v>1276</v>
      </c>
      <c r="B309" s="6">
        <f t="shared" si="17"/>
        <v>18</v>
      </c>
      <c r="C309" s="7">
        <v>42745</v>
      </c>
      <c r="D309" s="8">
        <v>0.4597222222222222</v>
      </c>
      <c r="E309" s="6" t="str">
        <f>""&amp;WEEKDAY(C309,2)</f>
        <v>2</v>
      </c>
      <c r="F309" s="9">
        <f>ROUND(D309*24,0)/24</f>
        <v>0.45833333333333331</v>
      </c>
      <c r="G309">
        <v>1819</v>
      </c>
      <c r="H309" s="3" t="s">
        <v>814</v>
      </c>
      <c r="I309" t="s">
        <v>315</v>
      </c>
      <c r="J309">
        <v>954</v>
      </c>
      <c r="K309">
        <v>2213</v>
      </c>
      <c r="L309">
        <v>2214</v>
      </c>
      <c r="M309">
        <v>45</v>
      </c>
      <c r="N309">
        <v>40</v>
      </c>
      <c r="O309">
        <v>159</v>
      </c>
      <c r="P309">
        <v>153</v>
      </c>
      <c r="Q309">
        <v>2215</v>
      </c>
      <c r="R309">
        <v>2216</v>
      </c>
      <c r="S309">
        <v>25</v>
      </c>
      <c r="T309">
        <v>26</v>
      </c>
      <c r="U309">
        <v>27</v>
      </c>
    </row>
    <row r="310" spans="1:25">
      <c r="A310" t="s">
        <v>1277</v>
      </c>
      <c r="B310" s="6">
        <f t="shared" si="17"/>
        <v>14</v>
      </c>
      <c r="E310" s="6"/>
      <c r="F310" s="9"/>
      <c r="G310">
        <v>399</v>
      </c>
      <c r="H310" s="3" t="s">
        <v>815</v>
      </c>
      <c r="I310" t="s">
        <v>316</v>
      </c>
      <c r="J310">
        <v>128</v>
      </c>
      <c r="K310">
        <v>274</v>
      </c>
      <c r="L310">
        <v>1039</v>
      </c>
      <c r="M310">
        <v>2217</v>
      </c>
      <c r="N310">
        <v>40</v>
      </c>
      <c r="O310">
        <v>159</v>
      </c>
      <c r="P310">
        <v>2218</v>
      </c>
      <c r="Q310">
        <v>25</v>
      </c>
      <c r="R310">
        <v>26</v>
      </c>
      <c r="S310">
        <v>27</v>
      </c>
    </row>
    <row r="311" spans="1:25">
      <c r="A311" t="s">
        <v>1278</v>
      </c>
      <c r="B311" s="6">
        <f t="shared" si="17"/>
        <v>21</v>
      </c>
      <c r="C311" s="7">
        <v>42744</v>
      </c>
      <c r="D311" s="8">
        <v>0.8534722222222223</v>
      </c>
      <c r="E311" s="6" t="str">
        <f>""&amp;WEEKDAY(C311,2)</f>
        <v>1</v>
      </c>
      <c r="F311" s="9">
        <f>ROUND(D311*24,0)/24</f>
        <v>0.83333333333333337</v>
      </c>
      <c r="G311">
        <v>200502</v>
      </c>
      <c r="H311" s="3" t="s">
        <v>816</v>
      </c>
      <c r="I311" t="s">
        <v>317</v>
      </c>
      <c r="J311">
        <v>45</v>
      </c>
      <c r="K311">
        <v>40</v>
      </c>
      <c r="L311">
        <v>106</v>
      </c>
      <c r="M311">
        <v>2219</v>
      </c>
      <c r="N311">
        <v>1730</v>
      </c>
      <c r="O311">
        <v>305</v>
      </c>
      <c r="P311">
        <v>1502</v>
      </c>
      <c r="Q311">
        <v>992</v>
      </c>
      <c r="R311">
        <v>159</v>
      </c>
      <c r="S311">
        <v>40</v>
      </c>
      <c r="T311">
        <v>1088</v>
      </c>
      <c r="U311">
        <v>2220</v>
      </c>
      <c r="V311">
        <v>25</v>
      </c>
      <c r="W311">
        <v>26</v>
      </c>
      <c r="X311">
        <v>27</v>
      </c>
    </row>
    <row r="312" spans="1:25">
      <c r="A312" t="s">
        <v>1279</v>
      </c>
      <c r="B312" s="6">
        <f t="shared" si="17"/>
        <v>21</v>
      </c>
      <c r="E312" s="6"/>
      <c r="F312" s="9"/>
      <c r="G312">
        <v>736</v>
      </c>
      <c r="H312" s="3" t="s">
        <v>817</v>
      </c>
      <c r="I312" t="s">
        <v>318</v>
      </c>
      <c r="J312">
        <v>159</v>
      </c>
      <c r="K312">
        <v>2221</v>
      </c>
      <c r="L312">
        <v>2222</v>
      </c>
      <c r="M312">
        <v>2223</v>
      </c>
      <c r="N312">
        <v>2224</v>
      </c>
      <c r="O312">
        <v>1061</v>
      </c>
      <c r="P312">
        <v>644</v>
      </c>
      <c r="Q312">
        <v>1553</v>
      </c>
      <c r="R312">
        <v>1823</v>
      </c>
      <c r="S312">
        <v>25</v>
      </c>
      <c r="T312">
        <v>26</v>
      </c>
      <c r="U312">
        <v>27</v>
      </c>
    </row>
    <row r="313" spans="1:25">
      <c r="A313" t="s">
        <v>1280</v>
      </c>
      <c r="B313" s="6">
        <f t="shared" si="17"/>
        <v>26</v>
      </c>
      <c r="C313" s="7">
        <v>42741</v>
      </c>
      <c r="D313" s="8">
        <v>0.71875</v>
      </c>
      <c r="E313" s="6" t="str">
        <f>""&amp;WEEKDAY(C313,2)</f>
        <v>5</v>
      </c>
      <c r="F313" s="9">
        <f>ROUND(D313*24,0)/24</f>
        <v>0.70833333333333337</v>
      </c>
      <c r="G313">
        <v>177</v>
      </c>
      <c r="H313" s="3" t="s">
        <v>818</v>
      </c>
      <c r="I313" t="s">
        <v>319</v>
      </c>
      <c r="J313">
        <v>955</v>
      </c>
      <c r="K313">
        <v>237</v>
      </c>
      <c r="L313">
        <v>2225</v>
      </c>
      <c r="M313">
        <v>2199</v>
      </c>
      <c r="N313">
        <v>60</v>
      </c>
      <c r="O313">
        <v>2200</v>
      </c>
      <c r="P313">
        <v>2226</v>
      </c>
      <c r="Q313">
        <v>2227</v>
      </c>
      <c r="R313">
        <v>338</v>
      </c>
      <c r="S313">
        <v>2228</v>
      </c>
      <c r="T313">
        <v>40</v>
      </c>
      <c r="U313">
        <v>828</v>
      </c>
      <c r="V313">
        <v>2229</v>
      </c>
      <c r="W313">
        <v>25</v>
      </c>
      <c r="X313">
        <v>26</v>
      </c>
      <c r="Y313">
        <v>27</v>
      </c>
    </row>
    <row r="314" spans="1:25">
      <c r="A314" t="s">
        <v>1281</v>
      </c>
      <c r="B314" s="6">
        <f t="shared" si="17"/>
        <v>27</v>
      </c>
      <c r="C314" s="7">
        <v>42741</v>
      </c>
      <c r="D314" s="8">
        <v>0.66875000000000007</v>
      </c>
      <c r="E314" s="6" t="str">
        <f>""&amp;WEEKDAY(C314,2)</f>
        <v>5</v>
      </c>
      <c r="F314" s="9">
        <f>ROUND(D314*24,0)/24</f>
        <v>0.66666666666666663</v>
      </c>
      <c r="G314">
        <v>1850</v>
      </c>
      <c r="H314" s="3" t="s">
        <v>819</v>
      </c>
      <c r="I314" t="s">
        <v>320</v>
      </c>
      <c r="J314">
        <v>159</v>
      </c>
      <c r="K314">
        <v>2217</v>
      </c>
      <c r="L314">
        <v>283</v>
      </c>
      <c r="M314">
        <v>1425</v>
      </c>
      <c r="N314">
        <v>269</v>
      </c>
      <c r="O314">
        <v>1494</v>
      </c>
      <c r="P314">
        <v>106</v>
      </c>
      <c r="Q314">
        <v>2230</v>
      </c>
      <c r="R314">
        <v>464</v>
      </c>
      <c r="S314">
        <v>856</v>
      </c>
      <c r="T314">
        <v>305</v>
      </c>
      <c r="U314">
        <v>784</v>
      </c>
      <c r="V314">
        <v>827</v>
      </c>
      <c r="W314">
        <v>25</v>
      </c>
      <c r="X314">
        <v>26</v>
      </c>
      <c r="Y314">
        <v>27</v>
      </c>
    </row>
    <row r="315" spans="1:25">
      <c r="A315" t="s">
        <v>1282</v>
      </c>
      <c r="B315" s="6">
        <f t="shared" si="17"/>
        <v>20</v>
      </c>
      <c r="C315" s="7">
        <v>42741</v>
      </c>
      <c r="D315" s="8">
        <v>0.66180555555555554</v>
      </c>
      <c r="E315" s="6" t="str">
        <f>""&amp;WEEKDAY(C315,2)</f>
        <v>5</v>
      </c>
      <c r="F315" s="9">
        <f>ROUND(D315*24,0)/24</f>
        <v>0.66666666666666663</v>
      </c>
      <c r="G315">
        <v>458</v>
      </c>
      <c r="H315" s="3" t="s">
        <v>820</v>
      </c>
      <c r="I315" t="s">
        <v>11</v>
      </c>
      <c r="J315">
        <v>291</v>
      </c>
      <c r="K315">
        <v>866</v>
      </c>
      <c r="L315">
        <v>867</v>
      </c>
      <c r="M315">
        <v>40</v>
      </c>
      <c r="N315">
        <v>159</v>
      </c>
      <c r="O315">
        <v>868</v>
      </c>
      <c r="P315">
        <v>869</v>
      </c>
      <c r="Q315">
        <v>870</v>
      </c>
      <c r="R315">
        <v>871</v>
      </c>
      <c r="S315">
        <v>872</v>
      </c>
      <c r="T315">
        <v>873</v>
      </c>
      <c r="U315">
        <v>25</v>
      </c>
      <c r="V315">
        <v>26</v>
      </c>
      <c r="W315">
        <v>27</v>
      </c>
    </row>
    <row r="316" spans="1:25">
      <c r="A316" t="s">
        <v>1283</v>
      </c>
      <c r="B316" s="6">
        <f t="shared" si="17"/>
        <v>20</v>
      </c>
      <c r="C316" s="7">
        <v>42741</v>
      </c>
      <c r="D316" s="8">
        <v>0.65902777777777777</v>
      </c>
      <c r="E316" s="6" t="str">
        <f>""&amp;WEEKDAY(C316,2)</f>
        <v>5</v>
      </c>
      <c r="F316" s="9">
        <f>ROUND(D316*24,0)/24</f>
        <v>0.66666666666666663</v>
      </c>
      <c r="G316">
        <v>13740</v>
      </c>
      <c r="H316" s="3" t="s">
        <v>821</v>
      </c>
      <c r="I316" t="s">
        <v>321</v>
      </c>
      <c r="J316">
        <v>2231</v>
      </c>
      <c r="K316">
        <v>1176</v>
      </c>
      <c r="L316">
        <v>159</v>
      </c>
      <c r="M316">
        <v>2232</v>
      </c>
      <c r="N316">
        <v>827</v>
      </c>
      <c r="O316">
        <v>40</v>
      </c>
      <c r="P316">
        <v>926</v>
      </c>
      <c r="Q316">
        <v>656</v>
      </c>
      <c r="R316">
        <v>785</v>
      </c>
      <c r="S316">
        <v>25</v>
      </c>
      <c r="T316">
        <v>26</v>
      </c>
      <c r="U316">
        <v>27</v>
      </c>
    </row>
    <row r="317" spans="1:25">
      <c r="A317" t="s">
        <v>1284</v>
      </c>
      <c r="B317" s="6">
        <f t="shared" si="17"/>
        <v>17</v>
      </c>
      <c r="E317" s="6"/>
      <c r="F317" s="9"/>
      <c r="G317">
        <v>1375</v>
      </c>
      <c r="H317" s="3" t="s">
        <v>822</v>
      </c>
      <c r="I317" t="s">
        <v>322</v>
      </c>
      <c r="J317">
        <v>2233</v>
      </c>
      <c r="K317">
        <v>2234</v>
      </c>
      <c r="L317">
        <v>644</v>
      </c>
      <c r="M317">
        <v>1604</v>
      </c>
      <c r="N317">
        <v>2072</v>
      </c>
      <c r="O317">
        <v>40</v>
      </c>
      <c r="P317">
        <v>993</v>
      </c>
      <c r="Q317">
        <v>159</v>
      </c>
      <c r="R317">
        <v>2235</v>
      </c>
      <c r="S317">
        <v>25</v>
      </c>
      <c r="T317">
        <v>26</v>
      </c>
      <c r="U317">
        <v>27</v>
      </c>
    </row>
    <row r="318" spans="1:25">
      <c r="A318" t="s">
        <v>1285</v>
      </c>
      <c r="B318" s="6">
        <f t="shared" si="17"/>
        <v>18</v>
      </c>
      <c r="C318" s="7">
        <v>42740</v>
      </c>
      <c r="D318" s="8">
        <v>0.72986111111111107</v>
      </c>
      <c r="E318" s="6" t="str">
        <f>""&amp;WEEKDAY(C318,2)</f>
        <v>4</v>
      </c>
      <c r="F318" s="9">
        <f>ROUND(D318*24,0)/24</f>
        <v>0.75</v>
      </c>
      <c r="G318">
        <v>61</v>
      </c>
      <c r="H318" s="3" t="s">
        <v>823</v>
      </c>
      <c r="I318" t="s">
        <v>323</v>
      </c>
      <c r="J318">
        <v>64</v>
      </c>
      <c r="K318">
        <v>2236</v>
      </c>
      <c r="L318">
        <v>807</v>
      </c>
      <c r="M318">
        <v>1704</v>
      </c>
      <c r="N318">
        <v>2237</v>
      </c>
      <c r="O318">
        <v>40</v>
      </c>
      <c r="P318">
        <v>1293</v>
      </c>
      <c r="Q318">
        <v>55</v>
      </c>
      <c r="R318">
        <v>2202</v>
      </c>
      <c r="S318">
        <v>25</v>
      </c>
      <c r="T318">
        <v>26</v>
      </c>
      <c r="U318">
        <v>27</v>
      </c>
    </row>
    <row r="319" spans="1:25">
      <c r="A319" t="s">
        <v>1286</v>
      </c>
      <c r="B319" s="6">
        <f t="shared" si="17"/>
        <v>18</v>
      </c>
      <c r="E319" s="6"/>
      <c r="F319" s="9"/>
      <c r="G319">
        <v>1362</v>
      </c>
      <c r="H319" s="3" t="s">
        <v>824</v>
      </c>
      <c r="I319" t="s">
        <v>324</v>
      </c>
      <c r="J319">
        <v>1021</v>
      </c>
      <c r="K319">
        <v>159</v>
      </c>
      <c r="L319">
        <v>763</v>
      </c>
      <c r="M319">
        <v>922</v>
      </c>
      <c r="N319">
        <v>763</v>
      </c>
      <c r="O319">
        <v>2238</v>
      </c>
      <c r="P319">
        <v>40</v>
      </c>
      <c r="Q319">
        <v>2239</v>
      </c>
      <c r="R319">
        <v>828</v>
      </c>
      <c r="S319">
        <v>1785</v>
      </c>
      <c r="T319">
        <v>25</v>
      </c>
      <c r="U319">
        <v>26</v>
      </c>
      <c r="V319">
        <v>27</v>
      </c>
    </row>
    <row r="320" spans="1:25">
      <c r="A320" t="s">
        <v>1287</v>
      </c>
      <c r="B320" s="6">
        <f t="shared" si="17"/>
        <v>15</v>
      </c>
      <c r="C320" s="7">
        <v>42739</v>
      </c>
      <c r="D320" s="8">
        <v>0.80763888888888891</v>
      </c>
      <c r="E320" s="6" t="str">
        <f>""&amp;WEEKDAY(C320,2)</f>
        <v>3</v>
      </c>
      <c r="F320" s="9">
        <f>ROUND(D320*24,0)/24</f>
        <v>0.79166666666666663</v>
      </c>
      <c r="G320">
        <v>284</v>
      </c>
      <c r="H320" s="3" t="s">
        <v>825</v>
      </c>
      <c r="I320" t="s">
        <v>325</v>
      </c>
      <c r="J320">
        <v>159</v>
      </c>
      <c r="K320">
        <v>832</v>
      </c>
      <c r="L320">
        <v>1248</v>
      </c>
      <c r="M320">
        <v>1227</v>
      </c>
      <c r="N320">
        <v>268</v>
      </c>
      <c r="O320">
        <v>1666</v>
      </c>
      <c r="P320">
        <v>1013</v>
      </c>
      <c r="Q320">
        <v>2240</v>
      </c>
      <c r="R320">
        <v>25</v>
      </c>
      <c r="S320">
        <v>26</v>
      </c>
      <c r="T320">
        <v>27</v>
      </c>
    </row>
    <row r="321" spans="1:27">
      <c r="A321" t="s">
        <v>1288</v>
      </c>
      <c r="B321" s="6">
        <f t="shared" si="17"/>
        <v>15</v>
      </c>
      <c r="E321" s="6"/>
      <c r="F321" s="9"/>
      <c r="G321">
        <v>451</v>
      </c>
      <c r="H321" s="3" t="s">
        <v>826</v>
      </c>
      <c r="I321" t="s">
        <v>326</v>
      </c>
      <c r="J321">
        <v>1515</v>
      </c>
      <c r="K321">
        <v>1384</v>
      </c>
      <c r="L321">
        <v>1867</v>
      </c>
      <c r="M321">
        <v>159</v>
      </c>
      <c r="N321">
        <v>1061</v>
      </c>
      <c r="O321">
        <v>40</v>
      </c>
      <c r="P321">
        <v>269</v>
      </c>
      <c r="Q321">
        <v>25</v>
      </c>
      <c r="R321">
        <v>26</v>
      </c>
      <c r="S321">
        <v>27</v>
      </c>
    </row>
    <row r="322" spans="1:27">
      <c r="A322" t="s">
        <v>1289</v>
      </c>
      <c r="B322" s="6">
        <f t="shared" si="17"/>
        <v>25</v>
      </c>
      <c r="E322" s="6"/>
      <c r="F322" s="9"/>
      <c r="G322">
        <v>299</v>
      </c>
      <c r="H322" s="3" t="s">
        <v>827</v>
      </c>
      <c r="I322" t="s">
        <v>327</v>
      </c>
      <c r="J322">
        <v>803</v>
      </c>
      <c r="K322">
        <v>525</v>
      </c>
      <c r="L322">
        <v>644</v>
      </c>
      <c r="M322">
        <v>40</v>
      </c>
      <c r="N322">
        <v>961</v>
      </c>
      <c r="O322">
        <v>1347</v>
      </c>
      <c r="P322">
        <v>159</v>
      </c>
      <c r="Q322">
        <v>2014</v>
      </c>
      <c r="R322">
        <v>2241</v>
      </c>
      <c r="S322">
        <v>2242</v>
      </c>
      <c r="T322">
        <v>1386</v>
      </c>
      <c r="U322">
        <v>2243</v>
      </c>
      <c r="V322">
        <v>25</v>
      </c>
      <c r="W322">
        <v>26</v>
      </c>
      <c r="X322">
        <v>27</v>
      </c>
    </row>
    <row r="323" spans="1:27">
      <c r="A323" t="s">
        <v>1290</v>
      </c>
      <c r="B323" s="6">
        <f t="shared" ref="B323:B386" si="22">LEN(A323)</f>
        <v>17</v>
      </c>
      <c r="C323" s="7">
        <v>42738</v>
      </c>
      <c r="D323" s="8">
        <v>0.43402777777777773</v>
      </c>
      <c r="E323" s="6" t="str">
        <f>""&amp;WEEKDAY(C323,2)</f>
        <v>2</v>
      </c>
      <c r="F323" s="9">
        <f>ROUND(D323*24,0)/24</f>
        <v>0.41666666666666669</v>
      </c>
      <c r="G323">
        <v>51</v>
      </c>
      <c r="H323" s="3" t="s">
        <v>828</v>
      </c>
      <c r="I323" t="s">
        <v>328</v>
      </c>
      <c r="J323">
        <v>955</v>
      </c>
      <c r="K323">
        <v>237</v>
      </c>
      <c r="L323">
        <v>2244</v>
      </c>
      <c r="M323">
        <v>60</v>
      </c>
      <c r="N323">
        <v>2200</v>
      </c>
      <c r="O323">
        <v>2245</v>
      </c>
      <c r="P323">
        <v>2246</v>
      </c>
      <c r="Q323">
        <v>25</v>
      </c>
      <c r="R323">
        <v>26</v>
      </c>
      <c r="S323">
        <v>27</v>
      </c>
    </row>
    <row r="324" spans="1:27">
      <c r="A324" t="s">
        <v>1291</v>
      </c>
      <c r="B324" s="6">
        <f t="shared" si="22"/>
        <v>28</v>
      </c>
      <c r="C324" s="7">
        <v>42734</v>
      </c>
      <c r="D324" s="8">
        <v>0.68888888888888899</v>
      </c>
      <c r="E324" s="6" t="str">
        <f>""&amp;WEEKDAY(C324,2)</f>
        <v>5</v>
      </c>
      <c r="F324" s="9">
        <f>ROUND(D324*24,0)/24</f>
        <v>0.70833333333333337</v>
      </c>
      <c r="G324">
        <v>40064</v>
      </c>
      <c r="H324" s="3" t="s">
        <v>829</v>
      </c>
      <c r="I324" t="s">
        <v>329</v>
      </c>
      <c r="J324">
        <v>159</v>
      </c>
      <c r="K324">
        <v>2003</v>
      </c>
      <c r="L324">
        <v>1357</v>
      </c>
      <c r="M324">
        <v>2247</v>
      </c>
      <c r="N324">
        <v>2248</v>
      </c>
      <c r="O324">
        <v>45</v>
      </c>
      <c r="P324">
        <v>103</v>
      </c>
      <c r="Q324">
        <v>2249</v>
      </c>
      <c r="R324">
        <v>2168</v>
      </c>
      <c r="S324">
        <v>990</v>
      </c>
      <c r="T324">
        <v>269</v>
      </c>
      <c r="U324">
        <v>40</v>
      </c>
      <c r="V324">
        <v>2250</v>
      </c>
      <c r="W324">
        <v>25</v>
      </c>
      <c r="X324">
        <v>26</v>
      </c>
      <c r="Y324">
        <v>27</v>
      </c>
    </row>
    <row r="325" spans="1:27">
      <c r="A325" t="s">
        <v>1292</v>
      </c>
      <c r="B325" s="6">
        <f t="shared" si="22"/>
        <v>29</v>
      </c>
      <c r="C325" s="7">
        <v>42734</v>
      </c>
      <c r="D325" s="8">
        <v>0.68472222222222223</v>
      </c>
      <c r="E325" s="6" t="str">
        <f>""&amp;WEEKDAY(C325,2)</f>
        <v>5</v>
      </c>
      <c r="F325" s="9">
        <f>ROUND(D325*24,0)/24</f>
        <v>0.66666666666666663</v>
      </c>
      <c r="G325">
        <v>5641</v>
      </c>
      <c r="H325" s="3" t="s">
        <v>830</v>
      </c>
      <c r="I325" t="s">
        <v>330</v>
      </c>
      <c r="J325">
        <v>159</v>
      </c>
      <c r="K325">
        <v>2251</v>
      </c>
      <c r="L325">
        <v>2252</v>
      </c>
      <c r="M325">
        <v>1065</v>
      </c>
      <c r="N325">
        <v>1311</v>
      </c>
      <c r="O325">
        <v>851</v>
      </c>
      <c r="P325">
        <v>2253</v>
      </c>
      <c r="Q325">
        <v>2254</v>
      </c>
      <c r="R325">
        <v>1073</v>
      </c>
      <c r="S325">
        <v>1439</v>
      </c>
      <c r="T325">
        <v>867</v>
      </c>
      <c r="U325">
        <v>348</v>
      </c>
      <c r="V325">
        <v>303</v>
      </c>
      <c r="W325">
        <v>2255</v>
      </c>
      <c r="X325">
        <v>305</v>
      </c>
      <c r="Y325">
        <v>25</v>
      </c>
      <c r="Z325">
        <v>26</v>
      </c>
      <c r="AA325">
        <v>27</v>
      </c>
    </row>
    <row r="326" spans="1:27">
      <c r="A326" t="s">
        <v>1293</v>
      </c>
      <c r="B326" s="6">
        <f t="shared" si="22"/>
        <v>27</v>
      </c>
      <c r="C326" s="7">
        <v>42734</v>
      </c>
      <c r="D326" s="8">
        <v>0.6777777777777777</v>
      </c>
      <c r="E326" s="6" t="str">
        <f>""&amp;WEEKDAY(C326,2)</f>
        <v>5</v>
      </c>
      <c r="F326" s="9">
        <f>ROUND(D326*24,0)/24</f>
        <v>0.66666666666666663</v>
      </c>
      <c r="G326">
        <v>277</v>
      </c>
      <c r="H326" s="3" t="s">
        <v>831</v>
      </c>
      <c r="I326" t="s">
        <v>331</v>
      </c>
      <c r="J326">
        <v>1918</v>
      </c>
      <c r="K326">
        <v>893</v>
      </c>
      <c r="L326">
        <v>2256</v>
      </c>
      <c r="M326">
        <v>231</v>
      </c>
      <c r="N326">
        <v>159</v>
      </c>
      <c r="O326">
        <v>2257</v>
      </c>
      <c r="P326">
        <v>256</v>
      </c>
      <c r="Q326">
        <v>2258</v>
      </c>
      <c r="R326">
        <v>45</v>
      </c>
      <c r="S326">
        <v>1004</v>
      </c>
      <c r="T326">
        <v>51</v>
      </c>
      <c r="U326">
        <v>40</v>
      </c>
      <c r="V326">
        <v>2259</v>
      </c>
      <c r="W326">
        <v>1749</v>
      </c>
      <c r="X326">
        <v>25</v>
      </c>
      <c r="Y326">
        <v>26</v>
      </c>
      <c r="Z326">
        <v>27</v>
      </c>
    </row>
    <row r="327" spans="1:27">
      <c r="A327" t="s">
        <v>1294</v>
      </c>
      <c r="B327" s="6">
        <f t="shared" si="22"/>
        <v>19</v>
      </c>
      <c r="C327" s="7">
        <v>42734</v>
      </c>
      <c r="D327" s="8">
        <v>0.41180555555555554</v>
      </c>
      <c r="E327" s="6" t="str">
        <f>""&amp;WEEKDAY(C327,2)</f>
        <v>5</v>
      </c>
      <c r="F327" s="9">
        <f>ROUND(D327*24,0)/24</f>
        <v>0.41666666666666669</v>
      </c>
      <c r="G327">
        <v>64188</v>
      </c>
      <c r="H327" s="3" t="s">
        <v>832</v>
      </c>
      <c r="I327" t="s">
        <v>332</v>
      </c>
      <c r="J327">
        <v>1320</v>
      </c>
      <c r="K327">
        <v>292</v>
      </c>
      <c r="L327">
        <v>159</v>
      </c>
      <c r="M327">
        <v>1051</v>
      </c>
      <c r="N327">
        <v>40</v>
      </c>
      <c r="O327">
        <v>826</v>
      </c>
      <c r="P327">
        <v>1437</v>
      </c>
      <c r="Q327">
        <v>1554</v>
      </c>
      <c r="R327">
        <v>2260</v>
      </c>
      <c r="S327">
        <v>25</v>
      </c>
      <c r="T327">
        <v>26</v>
      </c>
      <c r="U327">
        <v>27</v>
      </c>
    </row>
    <row r="328" spans="1:27">
      <c r="A328" t="s">
        <v>1295</v>
      </c>
      <c r="B328" s="6">
        <f t="shared" si="22"/>
        <v>12</v>
      </c>
      <c r="E328" s="6"/>
      <c r="F328" s="9"/>
      <c r="G328">
        <v>9482</v>
      </c>
      <c r="H328" s="3" t="s">
        <v>833</v>
      </c>
      <c r="I328" t="s">
        <v>333</v>
      </c>
      <c r="J328">
        <v>2119</v>
      </c>
      <c r="K328">
        <v>55</v>
      </c>
      <c r="L328">
        <v>40</v>
      </c>
      <c r="M328">
        <v>159</v>
      </c>
      <c r="N328">
        <v>290</v>
      </c>
      <c r="O328">
        <v>128</v>
      </c>
      <c r="P328">
        <v>1273</v>
      </c>
      <c r="Q328">
        <v>1274</v>
      </c>
      <c r="R328">
        <v>25</v>
      </c>
      <c r="S328">
        <v>26</v>
      </c>
      <c r="T328">
        <v>27</v>
      </c>
    </row>
    <row r="329" spans="1:27">
      <c r="A329" t="s">
        <v>1296</v>
      </c>
      <c r="B329" s="6">
        <f t="shared" si="22"/>
        <v>21</v>
      </c>
      <c r="E329" s="6"/>
      <c r="F329" s="9"/>
      <c r="G329">
        <v>482</v>
      </c>
      <c r="H329" s="3" t="s">
        <v>834</v>
      </c>
      <c r="I329" t="s">
        <v>334</v>
      </c>
      <c r="J329">
        <v>62</v>
      </c>
      <c r="K329">
        <v>2261</v>
      </c>
      <c r="L329">
        <v>1515</v>
      </c>
      <c r="M329">
        <v>525</v>
      </c>
      <c r="N329">
        <v>159</v>
      </c>
      <c r="O329">
        <v>376</v>
      </c>
      <c r="P329">
        <v>826</v>
      </c>
      <c r="Q329">
        <v>40</v>
      </c>
      <c r="R329">
        <v>266</v>
      </c>
      <c r="S329">
        <v>25</v>
      </c>
      <c r="T329">
        <v>26</v>
      </c>
      <c r="U329">
        <v>27</v>
      </c>
    </row>
    <row r="330" spans="1:27">
      <c r="A330" t="s">
        <v>1297</v>
      </c>
      <c r="B330" s="6">
        <f t="shared" si="22"/>
        <v>18</v>
      </c>
      <c r="E330" s="6"/>
      <c r="F330" s="9"/>
      <c r="G330">
        <v>711</v>
      </c>
      <c r="H330" s="3" t="s">
        <v>835</v>
      </c>
      <c r="I330" t="s">
        <v>335</v>
      </c>
      <c r="J330">
        <v>2162</v>
      </c>
      <c r="K330">
        <v>123</v>
      </c>
      <c r="L330">
        <v>40</v>
      </c>
      <c r="M330">
        <v>159</v>
      </c>
      <c r="N330">
        <v>2262</v>
      </c>
      <c r="O330">
        <v>2263</v>
      </c>
      <c r="P330">
        <v>40</v>
      </c>
      <c r="Q330">
        <v>1090</v>
      </c>
      <c r="R330">
        <v>381</v>
      </c>
      <c r="S330">
        <v>2239</v>
      </c>
      <c r="T330">
        <v>25</v>
      </c>
      <c r="U330">
        <v>26</v>
      </c>
      <c r="V330">
        <v>27</v>
      </c>
    </row>
    <row r="331" spans="1:27">
      <c r="A331" t="s">
        <v>1298</v>
      </c>
      <c r="B331" s="6">
        <f t="shared" si="22"/>
        <v>26</v>
      </c>
      <c r="E331" s="6"/>
      <c r="F331" s="9"/>
      <c r="G331">
        <v>5297</v>
      </c>
      <c r="H331" s="3" t="s">
        <v>836</v>
      </c>
      <c r="I331" t="s">
        <v>336</v>
      </c>
      <c r="J331">
        <v>2264</v>
      </c>
      <c r="K331">
        <v>2265</v>
      </c>
      <c r="L331">
        <v>159</v>
      </c>
      <c r="M331">
        <v>882</v>
      </c>
      <c r="N331">
        <v>2266</v>
      </c>
      <c r="O331">
        <v>830</v>
      </c>
      <c r="P331">
        <v>1834</v>
      </c>
      <c r="Q331">
        <v>926</v>
      </c>
      <c r="R331">
        <v>1818</v>
      </c>
      <c r="S331">
        <v>2267</v>
      </c>
      <c r="T331">
        <v>40</v>
      </c>
      <c r="U331">
        <v>648</v>
      </c>
      <c r="V331">
        <v>828</v>
      </c>
      <c r="W331">
        <v>25</v>
      </c>
      <c r="X331">
        <v>26</v>
      </c>
      <c r="Y331">
        <v>27</v>
      </c>
    </row>
    <row r="332" spans="1:27">
      <c r="A332" t="s">
        <v>1299</v>
      </c>
      <c r="B332" s="6">
        <f t="shared" si="22"/>
        <v>21</v>
      </c>
      <c r="C332" s="7">
        <v>42730</v>
      </c>
      <c r="D332" s="8">
        <v>0.61388888888888882</v>
      </c>
      <c r="E332" s="6" t="str">
        <f>""&amp;WEEKDAY(C332,2)</f>
        <v>1</v>
      </c>
      <c r="F332" s="9">
        <f>ROUND(D332*24,0)/24</f>
        <v>0.625</v>
      </c>
      <c r="G332">
        <v>54502</v>
      </c>
      <c r="H332" s="3" t="s">
        <v>837</v>
      </c>
      <c r="I332" t="s">
        <v>337</v>
      </c>
      <c r="J332">
        <v>1050</v>
      </c>
      <c r="K332">
        <v>644</v>
      </c>
      <c r="L332">
        <v>1730</v>
      </c>
      <c r="M332">
        <v>159</v>
      </c>
      <c r="N332">
        <v>40</v>
      </c>
      <c r="O332">
        <v>1050</v>
      </c>
      <c r="P332">
        <v>1598</v>
      </c>
      <c r="Q332">
        <v>480</v>
      </c>
      <c r="R332">
        <v>1563</v>
      </c>
      <c r="S332">
        <v>25</v>
      </c>
      <c r="T332">
        <v>26</v>
      </c>
      <c r="U332">
        <v>27</v>
      </c>
    </row>
    <row r="333" spans="1:27">
      <c r="A333" t="s">
        <v>1300</v>
      </c>
      <c r="B333" s="6">
        <f t="shared" si="22"/>
        <v>26</v>
      </c>
      <c r="C333" s="7">
        <v>42730</v>
      </c>
      <c r="D333" s="8">
        <v>0.60347222222222219</v>
      </c>
      <c r="E333" s="6" t="str">
        <f>""&amp;WEEKDAY(C333,2)</f>
        <v>1</v>
      </c>
      <c r="F333" s="9">
        <f>ROUND(D333*24,0)/24</f>
        <v>0.58333333333333337</v>
      </c>
      <c r="G333">
        <v>455</v>
      </c>
      <c r="H333" s="3" t="s">
        <v>838</v>
      </c>
      <c r="I333" t="s">
        <v>338</v>
      </c>
      <c r="J333">
        <v>954</v>
      </c>
      <c r="K333">
        <v>159</v>
      </c>
      <c r="L333">
        <v>737</v>
      </c>
      <c r="M333">
        <v>2152</v>
      </c>
      <c r="N333">
        <v>2210</v>
      </c>
      <c r="O333">
        <v>40</v>
      </c>
      <c r="P333">
        <v>609</v>
      </c>
      <c r="Q333">
        <v>763</v>
      </c>
      <c r="R333">
        <v>2268</v>
      </c>
      <c r="S333">
        <v>1058</v>
      </c>
      <c r="T333">
        <v>40</v>
      </c>
      <c r="U333">
        <v>2269</v>
      </c>
      <c r="V333">
        <v>763</v>
      </c>
      <c r="W333">
        <v>878</v>
      </c>
      <c r="X333">
        <v>25</v>
      </c>
      <c r="Y333">
        <v>26</v>
      </c>
      <c r="Z333">
        <v>27</v>
      </c>
    </row>
    <row r="334" spans="1:27">
      <c r="A334" t="s">
        <v>1301</v>
      </c>
      <c r="B334" s="6">
        <f t="shared" si="22"/>
        <v>14</v>
      </c>
      <c r="E334" s="6"/>
      <c r="F334" s="9"/>
      <c r="G334">
        <v>720</v>
      </c>
      <c r="H334" s="3" t="s">
        <v>839</v>
      </c>
      <c r="I334" t="s">
        <v>339</v>
      </c>
      <c r="J334">
        <v>954</v>
      </c>
      <c r="K334">
        <v>159</v>
      </c>
      <c r="L334">
        <v>2270</v>
      </c>
      <c r="M334">
        <v>2161</v>
      </c>
      <c r="N334">
        <v>2162</v>
      </c>
      <c r="O334">
        <v>1977</v>
      </c>
      <c r="P334">
        <v>25</v>
      </c>
      <c r="Q334">
        <v>26</v>
      </c>
      <c r="R334">
        <v>27</v>
      </c>
    </row>
    <row r="335" spans="1:27">
      <c r="A335" t="s">
        <v>1302</v>
      </c>
      <c r="B335" s="6">
        <f t="shared" si="22"/>
        <v>15</v>
      </c>
      <c r="E335" s="6"/>
      <c r="F335" s="9"/>
      <c r="G335">
        <v>810</v>
      </c>
      <c r="H335" s="3" t="s">
        <v>840</v>
      </c>
      <c r="I335" t="s">
        <v>340</v>
      </c>
      <c r="J335">
        <v>159</v>
      </c>
      <c r="K335">
        <v>1054</v>
      </c>
      <c r="L335">
        <v>1352</v>
      </c>
      <c r="M335">
        <v>268</v>
      </c>
      <c r="N335">
        <v>103</v>
      </c>
      <c r="O335">
        <v>1013</v>
      </c>
      <c r="P335">
        <v>2088</v>
      </c>
      <c r="Q335">
        <v>2271</v>
      </c>
      <c r="R335">
        <v>25</v>
      </c>
      <c r="S335">
        <v>26</v>
      </c>
      <c r="T335">
        <v>27</v>
      </c>
    </row>
    <row r="336" spans="1:27">
      <c r="A336" t="s">
        <v>1303</v>
      </c>
      <c r="B336" s="6">
        <f t="shared" si="22"/>
        <v>21</v>
      </c>
      <c r="C336" s="7">
        <v>42726</v>
      </c>
      <c r="D336" s="8">
        <v>0.63263888888888886</v>
      </c>
      <c r="E336" s="6" t="str">
        <f>""&amp;WEEKDAY(C336,2)</f>
        <v>4</v>
      </c>
      <c r="F336" s="9">
        <f>ROUND(D336*24,0)/24</f>
        <v>0.625</v>
      </c>
      <c r="G336">
        <v>162</v>
      </c>
      <c r="H336" s="3" t="s">
        <v>841</v>
      </c>
      <c r="I336" t="s">
        <v>341</v>
      </c>
      <c r="J336">
        <v>955</v>
      </c>
      <c r="K336">
        <v>237</v>
      </c>
      <c r="L336">
        <v>2272</v>
      </c>
      <c r="M336">
        <v>2273</v>
      </c>
      <c r="N336">
        <v>2274</v>
      </c>
      <c r="O336">
        <v>1934</v>
      </c>
      <c r="P336">
        <v>2275</v>
      </c>
      <c r="Q336">
        <v>2276</v>
      </c>
      <c r="R336">
        <v>137</v>
      </c>
      <c r="S336">
        <v>2277</v>
      </c>
      <c r="T336">
        <v>25</v>
      </c>
      <c r="U336">
        <v>26</v>
      </c>
      <c r="V336">
        <v>27</v>
      </c>
    </row>
    <row r="337" spans="1:27">
      <c r="A337" t="s">
        <v>1304</v>
      </c>
      <c r="B337" s="6">
        <f t="shared" si="22"/>
        <v>13</v>
      </c>
      <c r="C337" s="7">
        <v>42726</v>
      </c>
      <c r="D337" s="8">
        <v>0.49583333333333335</v>
      </c>
      <c r="E337" s="6" t="str">
        <f>""&amp;WEEKDAY(C337,2)</f>
        <v>4</v>
      </c>
      <c r="F337" s="9">
        <f>ROUND(D337*24,0)/24</f>
        <v>0.5</v>
      </c>
      <c r="G337">
        <v>72</v>
      </c>
      <c r="H337" s="3" t="s">
        <v>842</v>
      </c>
      <c r="I337" t="s">
        <v>342</v>
      </c>
      <c r="J337">
        <v>787</v>
      </c>
      <c r="K337">
        <v>2278</v>
      </c>
      <c r="L337">
        <v>955</v>
      </c>
      <c r="M337">
        <v>237</v>
      </c>
      <c r="N337">
        <v>2279</v>
      </c>
      <c r="O337">
        <v>2280</v>
      </c>
      <c r="P337">
        <v>25</v>
      </c>
      <c r="Q337">
        <v>26</v>
      </c>
      <c r="R337">
        <v>27</v>
      </c>
    </row>
    <row r="338" spans="1:27">
      <c r="A338" t="s">
        <v>1097</v>
      </c>
      <c r="B338" s="6">
        <f t="shared" si="22"/>
        <v>23</v>
      </c>
      <c r="E338" s="6"/>
      <c r="F338" s="9"/>
      <c r="G338">
        <v>899</v>
      </c>
      <c r="H338" s="3" t="s">
        <v>843</v>
      </c>
      <c r="I338" t="s">
        <v>120</v>
      </c>
      <c r="J338">
        <v>1523</v>
      </c>
      <c r="K338">
        <v>1524</v>
      </c>
      <c r="L338">
        <v>1221</v>
      </c>
      <c r="M338">
        <v>1525</v>
      </c>
      <c r="N338">
        <v>1526</v>
      </c>
      <c r="O338">
        <v>1527</v>
      </c>
      <c r="P338">
        <v>40</v>
      </c>
      <c r="Q338">
        <v>395</v>
      </c>
      <c r="R338">
        <v>42</v>
      </c>
      <c r="S338">
        <v>1528</v>
      </c>
      <c r="T338">
        <v>25</v>
      </c>
      <c r="U338">
        <v>26</v>
      </c>
      <c r="V338">
        <v>27</v>
      </c>
    </row>
    <row r="339" spans="1:27">
      <c r="A339" t="s">
        <v>1305</v>
      </c>
      <c r="B339" s="6">
        <f t="shared" si="22"/>
        <v>12</v>
      </c>
      <c r="E339" s="6"/>
      <c r="F339" s="9"/>
      <c r="G339">
        <v>771</v>
      </c>
      <c r="H339" s="3" t="s">
        <v>844</v>
      </c>
      <c r="I339" t="s">
        <v>343</v>
      </c>
      <c r="J339">
        <v>2192</v>
      </c>
      <c r="K339">
        <v>159</v>
      </c>
      <c r="L339">
        <v>2281</v>
      </c>
      <c r="M339">
        <v>992</v>
      </c>
      <c r="N339">
        <v>1533</v>
      </c>
      <c r="O339">
        <v>2282</v>
      </c>
      <c r="P339">
        <v>25</v>
      </c>
      <c r="Q339">
        <v>26</v>
      </c>
      <c r="R339">
        <v>27</v>
      </c>
    </row>
    <row r="340" spans="1:27">
      <c r="A340" t="s">
        <v>1306</v>
      </c>
      <c r="B340" s="6">
        <f t="shared" si="22"/>
        <v>14</v>
      </c>
      <c r="E340" s="6"/>
      <c r="F340" s="9"/>
      <c r="G340">
        <v>678</v>
      </c>
      <c r="H340" s="3" t="s">
        <v>845</v>
      </c>
      <c r="I340" t="s">
        <v>344</v>
      </c>
      <c r="J340">
        <v>2192</v>
      </c>
      <c r="K340">
        <v>644</v>
      </c>
      <c r="L340">
        <v>128</v>
      </c>
      <c r="M340">
        <v>525</v>
      </c>
      <c r="N340">
        <v>159</v>
      </c>
      <c r="O340">
        <v>526</v>
      </c>
      <c r="P340">
        <v>863</v>
      </c>
      <c r="Q340">
        <v>1151</v>
      </c>
      <c r="R340">
        <v>25</v>
      </c>
      <c r="S340">
        <v>26</v>
      </c>
      <c r="T340">
        <v>27</v>
      </c>
    </row>
    <row r="341" spans="1:27">
      <c r="A341" t="s">
        <v>1307</v>
      </c>
      <c r="B341" s="6">
        <f t="shared" si="22"/>
        <v>21</v>
      </c>
      <c r="C341" s="7">
        <v>42724</v>
      </c>
      <c r="D341" s="8">
        <v>0.65763888888888888</v>
      </c>
      <c r="E341" s="6" t="str">
        <f>""&amp;WEEKDAY(C341,2)</f>
        <v>2</v>
      </c>
      <c r="F341" s="9">
        <f>ROUND(D341*24,0)/24</f>
        <v>0.66666666666666663</v>
      </c>
      <c r="G341">
        <v>2928</v>
      </c>
      <c r="H341" s="3" t="s">
        <v>846</v>
      </c>
      <c r="I341" t="s">
        <v>345</v>
      </c>
      <c r="J341">
        <v>2083</v>
      </c>
      <c r="K341">
        <v>2084</v>
      </c>
      <c r="L341">
        <v>1021</v>
      </c>
      <c r="M341">
        <v>159</v>
      </c>
      <c r="N341">
        <v>99</v>
      </c>
      <c r="O341">
        <v>1024</v>
      </c>
      <c r="P341">
        <v>1025</v>
      </c>
      <c r="Q341">
        <v>1242</v>
      </c>
      <c r="R341">
        <v>1243</v>
      </c>
      <c r="S341">
        <v>1244</v>
      </c>
      <c r="T341">
        <v>25</v>
      </c>
      <c r="U341">
        <v>26</v>
      </c>
      <c r="V341">
        <v>27</v>
      </c>
    </row>
    <row r="342" spans="1:27">
      <c r="A342" t="s">
        <v>1308</v>
      </c>
      <c r="B342" s="6">
        <f t="shared" si="22"/>
        <v>18</v>
      </c>
      <c r="C342" s="7">
        <v>42724</v>
      </c>
      <c r="D342" s="8">
        <v>0.65416666666666667</v>
      </c>
      <c r="E342" s="6" t="str">
        <f>""&amp;WEEKDAY(C342,2)</f>
        <v>2</v>
      </c>
      <c r="F342" s="9">
        <f>ROUND(D342*24,0)/24</f>
        <v>0.66666666666666663</v>
      </c>
      <c r="G342">
        <v>5426</v>
      </c>
      <c r="H342" s="3" t="s">
        <v>847</v>
      </c>
      <c r="I342" t="s">
        <v>346</v>
      </c>
      <c r="J342">
        <v>525</v>
      </c>
      <c r="K342">
        <v>159</v>
      </c>
      <c r="L342">
        <v>1273</v>
      </c>
      <c r="M342">
        <v>2283</v>
      </c>
      <c r="N342">
        <v>40</v>
      </c>
      <c r="O342">
        <v>2284</v>
      </c>
      <c r="P342">
        <v>729</v>
      </c>
      <c r="Q342">
        <v>45</v>
      </c>
      <c r="R342">
        <v>890</v>
      </c>
      <c r="S342">
        <v>1499</v>
      </c>
      <c r="T342">
        <v>25</v>
      </c>
      <c r="U342">
        <v>26</v>
      </c>
      <c r="V342">
        <v>27</v>
      </c>
    </row>
    <row r="343" spans="1:27">
      <c r="A343" t="s">
        <v>1309</v>
      </c>
      <c r="B343" s="6">
        <f t="shared" si="22"/>
        <v>17</v>
      </c>
      <c r="C343" s="7">
        <v>42724</v>
      </c>
      <c r="D343" s="8">
        <v>0.65069444444444446</v>
      </c>
      <c r="E343" s="6" t="str">
        <f>""&amp;WEEKDAY(C343,2)</f>
        <v>2</v>
      </c>
      <c r="F343" s="9">
        <f>ROUND(D343*24,0)/24</f>
        <v>0.66666666666666663</v>
      </c>
      <c r="G343">
        <v>29286</v>
      </c>
      <c r="H343" s="3" t="s">
        <v>848</v>
      </c>
      <c r="I343" t="s">
        <v>347</v>
      </c>
      <c r="J343">
        <v>954</v>
      </c>
      <c r="K343">
        <v>2210</v>
      </c>
      <c r="L343">
        <v>159</v>
      </c>
      <c r="M343">
        <v>2285</v>
      </c>
      <c r="N343">
        <v>2286</v>
      </c>
      <c r="O343">
        <v>2287</v>
      </c>
      <c r="P343">
        <v>2224</v>
      </c>
      <c r="Q343">
        <v>25</v>
      </c>
      <c r="R343">
        <v>26</v>
      </c>
      <c r="S343">
        <v>27</v>
      </c>
    </row>
    <row r="344" spans="1:27">
      <c r="A344" t="s">
        <v>1310</v>
      </c>
      <c r="B344" s="6">
        <f t="shared" si="22"/>
        <v>21</v>
      </c>
      <c r="E344" s="6"/>
      <c r="F344" s="9"/>
      <c r="G344">
        <v>399</v>
      </c>
      <c r="H344" s="3" t="s">
        <v>849</v>
      </c>
      <c r="I344" t="s">
        <v>348</v>
      </c>
      <c r="J344">
        <v>2003</v>
      </c>
      <c r="K344">
        <v>2288</v>
      </c>
      <c r="L344">
        <v>2289</v>
      </c>
      <c r="M344">
        <v>2290</v>
      </c>
      <c r="N344">
        <v>644</v>
      </c>
      <c r="O344">
        <v>2291</v>
      </c>
      <c r="P344">
        <v>2292</v>
      </c>
      <c r="Q344">
        <v>2293</v>
      </c>
      <c r="R344">
        <v>40</v>
      </c>
      <c r="S344">
        <v>2294</v>
      </c>
      <c r="T344">
        <v>25</v>
      </c>
      <c r="U344">
        <v>26</v>
      </c>
      <c r="V344">
        <v>27</v>
      </c>
    </row>
    <row r="345" spans="1:27">
      <c r="A345" t="s">
        <v>1311</v>
      </c>
      <c r="B345" s="6">
        <f t="shared" si="22"/>
        <v>16</v>
      </c>
      <c r="E345" s="6"/>
      <c r="F345" s="9"/>
      <c r="G345">
        <v>733</v>
      </c>
      <c r="H345" s="3" t="s">
        <v>850</v>
      </c>
      <c r="I345" t="s">
        <v>349</v>
      </c>
      <c r="J345">
        <v>159</v>
      </c>
      <c r="K345">
        <v>1157</v>
      </c>
      <c r="L345">
        <v>1158</v>
      </c>
      <c r="M345">
        <v>40</v>
      </c>
      <c r="N345">
        <v>2295</v>
      </c>
      <c r="O345">
        <v>127</v>
      </c>
      <c r="P345">
        <v>2239</v>
      </c>
      <c r="Q345">
        <v>58</v>
      </c>
      <c r="R345">
        <v>25</v>
      </c>
      <c r="S345">
        <v>26</v>
      </c>
      <c r="T345">
        <v>27</v>
      </c>
    </row>
    <row r="346" spans="1:27">
      <c r="A346" t="s">
        <v>1312</v>
      </c>
      <c r="B346" s="6">
        <f t="shared" si="22"/>
        <v>18</v>
      </c>
      <c r="C346" s="7">
        <v>42719</v>
      </c>
      <c r="D346" s="8">
        <v>0.68333333333333324</v>
      </c>
      <c r="E346" s="6" t="str">
        <f>""&amp;WEEKDAY(C346,2)</f>
        <v>4</v>
      </c>
      <c r="F346" s="9">
        <f>ROUND(D346*24,0)/24</f>
        <v>0.66666666666666663</v>
      </c>
      <c r="G346">
        <v>126</v>
      </c>
      <c r="H346" s="3" t="s">
        <v>851</v>
      </c>
      <c r="I346" t="s">
        <v>350</v>
      </c>
      <c r="J346">
        <v>955</v>
      </c>
      <c r="K346">
        <v>237</v>
      </c>
      <c r="L346">
        <v>1932</v>
      </c>
      <c r="M346">
        <v>2296</v>
      </c>
      <c r="N346">
        <v>956</v>
      </c>
      <c r="O346">
        <v>957</v>
      </c>
      <c r="P346">
        <v>958</v>
      </c>
      <c r="Q346">
        <v>40</v>
      </c>
      <c r="R346">
        <v>2297</v>
      </c>
      <c r="S346">
        <v>2298</v>
      </c>
      <c r="T346">
        <v>25</v>
      </c>
      <c r="U346">
        <v>26</v>
      </c>
      <c r="V346">
        <v>27</v>
      </c>
    </row>
    <row r="347" spans="1:27">
      <c r="A347" t="s">
        <v>1313</v>
      </c>
      <c r="B347" s="6">
        <f t="shared" si="22"/>
        <v>14</v>
      </c>
      <c r="C347" s="7">
        <v>42719</v>
      </c>
      <c r="D347" s="8">
        <v>0.49722222222222223</v>
      </c>
      <c r="E347" s="6" t="str">
        <f>""&amp;WEEKDAY(C347,2)</f>
        <v>4</v>
      </c>
      <c r="F347" s="9">
        <f>ROUND(D347*24,0)/24</f>
        <v>0.5</v>
      </c>
      <c r="G347">
        <v>98</v>
      </c>
      <c r="H347" s="3" t="s">
        <v>852</v>
      </c>
      <c r="I347" t="s">
        <v>351</v>
      </c>
      <c r="J347">
        <v>956</v>
      </c>
      <c r="K347">
        <v>957</v>
      </c>
      <c r="L347">
        <v>958</v>
      </c>
      <c r="M347">
        <v>2299</v>
      </c>
      <c r="N347">
        <v>52</v>
      </c>
      <c r="O347">
        <v>569</v>
      </c>
      <c r="P347">
        <v>40</v>
      </c>
      <c r="Q347">
        <v>2300</v>
      </c>
      <c r="R347">
        <v>1771</v>
      </c>
      <c r="S347">
        <v>2301</v>
      </c>
      <c r="T347">
        <v>25</v>
      </c>
      <c r="U347">
        <v>26</v>
      </c>
      <c r="V347">
        <v>27</v>
      </c>
    </row>
    <row r="348" spans="1:27">
      <c r="A348" t="s">
        <v>1314</v>
      </c>
      <c r="B348" s="6">
        <f t="shared" si="22"/>
        <v>15</v>
      </c>
      <c r="E348" s="6"/>
      <c r="F348" s="9"/>
      <c r="G348">
        <v>576</v>
      </c>
      <c r="H348" s="3" t="s">
        <v>853</v>
      </c>
      <c r="I348" t="s">
        <v>352</v>
      </c>
      <c r="J348">
        <v>1146</v>
      </c>
      <c r="K348">
        <v>2302</v>
      </c>
      <c r="L348">
        <v>40</v>
      </c>
      <c r="M348">
        <v>159</v>
      </c>
      <c r="N348">
        <v>2154</v>
      </c>
      <c r="O348">
        <v>46</v>
      </c>
      <c r="P348">
        <v>2003</v>
      </c>
      <c r="Q348">
        <v>2303</v>
      </c>
      <c r="R348">
        <v>25</v>
      </c>
      <c r="S348">
        <v>26</v>
      </c>
      <c r="T348">
        <v>27</v>
      </c>
    </row>
    <row r="349" spans="1:27">
      <c r="A349" t="s">
        <v>1315</v>
      </c>
      <c r="B349" s="6">
        <f t="shared" si="22"/>
        <v>26</v>
      </c>
      <c r="C349" s="7">
        <v>42718</v>
      </c>
      <c r="D349" s="8">
        <v>0.69166666666666676</v>
      </c>
      <c r="E349" s="6" t="str">
        <f>""&amp;WEEKDAY(C349,2)</f>
        <v>3</v>
      </c>
      <c r="F349" s="9">
        <f>ROUND(D349*24,0)/24</f>
        <v>0.70833333333333337</v>
      </c>
      <c r="G349">
        <v>72</v>
      </c>
      <c r="H349" s="3" t="s">
        <v>854</v>
      </c>
      <c r="I349" t="s">
        <v>353</v>
      </c>
      <c r="J349">
        <v>2304</v>
      </c>
      <c r="K349">
        <v>2305</v>
      </c>
      <c r="L349">
        <v>320</v>
      </c>
      <c r="M349">
        <v>757</v>
      </c>
      <c r="N349">
        <v>40</v>
      </c>
      <c r="O349">
        <v>2306</v>
      </c>
      <c r="P349">
        <v>272</v>
      </c>
      <c r="Q349">
        <v>2307</v>
      </c>
      <c r="R349">
        <v>2229</v>
      </c>
      <c r="S349">
        <v>2308</v>
      </c>
      <c r="T349">
        <v>381</v>
      </c>
      <c r="U349">
        <v>2300</v>
      </c>
      <c r="V349">
        <v>1771</v>
      </c>
      <c r="W349">
        <v>272</v>
      </c>
      <c r="X349">
        <v>2309</v>
      </c>
      <c r="Y349">
        <v>25</v>
      </c>
      <c r="Z349">
        <v>26</v>
      </c>
      <c r="AA349">
        <v>27</v>
      </c>
    </row>
    <row r="350" spans="1:27">
      <c r="A350" t="s">
        <v>1316</v>
      </c>
      <c r="B350" s="6">
        <f t="shared" si="22"/>
        <v>18</v>
      </c>
      <c r="E350" s="6"/>
      <c r="F350" s="9"/>
      <c r="G350">
        <v>442</v>
      </c>
      <c r="H350" s="3" t="s">
        <v>855</v>
      </c>
      <c r="I350" t="s">
        <v>354</v>
      </c>
      <c r="J350">
        <v>949</v>
      </c>
      <c r="K350">
        <v>2310</v>
      </c>
      <c r="L350">
        <v>2311</v>
      </c>
      <c r="M350">
        <v>821</v>
      </c>
      <c r="N350">
        <v>159</v>
      </c>
      <c r="O350">
        <v>40</v>
      </c>
      <c r="P350">
        <v>2312</v>
      </c>
      <c r="Q350">
        <v>264</v>
      </c>
      <c r="R350">
        <v>2313</v>
      </c>
      <c r="S350">
        <v>25</v>
      </c>
      <c r="T350">
        <v>26</v>
      </c>
      <c r="U350">
        <v>27</v>
      </c>
    </row>
    <row r="351" spans="1:27">
      <c r="A351" t="s">
        <v>1317</v>
      </c>
      <c r="B351" s="6">
        <f t="shared" si="22"/>
        <v>18</v>
      </c>
      <c r="E351" s="6"/>
      <c r="F351" s="9"/>
      <c r="G351">
        <v>684</v>
      </c>
      <c r="H351" s="3" t="s">
        <v>856</v>
      </c>
      <c r="I351" t="s">
        <v>355</v>
      </c>
      <c r="J351">
        <v>993</v>
      </c>
      <c r="K351">
        <v>269</v>
      </c>
      <c r="L351">
        <v>2012</v>
      </c>
      <c r="M351">
        <v>464</v>
      </c>
      <c r="N351">
        <v>436</v>
      </c>
      <c r="O351">
        <v>40</v>
      </c>
      <c r="P351">
        <v>159</v>
      </c>
      <c r="Q351">
        <v>395</v>
      </c>
      <c r="R351">
        <v>2314</v>
      </c>
      <c r="S351">
        <v>997</v>
      </c>
      <c r="T351">
        <v>58</v>
      </c>
      <c r="U351">
        <v>25</v>
      </c>
      <c r="V351">
        <v>26</v>
      </c>
      <c r="W351">
        <v>27</v>
      </c>
    </row>
    <row r="352" spans="1:27">
      <c r="A352" t="s">
        <v>1318</v>
      </c>
      <c r="B352" s="6">
        <f t="shared" si="22"/>
        <v>18</v>
      </c>
      <c r="E352" s="6"/>
      <c r="F352" s="9"/>
      <c r="G352">
        <v>1080</v>
      </c>
      <c r="H352" s="3" t="s">
        <v>857</v>
      </c>
      <c r="I352" t="s">
        <v>356</v>
      </c>
      <c r="J352">
        <v>159</v>
      </c>
      <c r="K352">
        <v>954</v>
      </c>
      <c r="L352">
        <v>2315</v>
      </c>
      <c r="M352">
        <v>45</v>
      </c>
      <c r="N352">
        <v>1430</v>
      </c>
      <c r="O352">
        <v>106</v>
      </c>
      <c r="P352">
        <v>237</v>
      </c>
      <c r="Q352">
        <v>84</v>
      </c>
      <c r="R352">
        <v>2037</v>
      </c>
      <c r="S352">
        <v>25</v>
      </c>
      <c r="T352">
        <v>26</v>
      </c>
      <c r="U352">
        <v>27</v>
      </c>
    </row>
    <row r="353" spans="1:25">
      <c r="A353" t="s">
        <v>1319</v>
      </c>
      <c r="B353" s="6">
        <f t="shared" si="22"/>
        <v>18</v>
      </c>
      <c r="C353" s="7">
        <v>42714</v>
      </c>
      <c r="D353" s="8">
        <v>0.22083333333333333</v>
      </c>
      <c r="E353" s="6" t="str">
        <f>""&amp;WEEKDAY(C353,2)</f>
        <v>6</v>
      </c>
      <c r="F353" s="9">
        <f>ROUND(D353*24,0)/24</f>
        <v>0.20833333333333334</v>
      </c>
      <c r="G353">
        <v>434</v>
      </c>
      <c r="H353" s="3" t="s">
        <v>858</v>
      </c>
      <c r="I353" t="s">
        <v>357</v>
      </c>
      <c r="J353">
        <v>949</v>
      </c>
      <c r="K353">
        <v>1245</v>
      </c>
      <c r="L353">
        <v>2311</v>
      </c>
      <c r="M353">
        <v>821</v>
      </c>
      <c r="N353">
        <v>159</v>
      </c>
      <c r="O353">
        <v>40</v>
      </c>
      <c r="P353">
        <v>2312</v>
      </c>
      <c r="Q353">
        <v>264</v>
      </c>
      <c r="R353">
        <v>2313</v>
      </c>
      <c r="S353">
        <v>25</v>
      </c>
      <c r="T353">
        <v>26</v>
      </c>
      <c r="U353">
        <v>27</v>
      </c>
    </row>
    <row r="354" spans="1:25">
      <c r="A354" t="s">
        <v>1320</v>
      </c>
      <c r="B354" s="6">
        <f t="shared" si="22"/>
        <v>17</v>
      </c>
      <c r="C354" s="7">
        <v>42713</v>
      </c>
      <c r="D354" s="8">
        <v>0.73125000000000007</v>
      </c>
      <c r="E354" s="6" t="str">
        <f>""&amp;WEEKDAY(C354,2)</f>
        <v>5</v>
      </c>
      <c r="F354" s="9">
        <f>ROUND(D354*24,0)/24</f>
        <v>0.75</v>
      </c>
      <c r="G354">
        <v>494</v>
      </c>
      <c r="H354" s="3" t="s">
        <v>859</v>
      </c>
      <c r="I354" t="s">
        <v>358</v>
      </c>
      <c r="J354">
        <v>2316</v>
      </c>
      <c r="K354">
        <v>2317</v>
      </c>
      <c r="L354">
        <v>40</v>
      </c>
      <c r="M354">
        <v>159</v>
      </c>
      <c r="N354">
        <v>328</v>
      </c>
      <c r="O354">
        <v>1155</v>
      </c>
      <c r="P354">
        <v>45</v>
      </c>
      <c r="Q354">
        <v>395</v>
      </c>
      <c r="R354">
        <v>2318</v>
      </c>
      <c r="S354">
        <v>58</v>
      </c>
      <c r="T354">
        <v>25</v>
      </c>
      <c r="U354">
        <v>26</v>
      </c>
      <c r="V354">
        <v>27</v>
      </c>
    </row>
    <row r="355" spans="1:25">
      <c r="A355" t="s">
        <v>1321</v>
      </c>
      <c r="B355" s="6">
        <f t="shared" si="22"/>
        <v>16</v>
      </c>
      <c r="C355" s="7">
        <v>42713</v>
      </c>
      <c r="D355" s="8">
        <v>0.72430555555555554</v>
      </c>
      <c r="E355" s="6" t="str">
        <f>""&amp;WEEKDAY(C355,2)</f>
        <v>5</v>
      </c>
      <c r="F355" s="9">
        <f>ROUND(D355*24,0)/24</f>
        <v>0.70833333333333337</v>
      </c>
      <c r="G355">
        <v>150</v>
      </c>
      <c r="H355" s="3" t="s">
        <v>860</v>
      </c>
      <c r="I355" t="s">
        <v>359</v>
      </c>
      <c r="J355">
        <v>2319</v>
      </c>
      <c r="K355">
        <v>2320</v>
      </c>
      <c r="L355">
        <v>2321</v>
      </c>
      <c r="M355">
        <v>2322</v>
      </c>
      <c r="N355">
        <v>320</v>
      </c>
      <c r="O355">
        <v>40</v>
      </c>
      <c r="P355">
        <v>540</v>
      </c>
      <c r="Q355">
        <v>1934</v>
      </c>
      <c r="R355">
        <v>1400</v>
      </c>
      <c r="S355">
        <v>25</v>
      </c>
      <c r="T355">
        <v>26</v>
      </c>
      <c r="U355">
        <v>27</v>
      </c>
    </row>
    <row r="356" spans="1:25">
      <c r="A356" t="s">
        <v>1318</v>
      </c>
      <c r="B356" s="6">
        <f t="shared" si="22"/>
        <v>18</v>
      </c>
      <c r="C356" s="7">
        <v>42713</v>
      </c>
      <c r="D356" s="8">
        <v>0.71666666666666667</v>
      </c>
      <c r="E356" s="6" t="str">
        <f>""&amp;WEEKDAY(C356,2)</f>
        <v>5</v>
      </c>
      <c r="F356" s="9">
        <f>ROUND(D356*24,0)/24</f>
        <v>0.70833333333333337</v>
      </c>
      <c r="G356">
        <v>32150</v>
      </c>
      <c r="H356" s="3" t="s">
        <v>861</v>
      </c>
      <c r="I356" t="s">
        <v>356</v>
      </c>
      <c r="J356">
        <v>159</v>
      </c>
      <c r="K356">
        <v>954</v>
      </c>
      <c r="L356">
        <v>2315</v>
      </c>
      <c r="M356">
        <v>45</v>
      </c>
      <c r="N356">
        <v>1430</v>
      </c>
      <c r="O356">
        <v>106</v>
      </c>
      <c r="P356">
        <v>237</v>
      </c>
      <c r="Q356">
        <v>84</v>
      </c>
      <c r="R356">
        <v>2037</v>
      </c>
      <c r="S356">
        <v>25</v>
      </c>
      <c r="T356">
        <v>26</v>
      </c>
      <c r="U356">
        <v>27</v>
      </c>
    </row>
    <row r="357" spans="1:25">
      <c r="A357" t="s">
        <v>1322</v>
      </c>
      <c r="B357" s="6">
        <f t="shared" si="22"/>
        <v>20</v>
      </c>
      <c r="C357" s="7">
        <v>42711</v>
      </c>
      <c r="D357" s="8">
        <v>0.82500000000000007</v>
      </c>
      <c r="E357" s="6" t="str">
        <f>""&amp;WEEKDAY(C357,2)</f>
        <v>3</v>
      </c>
      <c r="F357" s="9">
        <f>ROUND(D357*24,0)/24</f>
        <v>0.83333333333333337</v>
      </c>
      <c r="G357">
        <v>280</v>
      </c>
      <c r="H357" s="3" t="s">
        <v>862</v>
      </c>
      <c r="I357" t="s">
        <v>360</v>
      </c>
      <c r="J357">
        <v>2323</v>
      </c>
      <c r="K357">
        <v>1771</v>
      </c>
      <c r="L357">
        <v>2324</v>
      </c>
      <c r="M357">
        <v>956</v>
      </c>
      <c r="N357">
        <v>957</v>
      </c>
      <c r="O357">
        <v>958</v>
      </c>
      <c r="P357">
        <v>40</v>
      </c>
      <c r="Q357">
        <v>2323</v>
      </c>
      <c r="R357">
        <v>2325</v>
      </c>
      <c r="S357">
        <v>2326</v>
      </c>
      <c r="T357">
        <v>2327</v>
      </c>
      <c r="U357">
        <v>25</v>
      </c>
      <c r="V357">
        <v>26</v>
      </c>
      <c r="W357">
        <v>27</v>
      </c>
    </row>
    <row r="358" spans="1:25">
      <c r="A358" t="s">
        <v>361</v>
      </c>
      <c r="B358" s="6">
        <f t="shared" si="22"/>
        <v>25</v>
      </c>
      <c r="E358" s="6"/>
      <c r="F358" s="9"/>
      <c r="G358">
        <v>268</v>
      </c>
      <c r="H358" s="3" t="s">
        <v>863</v>
      </c>
      <c r="I358" t="s">
        <v>362</v>
      </c>
      <c r="J358">
        <v>1087</v>
      </c>
      <c r="K358">
        <v>2328</v>
      </c>
      <c r="L358">
        <v>2329</v>
      </c>
      <c r="M358">
        <v>2330</v>
      </c>
      <c r="N358">
        <v>901</v>
      </c>
      <c r="O358">
        <v>1324</v>
      </c>
      <c r="P358">
        <v>2331</v>
      </c>
      <c r="Q358">
        <v>2332</v>
      </c>
      <c r="R358">
        <v>2333</v>
      </c>
      <c r="S358">
        <v>540</v>
      </c>
      <c r="T358">
        <v>2334</v>
      </c>
    </row>
    <row r="359" spans="1:25">
      <c r="A359" t="s">
        <v>1323</v>
      </c>
      <c r="B359" s="6">
        <f t="shared" si="22"/>
        <v>20</v>
      </c>
      <c r="E359" s="6"/>
      <c r="F359" s="9"/>
      <c r="G359">
        <v>816</v>
      </c>
      <c r="H359" s="3" t="s">
        <v>864</v>
      </c>
      <c r="I359" t="s">
        <v>363</v>
      </c>
      <c r="J359">
        <v>1918</v>
      </c>
      <c r="K359">
        <v>2106</v>
      </c>
      <c r="L359">
        <v>463</v>
      </c>
      <c r="M359">
        <v>159</v>
      </c>
      <c r="N359">
        <v>2335</v>
      </c>
      <c r="O359">
        <v>1357</v>
      </c>
      <c r="P359">
        <v>1893</v>
      </c>
      <c r="Q359">
        <v>1021</v>
      </c>
      <c r="R359">
        <v>164</v>
      </c>
      <c r="S359">
        <v>218</v>
      </c>
      <c r="T359">
        <v>830</v>
      </c>
      <c r="U359">
        <v>1275</v>
      </c>
      <c r="V359">
        <v>911</v>
      </c>
      <c r="W359">
        <v>25</v>
      </c>
      <c r="X359">
        <v>26</v>
      </c>
      <c r="Y359">
        <v>27</v>
      </c>
    </row>
    <row r="360" spans="1:25">
      <c r="A360" t="s">
        <v>1324</v>
      </c>
      <c r="B360" s="6">
        <f t="shared" si="22"/>
        <v>14</v>
      </c>
      <c r="E360" s="6"/>
      <c r="F360" s="9"/>
      <c r="G360">
        <v>611</v>
      </c>
      <c r="H360" s="3" t="s">
        <v>865</v>
      </c>
      <c r="I360" t="s">
        <v>364</v>
      </c>
      <c r="J360">
        <v>1512</v>
      </c>
      <c r="K360">
        <v>2336</v>
      </c>
      <c r="L360">
        <v>338</v>
      </c>
      <c r="M360">
        <v>1117</v>
      </c>
      <c r="N360">
        <v>2337</v>
      </c>
      <c r="O360">
        <v>40</v>
      </c>
      <c r="P360">
        <v>106</v>
      </c>
      <c r="Q360">
        <v>605</v>
      </c>
      <c r="R360">
        <v>25</v>
      </c>
      <c r="S360">
        <v>26</v>
      </c>
      <c r="T360">
        <v>27</v>
      </c>
    </row>
    <row r="361" spans="1:25">
      <c r="A361" t="s">
        <v>1325</v>
      </c>
      <c r="B361" s="6">
        <f t="shared" si="22"/>
        <v>15</v>
      </c>
      <c r="E361" s="6"/>
      <c r="F361" s="9"/>
      <c r="G361">
        <v>962</v>
      </c>
      <c r="H361" s="3" t="s">
        <v>866</v>
      </c>
      <c r="I361" t="s">
        <v>365</v>
      </c>
      <c r="J361">
        <v>2338</v>
      </c>
      <c r="K361">
        <v>269</v>
      </c>
      <c r="L361">
        <v>174</v>
      </c>
      <c r="M361">
        <v>2339</v>
      </c>
      <c r="N361">
        <v>269</v>
      </c>
      <c r="O361">
        <v>1914</v>
      </c>
      <c r="P361">
        <v>1802</v>
      </c>
      <c r="Q361">
        <v>28</v>
      </c>
      <c r="R361">
        <v>25</v>
      </c>
      <c r="S361">
        <v>26</v>
      </c>
      <c r="T361">
        <v>27</v>
      </c>
    </row>
    <row r="362" spans="1:25">
      <c r="A362" t="s">
        <v>1326</v>
      </c>
      <c r="B362" s="6">
        <f t="shared" si="22"/>
        <v>18</v>
      </c>
      <c r="E362" s="6"/>
      <c r="F362" s="9"/>
      <c r="G362">
        <v>11</v>
      </c>
      <c r="H362" s="3" t="s">
        <v>867</v>
      </c>
      <c r="I362" t="s">
        <v>366</v>
      </c>
      <c r="J362">
        <v>1945</v>
      </c>
      <c r="K362">
        <v>2314</v>
      </c>
      <c r="L362">
        <v>2340</v>
      </c>
      <c r="M362">
        <v>40</v>
      </c>
      <c r="N362">
        <v>2341</v>
      </c>
      <c r="O362">
        <v>2149</v>
      </c>
      <c r="P362">
        <v>2342</v>
      </c>
      <c r="Q362">
        <v>1515</v>
      </c>
      <c r="R362">
        <v>40</v>
      </c>
      <c r="S362">
        <v>25</v>
      </c>
      <c r="T362">
        <v>26</v>
      </c>
      <c r="U362">
        <v>27</v>
      </c>
    </row>
    <row r="363" spans="1:25">
      <c r="A363" t="s">
        <v>1327</v>
      </c>
      <c r="B363" s="6">
        <f t="shared" si="22"/>
        <v>21</v>
      </c>
      <c r="E363" s="6"/>
      <c r="F363" s="9"/>
      <c r="G363">
        <v>271</v>
      </c>
      <c r="H363" s="3" t="s">
        <v>868</v>
      </c>
      <c r="I363" t="s">
        <v>367</v>
      </c>
      <c r="J363">
        <v>851</v>
      </c>
      <c r="K363">
        <v>2343</v>
      </c>
      <c r="L363">
        <v>805</v>
      </c>
      <c r="M363">
        <v>159</v>
      </c>
      <c r="N363">
        <v>303</v>
      </c>
      <c r="O363">
        <v>2344</v>
      </c>
      <c r="P363">
        <v>2345</v>
      </c>
      <c r="Q363">
        <v>291</v>
      </c>
      <c r="R363">
        <v>1204</v>
      </c>
      <c r="S363">
        <v>2346</v>
      </c>
      <c r="T363">
        <v>25</v>
      </c>
      <c r="U363">
        <v>26</v>
      </c>
      <c r="V363">
        <v>27</v>
      </c>
    </row>
    <row r="364" spans="1:25">
      <c r="A364" t="s">
        <v>1328</v>
      </c>
      <c r="B364" s="6">
        <f t="shared" si="22"/>
        <v>25</v>
      </c>
      <c r="E364" s="6"/>
      <c r="F364" s="9"/>
      <c r="G364">
        <v>896</v>
      </c>
      <c r="H364" s="3" t="s">
        <v>869</v>
      </c>
      <c r="I364" t="s">
        <v>368</v>
      </c>
      <c r="J364">
        <v>2347</v>
      </c>
      <c r="K364">
        <v>801</v>
      </c>
      <c r="L364">
        <v>40</v>
      </c>
      <c r="M364">
        <v>2348</v>
      </c>
      <c r="N364">
        <v>2349</v>
      </c>
      <c r="O364">
        <v>2350</v>
      </c>
      <c r="P364">
        <v>115</v>
      </c>
      <c r="Q364">
        <v>536</v>
      </c>
      <c r="R364">
        <v>799</v>
      </c>
      <c r="S364">
        <v>1971</v>
      </c>
      <c r="T364">
        <v>303</v>
      </c>
      <c r="U364">
        <v>2351</v>
      </c>
      <c r="V364">
        <v>2352</v>
      </c>
      <c r="W364">
        <v>25</v>
      </c>
      <c r="X364">
        <v>26</v>
      </c>
      <c r="Y364">
        <v>27</v>
      </c>
    </row>
    <row r="365" spans="1:25">
      <c r="A365" t="s">
        <v>1329</v>
      </c>
      <c r="B365" s="6">
        <f t="shared" si="22"/>
        <v>13</v>
      </c>
      <c r="E365" s="6"/>
      <c r="F365" s="9"/>
      <c r="G365">
        <v>64</v>
      </c>
      <c r="H365" s="3" t="s">
        <v>870</v>
      </c>
      <c r="I365" t="s">
        <v>369</v>
      </c>
      <c r="J365">
        <v>115</v>
      </c>
      <c r="K365">
        <v>40</v>
      </c>
      <c r="L365">
        <v>159</v>
      </c>
      <c r="M365">
        <v>2353</v>
      </c>
      <c r="N365">
        <v>1478</v>
      </c>
      <c r="O365">
        <v>305</v>
      </c>
      <c r="P365">
        <v>283</v>
      </c>
      <c r="Q365">
        <v>25</v>
      </c>
      <c r="R365">
        <v>26</v>
      </c>
      <c r="S365">
        <v>27</v>
      </c>
    </row>
    <row r="366" spans="1:25">
      <c r="A366" t="s">
        <v>1330</v>
      </c>
      <c r="B366" s="6">
        <f t="shared" si="22"/>
        <v>17</v>
      </c>
      <c r="E366" s="6"/>
      <c r="F366" s="9"/>
      <c r="G366">
        <v>184</v>
      </c>
      <c r="H366" s="3" t="s">
        <v>871</v>
      </c>
      <c r="I366" t="s">
        <v>370</v>
      </c>
      <c r="J366">
        <v>1950</v>
      </c>
      <c r="K366">
        <v>1357</v>
      </c>
      <c r="L366">
        <v>2168</v>
      </c>
      <c r="M366">
        <v>821</v>
      </c>
      <c r="N366">
        <v>131</v>
      </c>
      <c r="O366">
        <v>1051</v>
      </c>
      <c r="P366">
        <v>283</v>
      </c>
      <c r="Q366">
        <v>25</v>
      </c>
      <c r="R366">
        <v>26</v>
      </c>
      <c r="S366">
        <v>27</v>
      </c>
    </row>
    <row r="367" spans="1:25">
      <c r="A367" t="s">
        <v>1331</v>
      </c>
      <c r="B367" s="6">
        <f t="shared" si="22"/>
        <v>14</v>
      </c>
      <c r="C367" s="7">
        <v>42709</v>
      </c>
      <c r="D367" s="8">
        <v>0.68958333333333333</v>
      </c>
      <c r="E367" s="6" t="str">
        <f>""&amp;WEEKDAY(C367,2)</f>
        <v>1</v>
      </c>
      <c r="F367" s="9">
        <f>ROUND(D367*24,0)/24</f>
        <v>0.70833333333333337</v>
      </c>
      <c r="G367">
        <v>164</v>
      </c>
      <c r="H367" s="3" t="s">
        <v>872</v>
      </c>
      <c r="I367" t="s">
        <v>371</v>
      </c>
      <c r="J367">
        <v>2323</v>
      </c>
      <c r="K367">
        <v>1771</v>
      </c>
      <c r="L367">
        <v>2354</v>
      </c>
      <c r="M367">
        <v>956</v>
      </c>
      <c r="N367">
        <v>957</v>
      </c>
      <c r="O367">
        <v>958</v>
      </c>
      <c r="P367">
        <v>2355</v>
      </c>
      <c r="Q367">
        <v>25</v>
      </c>
      <c r="R367">
        <v>26</v>
      </c>
      <c r="S367">
        <v>27</v>
      </c>
    </row>
    <row r="368" spans="1:25">
      <c r="A368" t="s">
        <v>1332</v>
      </c>
      <c r="B368" s="6">
        <f t="shared" si="22"/>
        <v>15</v>
      </c>
      <c r="E368" s="6"/>
      <c r="F368" s="9"/>
      <c r="G368">
        <v>4209</v>
      </c>
      <c r="H368" s="3" t="s">
        <v>873</v>
      </c>
      <c r="I368" t="s">
        <v>372</v>
      </c>
      <c r="J368">
        <v>2356</v>
      </c>
      <c r="K368">
        <v>1812</v>
      </c>
      <c r="L368">
        <v>1096</v>
      </c>
      <c r="M368">
        <v>159</v>
      </c>
      <c r="N368">
        <v>2357</v>
      </c>
      <c r="O368">
        <v>39</v>
      </c>
      <c r="P368">
        <v>949</v>
      </c>
      <c r="Q368">
        <v>40</v>
      </c>
      <c r="R368">
        <v>2358</v>
      </c>
      <c r="S368">
        <v>25</v>
      </c>
      <c r="T368">
        <v>26</v>
      </c>
      <c r="U368">
        <v>27</v>
      </c>
    </row>
    <row r="369" spans="1:27">
      <c r="A369" t="s">
        <v>1333</v>
      </c>
      <c r="B369" s="6">
        <f t="shared" si="22"/>
        <v>17</v>
      </c>
      <c r="C369" s="7">
        <v>42707</v>
      </c>
      <c r="D369" s="8">
        <v>0.47638888888888892</v>
      </c>
      <c r="E369" s="6" t="str">
        <f>""&amp;WEEKDAY(C369,2)</f>
        <v>6</v>
      </c>
      <c r="F369" s="9">
        <f>ROUND(D369*24,0)/24</f>
        <v>0.45833333333333331</v>
      </c>
      <c r="G369">
        <v>742</v>
      </c>
      <c r="H369" s="3" t="s">
        <v>874</v>
      </c>
      <c r="I369" t="s">
        <v>373</v>
      </c>
      <c r="J369">
        <v>956</v>
      </c>
      <c r="K369">
        <v>957</v>
      </c>
      <c r="L369">
        <v>958</v>
      </c>
      <c r="M369">
        <v>2359</v>
      </c>
      <c r="N369">
        <v>2360</v>
      </c>
      <c r="O369">
        <v>1517</v>
      </c>
      <c r="P369">
        <v>381</v>
      </c>
      <c r="Q369">
        <v>1805</v>
      </c>
      <c r="R369">
        <v>40</v>
      </c>
      <c r="S369">
        <v>787</v>
      </c>
      <c r="T369">
        <v>25</v>
      </c>
      <c r="U369">
        <v>26</v>
      </c>
      <c r="V369">
        <v>27</v>
      </c>
    </row>
    <row r="370" spans="1:27">
      <c r="A370" t="s">
        <v>1334</v>
      </c>
      <c r="B370" s="6">
        <f t="shared" si="22"/>
        <v>11</v>
      </c>
      <c r="E370" s="6"/>
      <c r="F370" s="9"/>
      <c r="G370">
        <v>2550</v>
      </c>
      <c r="H370" s="3" t="s">
        <v>875</v>
      </c>
      <c r="I370" t="s">
        <v>374</v>
      </c>
      <c r="J370">
        <v>159</v>
      </c>
      <c r="K370">
        <v>881</v>
      </c>
      <c r="L370">
        <v>2361</v>
      </c>
      <c r="M370">
        <v>826</v>
      </c>
      <c r="N370">
        <v>25</v>
      </c>
      <c r="O370">
        <v>26</v>
      </c>
      <c r="P370">
        <v>27</v>
      </c>
    </row>
    <row r="371" spans="1:27">
      <c r="A371" t="s">
        <v>1335</v>
      </c>
      <c r="B371" s="6">
        <f t="shared" si="22"/>
        <v>15</v>
      </c>
      <c r="E371" s="6"/>
      <c r="F371" s="9"/>
      <c r="G371">
        <v>19</v>
      </c>
      <c r="H371" s="3" t="s">
        <v>876</v>
      </c>
      <c r="I371" t="s">
        <v>375</v>
      </c>
      <c r="J371">
        <v>128</v>
      </c>
      <c r="K371">
        <v>381</v>
      </c>
      <c r="L371">
        <v>1260</v>
      </c>
      <c r="M371">
        <v>1145</v>
      </c>
      <c r="N371">
        <v>159</v>
      </c>
      <c r="O371">
        <v>1259</v>
      </c>
      <c r="P371">
        <v>40</v>
      </c>
      <c r="Q371">
        <v>268</v>
      </c>
      <c r="R371">
        <v>25</v>
      </c>
      <c r="S371">
        <v>26</v>
      </c>
      <c r="T371">
        <v>27</v>
      </c>
    </row>
    <row r="372" spans="1:27">
      <c r="A372" t="s">
        <v>1336</v>
      </c>
      <c r="B372" s="6">
        <f t="shared" si="22"/>
        <v>21</v>
      </c>
      <c r="E372" s="6"/>
      <c r="F372" s="9"/>
      <c r="G372">
        <v>20</v>
      </c>
      <c r="H372" s="3" t="s">
        <v>877</v>
      </c>
      <c r="I372" t="s">
        <v>376</v>
      </c>
      <c r="J372">
        <v>1950</v>
      </c>
      <c r="K372">
        <v>1157</v>
      </c>
      <c r="L372">
        <v>2362</v>
      </c>
      <c r="M372">
        <v>2363</v>
      </c>
      <c r="N372">
        <v>171</v>
      </c>
      <c r="O372">
        <v>436</v>
      </c>
      <c r="P372">
        <v>2364</v>
      </c>
      <c r="Q372">
        <v>283</v>
      </c>
      <c r="R372">
        <v>25</v>
      </c>
      <c r="S372">
        <v>26</v>
      </c>
      <c r="T372">
        <v>27</v>
      </c>
    </row>
    <row r="373" spans="1:27">
      <c r="A373" t="s">
        <v>1337</v>
      </c>
      <c r="B373" s="6">
        <f t="shared" si="22"/>
        <v>23</v>
      </c>
      <c r="E373" s="6"/>
      <c r="F373" s="9"/>
      <c r="G373">
        <v>43</v>
      </c>
      <c r="H373" s="3" t="s">
        <v>878</v>
      </c>
      <c r="I373" t="s">
        <v>377</v>
      </c>
      <c r="J373">
        <v>159</v>
      </c>
      <c r="K373">
        <v>1157</v>
      </c>
      <c r="L373">
        <v>381</v>
      </c>
      <c r="M373">
        <v>2136</v>
      </c>
      <c r="N373">
        <v>1085</v>
      </c>
      <c r="O373">
        <v>1372</v>
      </c>
      <c r="P373">
        <v>788</v>
      </c>
      <c r="Q373">
        <v>1085</v>
      </c>
      <c r="R373">
        <v>128</v>
      </c>
      <c r="S373">
        <v>2365</v>
      </c>
      <c r="T373">
        <v>2366</v>
      </c>
      <c r="U373">
        <v>25</v>
      </c>
      <c r="V373">
        <v>26</v>
      </c>
      <c r="W373">
        <v>27</v>
      </c>
    </row>
    <row r="374" spans="1:27">
      <c r="A374" t="s">
        <v>1338</v>
      </c>
      <c r="B374" s="6">
        <f t="shared" si="22"/>
        <v>15</v>
      </c>
      <c r="E374" s="6"/>
      <c r="F374" s="9"/>
      <c r="G374">
        <v>340</v>
      </c>
      <c r="H374" s="3" t="s">
        <v>879</v>
      </c>
      <c r="I374" t="s">
        <v>378</v>
      </c>
      <c r="J374">
        <v>159</v>
      </c>
      <c r="K374">
        <v>827</v>
      </c>
      <c r="L374">
        <v>823</v>
      </c>
      <c r="M374">
        <v>893</v>
      </c>
      <c r="N374">
        <v>2367</v>
      </c>
      <c r="O374">
        <v>966</v>
      </c>
      <c r="P374">
        <v>2055</v>
      </c>
      <c r="Q374">
        <v>2368</v>
      </c>
      <c r="R374">
        <v>25</v>
      </c>
      <c r="S374">
        <v>26</v>
      </c>
      <c r="T374">
        <v>27</v>
      </c>
    </row>
    <row r="375" spans="1:27">
      <c r="A375" t="s">
        <v>1339</v>
      </c>
      <c r="B375" s="6">
        <f t="shared" si="22"/>
        <v>20</v>
      </c>
      <c r="C375" s="7">
        <v>42705</v>
      </c>
      <c r="D375" s="8">
        <v>0.65972222222222221</v>
      </c>
      <c r="E375" s="6" t="str">
        <f>""&amp;WEEKDAY(C375,2)</f>
        <v>4</v>
      </c>
      <c r="F375" s="9">
        <f>ROUND(D375*24,0)/24</f>
        <v>0.66666666666666663</v>
      </c>
      <c r="G375">
        <v>124</v>
      </c>
      <c r="H375" s="3" t="s">
        <v>880</v>
      </c>
      <c r="I375" t="s">
        <v>379</v>
      </c>
      <c r="J375">
        <v>2244</v>
      </c>
      <c r="K375">
        <v>956</v>
      </c>
      <c r="L375">
        <v>957</v>
      </c>
      <c r="M375">
        <v>958</v>
      </c>
      <c r="N375">
        <v>569</v>
      </c>
      <c r="O375">
        <v>1958</v>
      </c>
      <c r="P375">
        <v>2369</v>
      </c>
      <c r="Q375">
        <v>2326</v>
      </c>
      <c r="R375">
        <v>2370</v>
      </c>
      <c r="S375">
        <v>2371</v>
      </c>
      <c r="T375">
        <v>25</v>
      </c>
      <c r="U375">
        <v>26</v>
      </c>
      <c r="V375">
        <v>27</v>
      </c>
    </row>
    <row r="376" spans="1:27">
      <c r="A376" t="s">
        <v>1340</v>
      </c>
      <c r="B376" s="6">
        <f t="shared" si="22"/>
        <v>18</v>
      </c>
      <c r="E376" s="6"/>
      <c r="F376" s="9"/>
      <c r="G376">
        <v>6</v>
      </c>
      <c r="H376" s="3" t="s">
        <v>881</v>
      </c>
      <c r="I376" t="s">
        <v>380</v>
      </c>
      <c r="J376">
        <v>99</v>
      </c>
      <c r="K376">
        <v>2356</v>
      </c>
      <c r="L376">
        <v>159</v>
      </c>
      <c r="M376">
        <v>128</v>
      </c>
      <c r="N376">
        <v>1607</v>
      </c>
      <c r="O376">
        <v>2372</v>
      </c>
      <c r="P376">
        <v>2356</v>
      </c>
      <c r="Q376">
        <v>159</v>
      </c>
      <c r="R376">
        <v>40</v>
      </c>
      <c r="S376">
        <v>39</v>
      </c>
      <c r="T376">
        <v>25</v>
      </c>
      <c r="U376">
        <v>26</v>
      </c>
      <c r="V376">
        <v>27</v>
      </c>
    </row>
    <row r="377" spans="1:27">
      <c r="A377" t="s">
        <v>1341</v>
      </c>
      <c r="B377" s="6">
        <f t="shared" si="22"/>
        <v>15</v>
      </c>
      <c r="E377" s="6"/>
      <c r="F377" s="9"/>
      <c r="G377">
        <v>491</v>
      </c>
      <c r="H377" s="3" t="s">
        <v>882</v>
      </c>
      <c r="I377" t="s">
        <v>381</v>
      </c>
      <c r="J377">
        <v>159</v>
      </c>
      <c r="K377">
        <v>381</v>
      </c>
      <c r="L377">
        <v>2373</v>
      </c>
      <c r="M377">
        <v>1430</v>
      </c>
      <c r="N377">
        <v>269</v>
      </c>
      <c r="O377">
        <v>218</v>
      </c>
      <c r="P377">
        <v>871</v>
      </c>
      <c r="Q377">
        <v>28</v>
      </c>
      <c r="R377">
        <v>25</v>
      </c>
      <c r="S377">
        <v>26</v>
      </c>
      <c r="T377">
        <v>27</v>
      </c>
    </row>
    <row r="378" spans="1:27">
      <c r="A378" t="s">
        <v>1342</v>
      </c>
      <c r="B378" s="6">
        <f t="shared" si="22"/>
        <v>16</v>
      </c>
      <c r="E378" s="6"/>
      <c r="F378" s="9"/>
      <c r="G378">
        <v>599</v>
      </c>
      <c r="H378" s="3" t="s">
        <v>883</v>
      </c>
      <c r="I378" t="s">
        <v>382</v>
      </c>
      <c r="J378">
        <v>318</v>
      </c>
      <c r="K378">
        <v>1021</v>
      </c>
      <c r="L378">
        <v>115</v>
      </c>
      <c r="M378">
        <v>40</v>
      </c>
      <c r="N378">
        <v>644</v>
      </c>
      <c r="O378">
        <v>1134</v>
      </c>
      <c r="P378">
        <v>945</v>
      </c>
      <c r="Q378">
        <v>115</v>
      </c>
      <c r="R378">
        <v>290</v>
      </c>
      <c r="S378">
        <v>1841</v>
      </c>
      <c r="T378">
        <v>25</v>
      </c>
      <c r="U378">
        <v>26</v>
      </c>
      <c r="V378">
        <v>27</v>
      </c>
    </row>
    <row r="379" spans="1:27">
      <c r="A379" t="s">
        <v>1343</v>
      </c>
      <c r="B379" s="6">
        <f t="shared" si="22"/>
        <v>19</v>
      </c>
      <c r="E379" s="6"/>
      <c r="F379" s="9"/>
      <c r="G379">
        <v>2017</v>
      </c>
      <c r="H379" s="3" t="s">
        <v>884</v>
      </c>
      <c r="I379" t="s">
        <v>383</v>
      </c>
      <c r="J379">
        <v>36</v>
      </c>
      <c r="K379">
        <v>839</v>
      </c>
      <c r="L379">
        <v>937</v>
      </c>
      <c r="M379">
        <v>303</v>
      </c>
      <c r="N379">
        <v>436</v>
      </c>
      <c r="O379">
        <v>40</v>
      </c>
      <c r="P379">
        <v>159</v>
      </c>
      <c r="Q379">
        <v>303</v>
      </c>
      <c r="R379">
        <v>1832</v>
      </c>
      <c r="S379">
        <v>305</v>
      </c>
      <c r="T379">
        <v>28</v>
      </c>
      <c r="U379">
        <v>25</v>
      </c>
      <c r="V379">
        <v>26</v>
      </c>
      <c r="W379">
        <v>27</v>
      </c>
    </row>
    <row r="380" spans="1:27">
      <c r="A380" t="s">
        <v>1344</v>
      </c>
      <c r="B380" s="6">
        <f t="shared" si="22"/>
        <v>12</v>
      </c>
      <c r="E380" s="6"/>
      <c r="F380" s="9"/>
      <c r="G380">
        <v>2039</v>
      </c>
      <c r="H380" s="3" t="s">
        <v>885</v>
      </c>
      <c r="I380" t="s">
        <v>384</v>
      </c>
      <c r="J380">
        <v>1186</v>
      </c>
      <c r="K380">
        <v>381</v>
      </c>
      <c r="L380">
        <v>269</v>
      </c>
      <c r="M380">
        <v>2311</v>
      </c>
      <c r="N380">
        <v>159</v>
      </c>
      <c r="O380">
        <v>283</v>
      </c>
      <c r="P380">
        <v>25</v>
      </c>
      <c r="Q380">
        <v>26</v>
      </c>
      <c r="R380">
        <v>27</v>
      </c>
    </row>
    <row r="381" spans="1:27">
      <c r="A381" t="s">
        <v>1345</v>
      </c>
      <c r="B381" s="6">
        <f t="shared" si="22"/>
        <v>22</v>
      </c>
      <c r="C381" s="7">
        <v>42699</v>
      </c>
      <c r="D381" s="8">
        <v>0.42708333333333331</v>
      </c>
      <c r="E381" s="6" t="str">
        <f>""&amp;WEEKDAY(C381,2)</f>
        <v>5</v>
      </c>
      <c r="F381" s="9">
        <f>ROUND(D381*24,0)/24</f>
        <v>0.41666666666666669</v>
      </c>
      <c r="G381">
        <v>971</v>
      </c>
      <c r="H381" s="3" t="s">
        <v>886</v>
      </c>
      <c r="I381" t="s">
        <v>385</v>
      </c>
      <c r="J381">
        <v>1554</v>
      </c>
      <c r="K381">
        <v>2374</v>
      </c>
      <c r="L381">
        <v>1506</v>
      </c>
      <c r="M381">
        <v>40</v>
      </c>
      <c r="N381">
        <v>159</v>
      </c>
      <c r="O381">
        <v>1196</v>
      </c>
      <c r="P381">
        <v>644</v>
      </c>
      <c r="Q381">
        <v>218</v>
      </c>
      <c r="R381">
        <v>871</v>
      </c>
      <c r="S381">
        <v>884</v>
      </c>
      <c r="T381">
        <v>1572</v>
      </c>
      <c r="U381">
        <v>25</v>
      </c>
      <c r="V381">
        <v>26</v>
      </c>
      <c r="W381">
        <v>27</v>
      </c>
    </row>
    <row r="382" spans="1:27">
      <c r="A382" t="s">
        <v>1346</v>
      </c>
      <c r="B382" s="6">
        <f t="shared" si="22"/>
        <v>21</v>
      </c>
      <c r="E382" s="6"/>
      <c r="F382" s="9"/>
      <c r="G382">
        <v>3449</v>
      </c>
      <c r="H382" s="3" t="s">
        <v>887</v>
      </c>
      <c r="I382" t="s">
        <v>386</v>
      </c>
      <c r="J382">
        <v>764</v>
      </c>
      <c r="K382">
        <v>1509</v>
      </c>
      <c r="L382">
        <v>2375</v>
      </c>
      <c r="M382">
        <v>40</v>
      </c>
      <c r="N382">
        <v>223</v>
      </c>
      <c r="O382">
        <v>1785</v>
      </c>
      <c r="P382">
        <v>48</v>
      </c>
      <c r="Q382">
        <v>49</v>
      </c>
      <c r="R382">
        <v>1499</v>
      </c>
      <c r="S382">
        <v>25</v>
      </c>
      <c r="T382">
        <v>26</v>
      </c>
      <c r="U382">
        <v>27</v>
      </c>
    </row>
    <row r="383" spans="1:27">
      <c r="A383" t="s">
        <v>1347</v>
      </c>
      <c r="B383" s="6">
        <f t="shared" si="22"/>
        <v>28</v>
      </c>
      <c r="E383" s="6"/>
      <c r="F383" s="9"/>
      <c r="G383">
        <v>5</v>
      </c>
      <c r="H383" s="3" t="s">
        <v>888</v>
      </c>
      <c r="I383" t="s">
        <v>387</v>
      </c>
      <c r="J383">
        <v>1021</v>
      </c>
      <c r="K383">
        <v>1393</v>
      </c>
      <c r="L383">
        <v>2376</v>
      </c>
      <c r="M383">
        <v>40</v>
      </c>
      <c r="N383">
        <v>60</v>
      </c>
      <c r="O383">
        <v>2377</v>
      </c>
      <c r="P383">
        <v>1515</v>
      </c>
      <c r="Q383">
        <v>40</v>
      </c>
      <c r="R383">
        <v>1318</v>
      </c>
      <c r="S383">
        <v>828</v>
      </c>
      <c r="T383">
        <v>2378</v>
      </c>
      <c r="U383">
        <v>2379</v>
      </c>
      <c r="V383">
        <v>381</v>
      </c>
      <c r="W383">
        <v>1133</v>
      </c>
      <c r="X383">
        <v>2380</v>
      </c>
      <c r="Y383">
        <v>25</v>
      </c>
      <c r="Z383">
        <v>26</v>
      </c>
      <c r="AA383">
        <v>27</v>
      </c>
    </row>
    <row r="384" spans="1:27">
      <c r="A384" t="s">
        <v>1348</v>
      </c>
      <c r="B384" s="6">
        <f t="shared" si="22"/>
        <v>13</v>
      </c>
      <c r="E384" s="6"/>
      <c r="F384" s="9"/>
      <c r="G384">
        <v>11</v>
      </c>
      <c r="H384" s="3" t="s">
        <v>889</v>
      </c>
      <c r="I384" t="s">
        <v>388</v>
      </c>
      <c r="J384">
        <v>954</v>
      </c>
      <c r="K384">
        <v>1950</v>
      </c>
      <c r="L384">
        <v>2381</v>
      </c>
      <c r="M384">
        <v>1460</v>
      </c>
      <c r="N384">
        <v>821</v>
      </c>
      <c r="O384">
        <v>25</v>
      </c>
      <c r="P384">
        <v>26</v>
      </c>
      <c r="Q384">
        <v>27</v>
      </c>
    </row>
    <row r="385" spans="1:25">
      <c r="A385" t="s">
        <v>1349</v>
      </c>
      <c r="B385" s="6">
        <f t="shared" si="22"/>
        <v>18</v>
      </c>
      <c r="E385" s="6"/>
      <c r="F385" s="9"/>
      <c r="G385">
        <v>466</v>
      </c>
      <c r="H385" s="3" t="s">
        <v>890</v>
      </c>
      <c r="I385" t="s">
        <v>389</v>
      </c>
      <c r="J385">
        <v>159</v>
      </c>
      <c r="K385">
        <v>993</v>
      </c>
      <c r="L385">
        <v>2382</v>
      </c>
      <c r="M385">
        <v>1430</v>
      </c>
      <c r="N385">
        <v>2383</v>
      </c>
      <c r="O385">
        <v>788</v>
      </c>
      <c r="P385">
        <v>1430</v>
      </c>
      <c r="Q385">
        <v>269</v>
      </c>
      <c r="R385">
        <v>283</v>
      </c>
      <c r="S385">
        <v>25</v>
      </c>
      <c r="T385">
        <v>26</v>
      </c>
      <c r="U385">
        <v>27</v>
      </c>
    </row>
    <row r="386" spans="1:25">
      <c r="A386" t="s">
        <v>1350</v>
      </c>
      <c r="B386" s="6">
        <f t="shared" si="22"/>
        <v>19</v>
      </c>
      <c r="E386" s="6"/>
      <c r="F386" s="9"/>
      <c r="G386">
        <v>6</v>
      </c>
      <c r="H386" s="3" t="s">
        <v>891</v>
      </c>
      <c r="I386" t="s">
        <v>390</v>
      </c>
      <c r="J386">
        <v>2384</v>
      </c>
      <c r="K386">
        <v>1512</v>
      </c>
      <c r="L386">
        <v>318</v>
      </c>
      <c r="M386">
        <v>2385</v>
      </c>
      <c r="N386">
        <v>849</v>
      </c>
      <c r="O386">
        <v>2386</v>
      </c>
      <c r="P386">
        <v>1085</v>
      </c>
      <c r="Q386">
        <v>153</v>
      </c>
      <c r="R386">
        <v>1371</v>
      </c>
      <c r="S386">
        <v>283</v>
      </c>
      <c r="T386">
        <v>25</v>
      </c>
      <c r="U386">
        <v>26</v>
      </c>
      <c r="V386">
        <v>27</v>
      </c>
    </row>
    <row r="387" spans="1:25">
      <c r="A387" t="s">
        <v>1351</v>
      </c>
      <c r="B387" s="6">
        <f t="shared" ref="B387:B450" si="23">LEN(A387)</f>
        <v>12</v>
      </c>
      <c r="E387" s="6"/>
      <c r="F387" s="9"/>
      <c r="G387">
        <v>16</v>
      </c>
      <c r="H387" s="3" t="s">
        <v>892</v>
      </c>
      <c r="I387" t="s">
        <v>391</v>
      </c>
      <c r="J387">
        <v>159</v>
      </c>
      <c r="K387">
        <v>436</v>
      </c>
      <c r="L387">
        <v>1357</v>
      </c>
      <c r="M387">
        <v>2269</v>
      </c>
      <c r="N387">
        <v>283</v>
      </c>
      <c r="O387">
        <v>25</v>
      </c>
      <c r="P387">
        <v>26</v>
      </c>
      <c r="Q387">
        <v>27</v>
      </c>
    </row>
    <row r="388" spans="1:25">
      <c r="A388" t="s">
        <v>1352</v>
      </c>
      <c r="B388" s="6">
        <f t="shared" si="23"/>
        <v>21</v>
      </c>
      <c r="C388" s="7">
        <v>42698</v>
      </c>
      <c r="D388" s="8">
        <v>0.45208333333333334</v>
      </c>
      <c r="E388" s="6" t="str">
        <f>""&amp;WEEKDAY(C388,2)</f>
        <v>4</v>
      </c>
      <c r="F388" s="9">
        <f>ROUND(D388*24,0)/24</f>
        <v>0.45833333333333331</v>
      </c>
      <c r="G388">
        <v>421445</v>
      </c>
      <c r="H388" s="3" t="s">
        <v>893</v>
      </c>
      <c r="I388" t="s">
        <v>392</v>
      </c>
      <c r="J388">
        <v>427</v>
      </c>
      <c r="K388">
        <v>128</v>
      </c>
      <c r="L388">
        <v>1144</v>
      </c>
      <c r="M388">
        <v>1105</v>
      </c>
      <c r="N388">
        <v>153</v>
      </c>
      <c r="O388">
        <v>2387</v>
      </c>
      <c r="P388">
        <v>159</v>
      </c>
      <c r="Q388">
        <v>1901</v>
      </c>
      <c r="R388">
        <v>2388</v>
      </c>
      <c r="S388">
        <v>2389</v>
      </c>
      <c r="T388">
        <v>2059</v>
      </c>
      <c r="U388">
        <v>2390</v>
      </c>
      <c r="V388">
        <v>25</v>
      </c>
      <c r="W388">
        <v>26</v>
      </c>
      <c r="X388">
        <v>27</v>
      </c>
    </row>
    <row r="389" spans="1:25">
      <c r="A389" t="s">
        <v>1353</v>
      </c>
      <c r="B389" s="6">
        <f t="shared" si="23"/>
        <v>17</v>
      </c>
      <c r="E389" s="6"/>
      <c r="F389" s="9"/>
      <c r="G389">
        <v>27</v>
      </c>
      <c r="H389" s="3" t="s">
        <v>894</v>
      </c>
      <c r="I389" t="s">
        <v>393</v>
      </c>
      <c r="J389">
        <v>2391</v>
      </c>
      <c r="K389">
        <v>232</v>
      </c>
      <c r="L389">
        <v>291</v>
      </c>
      <c r="M389">
        <v>946</v>
      </c>
      <c r="N389">
        <v>159</v>
      </c>
      <c r="O389">
        <v>1914</v>
      </c>
      <c r="P389">
        <v>40</v>
      </c>
      <c r="Q389">
        <v>1524</v>
      </c>
      <c r="R389">
        <v>25</v>
      </c>
      <c r="S389">
        <v>26</v>
      </c>
      <c r="T389">
        <v>27</v>
      </c>
    </row>
    <row r="390" spans="1:25">
      <c r="A390" t="s">
        <v>1354</v>
      </c>
      <c r="B390" s="6">
        <f t="shared" si="23"/>
        <v>17</v>
      </c>
      <c r="E390" s="6"/>
      <c r="F390" s="9"/>
      <c r="G390">
        <v>2756</v>
      </c>
      <c r="H390" s="3" t="s">
        <v>895</v>
      </c>
      <c r="I390" t="s">
        <v>394</v>
      </c>
      <c r="J390">
        <v>291</v>
      </c>
      <c r="K390">
        <v>2170</v>
      </c>
      <c r="L390">
        <v>159</v>
      </c>
      <c r="M390">
        <v>2392</v>
      </c>
      <c r="N390">
        <v>272</v>
      </c>
      <c r="O390">
        <v>1207</v>
      </c>
      <c r="P390">
        <v>644</v>
      </c>
      <c r="Q390">
        <v>1288</v>
      </c>
      <c r="R390">
        <v>25</v>
      </c>
      <c r="S390">
        <v>26</v>
      </c>
      <c r="T390">
        <v>27</v>
      </c>
    </row>
    <row r="391" spans="1:25">
      <c r="A391" t="s">
        <v>1355</v>
      </c>
      <c r="B391" s="6">
        <f t="shared" si="23"/>
        <v>14</v>
      </c>
      <c r="E391" s="6"/>
      <c r="F391" s="9"/>
      <c r="G391">
        <v>2274</v>
      </c>
      <c r="H391" s="3" t="s">
        <v>896</v>
      </c>
      <c r="I391" t="s">
        <v>395</v>
      </c>
      <c r="J391">
        <v>823</v>
      </c>
      <c r="K391">
        <v>179</v>
      </c>
      <c r="L391">
        <v>49</v>
      </c>
      <c r="M391">
        <v>303</v>
      </c>
      <c r="N391">
        <v>1757</v>
      </c>
      <c r="O391">
        <v>1758</v>
      </c>
      <c r="P391">
        <v>830</v>
      </c>
      <c r="Q391">
        <v>2393</v>
      </c>
      <c r="R391">
        <v>1586</v>
      </c>
      <c r="S391">
        <v>25</v>
      </c>
      <c r="T391">
        <v>26</v>
      </c>
      <c r="U391">
        <v>27</v>
      </c>
    </row>
    <row r="392" spans="1:25">
      <c r="A392" t="s">
        <v>1356</v>
      </c>
      <c r="B392" s="6">
        <f t="shared" si="23"/>
        <v>27</v>
      </c>
      <c r="E392" s="6"/>
      <c r="F392" s="9"/>
      <c r="G392">
        <v>2515</v>
      </c>
      <c r="H392" s="3" t="s">
        <v>897</v>
      </c>
      <c r="I392" t="s">
        <v>396</v>
      </c>
      <c r="J392">
        <v>1021</v>
      </c>
      <c r="K392">
        <v>159</v>
      </c>
      <c r="L392">
        <v>2377</v>
      </c>
      <c r="M392">
        <v>1311</v>
      </c>
      <c r="N392">
        <v>2394</v>
      </c>
      <c r="O392">
        <v>1097</v>
      </c>
      <c r="P392">
        <v>40</v>
      </c>
      <c r="Q392">
        <v>2395</v>
      </c>
      <c r="R392">
        <v>828</v>
      </c>
      <c r="S392">
        <v>395</v>
      </c>
      <c r="T392">
        <v>42</v>
      </c>
      <c r="U392">
        <v>644</v>
      </c>
      <c r="V392">
        <v>2396</v>
      </c>
      <c r="W392">
        <v>25</v>
      </c>
      <c r="X392">
        <v>26</v>
      </c>
      <c r="Y392">
        <v>27</v>
      </c>
    </row>
    <row r="393" spans="1:25">
      <c r="A393" t="s">
        <v>1357</v>
      </c>
      <c r="B393" s="6">
        <f t="shared" si="23"/>
        <v>24</v>
      </c>
      <c r="E393" s="6"/>
      <c r="F393" s="9"/>
      <c r="G393">
        <v>3</v>
      </c>
      <c r="H393" s="3" t="s">
        <v>898</v>
      </c>
      <c r="I393" t="s">
        <v>397</v>
      </c>
      <c r="J393">
        <v>644</v>
      </c>
      <c r="K393">
        <v>1357</v>
      </c>
      <c r="L393">
        <v>1133</v>
      </c>
      <c r="M393">
        <v>159</v>
      </c>
      <c r="N393">
        <v>2397</v>
      </c>
      <c r="O393">
        <v>1039</v>
      </c>
      <c r="P393">
        <v>264</v>
      </c>
      <c r="Q393">
        <v>881</v>
      </c>
      <c r="R393">
        <v>266</v>
      </c>
      <c r="S393">
        <v>2398</v>
      </c>
      <c r="T393">
        <v>1762</v>
      </c>
      <c r="U393">
        <v>25</v>
      </c>
      <c r="V393">
        <v>26</v>
      </c>
      <c r="W393">
        <v>27</v>
      </c>
    </row>
    <row r="394" spans="1:25">
      <c r="A394" t="s">
        <v>1358</v>
      </c>
      <c r="B394" s="6">
        <f t="shared" si="23"/>
        <v>24</v>
      </c>
      <c r="E394" s="6"/>
      <c r="F394" s="9"/>
      <c r="G394">
        <v>3</v>
      </c>
      <c r="H394" s="3" t="s">
        <v>899</v>
      </c>
      <c r="I394" t="s">
        <v>398</v>
      </c>
      <c r="J394">
        <v>60</v>
      </c>
      <c r="K394">
        <v>788</v>
      </c>
      <c r="L394">
        <v>1317</v>
      </c>
      <c r="M394">
        <v>2399</v>
      </c>
      <c r="N394">
        <v>523</v>
      </c>
      <c r="O394">
        <v>164</v>
      </c>
      <c r="P394">
        <v>164</v>
      </c>
      <c r="Q394">
        <v>1105</v>
      </c>
      <c r="R394">
        <v>737</v>
      </c>
      <c r="S394">
        <v>1075</v>
      </c>
      <c r="T394">
        <v>395</v>
      </c>
      <c r="U394">
        <v>2400</v>
      </c>
      <c r="V394">
        <v>25</v>
      </c>
      <c r="W394">
        <v>26</v>
      </c>
      <c r="X394">
        <v>27</v>
      </c>
    </row>
    <row r="395" spans="1:25">
      <c r="A395" t="s">
        <v>1359</v>
      </c>
      <c r="B395" s="6">
        <f t="shared" si="23"/>
        <v>20</v>
      </c>
      <c r="E395" s="6"/>
      <c r="F395" s="9"/>
      <c r="G395">
        <v>10</v>
      </c>
      <c r="H395" s="3" t="s">
        <v>900</v>
      </c>
      <c r="I395" t="s">
        <v>399</v>
      </c>
      <c r="J395">
        <v>159</v>
      </c>
      <c r="K395">
        <v>2401</v>
      </c>
      <c r="L395">
        <v>2103</v>
      </c>
      <c r="M395">
        <v>40</v>
      </c>
      <c r="N395">
        <v>2402</v>
      </c>
      <c r="O395">
        <v>1045</v>
      </c>
      <c r="P395">
        <v>290</v>
      </c>
      <c r="Q395">
        <v>128</v>
      </c>
      <c r="R395">
        <v>1259</v>
      </c>
      <c r="S395">
        <v>164</v>
      </c>
      <c r="T395">
        <v>25</v>
      </c>
      <c r="U395">
        <v>26</v>
      </c>
      <c r="V395">
        <v>27</v>
      </c>
    </row>
    <row r="396" spans="1:25">
      <c r="A396" t="s">
        <v>1360</v>
      </c>
      <c r="B396" s="6">
        <f t="shared" si="23"/>
        <v>23</v>
      </c>
      <c r="E396" s="6"/>
      <c r="F396" s="9"/>
      <c r="G396">
        <v>3</v>
      </c>
      <c r="H396" s="3" t="s">
        <v>901</v>
      </c>
      <c r="I396" t="s">
        <v>400</v>
      </c>
      <c r="J396">
        <v>159</v>
      </c>
      <c r="K396">
        <v>1506</v>
      </c>
      <c r="L396">
        <v>2403</v>
      </c>
      <c r="M396">
        <v>2404</v>
      </c>
      <c r="N396">
        <v>2405</v>
      </c>
      <c r="O396">
        <v>2406</v>
      </c>
      <c r="P396">
        <v>1320</v>
      </c>
      <c r="Q396">
        <v>954</v>
      </c>
      <c r="R396">
        <v>2366</v>
      </c>
      <c r="S396">
        <v>25</v>
      </c>
      <c r="T396">
        <v>26</v>
      </c>
      <c r="U396">
        <v>27</v>
      </c>
    </row>
    <row r="397" spans="1:25">
      <c r="A397" t="s">
        <v>1361</v>
      </c>
      <c r="B397" s="6">
        <f t="shared" si="23"/>
        <v>15</v>
      </c>
      <c r="E397" s="6"/>
      <c r="F397" s="9"/>
      <c r="G397">
        <v>3</v>
      </c>
      <c r="H397" s="3" t="s">
        <v>902</v>
      </c>
      <c r="I397" t="s">
        <v>401</v>
      </c>
      <c r="J397">
        <v>2136</v>
      </c>
      <c r="K397">
        <v>857</v>
      </c>
      <c r="L397">
        <v>2407</v>
      </c>
      <c r="M397">
        <v>2408</v>
      </c>
      <c r="N397">
        <v>2409</v>
      </c>
      <c r="O397">
        <v>2410</v>
      </c>
      <c r="P397">
        <v>128</v>
      </c>
      <c r="Q397">
        <v>2411</v>
      </c>
      <c r="R397">
        <v>25</v>
      </c>
      <c r="S397">
        <v>26</v>
      </c>
      <c r="T397">
        <v>27</v>
      </c>
    </row>
    <row r="398" spans="1:25">
      <c r="A398" t="s">
        <v>1362</v>
      </c>
      <c r="B398" s="6">
        <f t="shared" si="23"/>
        <v>18</v>
      </c>
      <c r="E398" s="6"/>
      <c r="F398" s="9"/>
      <c r="G398">
        <v>4</v>
      </c>
      <c r="H398" s="3" t="s">
        <v>903</v>
      </c>
      <c r="I398" t="s">
        <v>402</v>
      </c>
      <c r="J398">
        <v>159</v>
      </c>
      <c r="K398">
        <v>36</v>
      </c>
      <c r="L398">
        <v>839</v>
      </c>
      <c r="M398">
        <v>1040</v>
      </c>
      <c r="N398">
        <v>857</v>
      </c>
      <c r="O398">
        <v>841</v>
      </c>
      <c r="P398">
        <v>1785</v>
      </c>
      <c r="Q398">
        <v>2134</v>
      </c>
      <c r="R398">
        <v>25</v>
      </c>
      <c r="S398">
        <v>26</v>
      </c>
      <c r="T398">
        <v>27</v>
      </c>
    </row>
    <row r="399" spans="1:25">
      <c r="A399" t="s">
        <v>1363</v>
      </c>
      <c r="B399" s="6">
        <f t="shared" si="23"/>
        <v>17</v>
      </c>
      <c r="E399" s="6"/>
      <c r="F399" s="9"/>
      <c r="G399">
        <v>30</v>
      </c>
      <c r="H399" s="3" t="s">
        <v>904</v>
      </c>
      <c r="I399" t="s">
        <v>403</v>
      </c>
      <c r="J399">
        <v>644</v>
      </c>
      <c r="K399">
        <v>40</v>
      </c>
      <c r="L399">
        <v>389</v>
      </c>
      <c r="M399">
        <v>1398</v>
      </c>
      <c r="N399">
        <v>338</v>
      </c>
      <c r="O399">
        <v>872</v>
      </c>
      <c r="P399">
        <v>159</v>
      </c>
      <c r="Q399">
        <v>40</v>
      </c>
      <c r="R399">
        <v>2412</v>
      </c>
      <c r="S399">
        <v>25</v>
      </c>
      <c r="T399">
        <v>26</v>
      </c>
      <c r="U399">
        <v>27</v>
      </c>
    </row>
    <row r="400" spans="1:25">
      <c r="A400" t="s">
        <v>1364</v>
      </c>
      <c r="B400" s="6">
        <f t="shared" si="23"/>
        <v>13</v>
      </c>
      <c r="E400" s="6"/>
      <c r="F400" s="9"/>
      <c r="G400">
        <v>8206</v>
      </c>
      <c r="H400" s="3" t="s">
        <v>905</v>
      </c>
      <c r="I400" t="s">
        <v>404</v>
      </c>
      <c r="J400">
        <v>352</v>
      </c>
      <c r="K400">
        <v>2413</v>
      </c>
      <c r="L400">
        <v>464</v>
      </c>
      <c r="M400">
        <v>436</v>
      </c>
      <c r="N400">
        <v>40</v>
      </c>
      <c r="O400">
        <v>159</v>
      </c>
      <c r="P400">
        <v>283</v>
      </c>
      <c r="Q400">
        <v>25</v>
      </c>
      <c r="R400">
        <v>26</v>
      </c>
      <c r="S400">
        <v>27</v>
      </c>
    </row>
    <row r="401" spans="1:31">
      <c r="A401" t="s">
        <v>1365</v>
      </c>
      <c r="B401" s="6">
        <f t="shared" si="23"/>
        <v>35</v>
      </c>
      <c r="E401" s="6"/>
      <c r="F401" s="9"/>
      <c r="G401">
        <v>411</v>
      </c>
      <c r="H401" s="3" t="s">
        <v>906</v>
      </c>
      <c r="I401" t="s">
        <v>405</v>
      </c>
      <c r="J401">
        <v>1596</v>
      </c>
      <c r="K401">
        <v>2414</v>
      </c>
      <c r="L401">
        <v>2415</v>
      </c>
      <c r="M401">
        <v>2416</v>
      </c>
      <c r="N401">
        <v>2417</v>
      </c>
      <c r="O401">
        <v>2418</v>
      </c>
      <c r="P401">
        <v>40</v>
      </c>
      <c r="Q401">
        <v>2419</v>
      </c>
      <c r="R401">
        <v>2420</v>
      </c>
      <c r="S401">
        <v>1021</v>
      </c>
      <c r="T401">
        <v>2415</v>
      </c>
      <c r="U401">
        <v>740</v>
      </c>
      <c r="V401">
        <v>2421</v>
      </c>
      <c r="W401">
        <v>2422</v>
      </c>
      <c r="X401">
        <v>40</v>
      </c>
      <c r="Y401">
        <v>1243</v>
      </c>
      <c r="Z401">
        <v>158</v>
      </c>
      <c r="AA401">
        <v>99</v>
      </c>
      <c r="AB401">
        <v>100</v>
      </c>
      <c r="AC401">
        <v>25</v>
      </c>
      <c r="AD401">
        <v>26</v>
      </c>
      <c r="AE401">
        <v>27</v>
      </c>
    </row>
    <row r="402" spans="1:31">
      <c r="A402" t="s">
        <v>1366</v>
      </c>
      <c r="B402" s="6">
        <f t="shared" si="23"/>
        <v>20</v>
      </c>
      <c r="E402" s="6"/>
      <c r="F402" s="9"/>
      <c r="G402">
        <v>411</v>
      </c>
      <c r="H402" s="3" t="s">
        <v>907</v>
      </c>
      <c r="I402" t="s">
        <v>406</v>
      </c>
      <c r="J402">
        <v>993</v>
      </c>
      <c r="K402">
        <v>159</v>
      </c>
      <c r="L402">
        <v>1145</v>
      </c>
      <c r="M402">
        <v>2423</v>
      </c>
      <c r="N402">
        <v>1311</v>
      </c>
      <c r="O402">
        <v>2424</v>
      </c>
      <c r="P402">
        <v>290</v>
      </c>
      <c r="Q402">
        <v>291</v>
      </c>
      <c r="R402">
        <v>174</v>
      </c>
      <c r="S402">
        <v>159</v>
      </c>
      <c r="T402">
        <v>2425</v>
      </c>
      <c r="U402">
        <v>25</v>
      </c>
      <c r="V402">
        <v>26</v>
      </c>
      <c r="W402">
        <v>27</v>
      </c>
    </row>
    <row r="403" spans="1:31">
      <c r="A403" t="s">
        <v>1367</v>
      </c>
      <c r="B403" s="6">
        <f t="shared" si="23"/>
        <v>11</v>
      </c>
      <c r="E403" s="6"/>
      <c r="F403" s="9"/>
      <c r="G403">
        <v>250</v>
      </c>
      <c r="H403" s="3" t="s">
        <v>908</v>
      </c>
      <c r="I403" t="s">
        <v>407</v>
      </c>
      <c r="J403">
        <v>2426</v>
      </c>
      <c r="K403">
        <v>1061</v>
      </c>
      <c r="L403">
        <v>1718</v>
      </c>
      <c r="M403">
        <v>2339</v>
      </c>
      <c r="N403">
        <v>269</v>
      </c>
      <c r="O403">
        <v>25</v>
      </c>
      <c r="P403">
        <v>26</v>
      </c>
      <c r="Q403">
        <v>27</v>
      </c>
    </row>
    <row r="404" spans="1:31">
      <c r="A404" t="s">
        <v>1368</v>
      </c>
      <c r="B404" s="6">
        <f t="shared" si="23"/>
        <v>12</v>
      </c>
      <c r="E404" s="6"/>
      <c r="F404" s="9"/>
      <c r="G404">
        <v>3345</v>
      </c>
      <c r="H404" s="3" t="s">
        <v>909</v>
      </c>
      <c r="I404" t="s">
        <v>408</v>
      </c>
      <c r="J404">
        <v>1182</v>
      </c>
      <c r="K404">
        <v>159</v>
      </c>
      <c r="L404">
        <v>2427</v>
      </c>
      <c r="M404">
        <v>2414</v>
      </c>
      <c r="N404">
        <v>40</v>
      </c>
      <c r="O404">
        <v>2428</v>
      </c>
      <c r="P404">
        <v>1586</v>
      </c>
      <c r="Q404">
        <v>25</v>
      </c>
      <c r="R404">
        <v>26</v>
      </c>
      <c r="S404">
        <v>27</v>
      </c>
    </row>
    <row r="405" spans="1:31">
      <c r="A405" t="s">
        <v>1369</v>
      </c>
      <c r="B405" s="6">
        <f t="shared" si="23"/>
        <v>14</v>
      </c>
      <c r="E405" s="6"/>
      <c r="F405" s="9"/>
      <c r="G405">
        <v>6630</v>
      </c>
      <c r="H405" s="3" t="s">
        <v>910</v>
      </c>
      <c r="I405" t="s">
        <v>409</v>
      </c>
      <c r="J405">
        <v>2429</v>
      </c>
      <c r="K405">
        <v>2430</v>
      </c>
      <c r="L405">
        <v>1517</v>
      </c>
      <c r="M405">
        <v>2431</v>
      </c>
      <c r="N405">
        <v>45</v>
      </c>
      <c r="O405">
        <v>40</v>
      </c>
      <c r="P405">
        <v>39</v>
      </c>
      <c r="Q405">
        <v>174</v>
      </c>
      <c r="R405">
        <v>872</v>
      </c>
      <c r="S405">
        <v>25</v>
      </c>
      <c r="T405">
        <v>26</v>
      </c>
      <c r="U405">
        <v>27</v>
      </c>
    </row>
    <row r="406" spans="1:31">
      <c r="A406" t="s">
        <v>1370</v>
      </c>
      <c r="B406" s="6">
        <f t="shared" si="23"/>
        <v>20</v>
      </c>
      <c r="E406" s="6"/>
      <c r="F406" s="9"/>
      <c r="G406">
        <v>1793</v>
      </c>
      <c r="H406" s="3" t="s">
        <v>911</v>
      </c>
      <c r="I406" t="s">
        <v>410</v>
      </c>
      <c r="J406">
        <v>159</v>
      </c>
      <c r="K406">
        <v>1117</v>
      </c>
      <c r="L406">
        <v>1832</v>
      </c>
      <c r="M406">
        <v>2432</v>
      </c>
      <c r="N406">
        <v>28</v>
      </c>
      <c r="O406">
        <v>2061</v>
      </c>
      <c r="P406">
        <v>2433</v>
      </c>
      <c r="Q406">
        <v>2434</v>
      </c>
      <c r="R406">
        <v>40</v>
      </c>
      <c r="S406">
        <v>2435</v>
      </c>
      <c r="T406">
        <v>25</v>
      </c>
      <c r="U406">
        <v>26</v>
      </c>
      <c r="V406">
        <v>27</v>
      </c>
    </row>
    <row r="407" spans="1:31">
      <c r="A407" t="s">
        <v>1371</v>
      </c>
      <c r="B407" s="6">
        <f t="shared" si="23"/>
        <v>12</v>
      </c>
      <c r="E407" s="6"/>
      <c r="F407" s="9"/>
      <c r="G407">
        <v>3294</v>
      </c>
      <c r="H407" s="3" t="s">
        <v>912</v>
      </c>
      <c r="I407" t="s">
        <v>411</v>
      </c>
      <c r="J407">
        <v>1918</v>
      </c>
      <c r="K407">
        <v>2106</v>
      </c>
      <c r="L407">
        <v>463</v>
      </c>
      <c r="M407">
        <v>1919</v>
      </c>
      <c r="N407">
        <v>1159</v>
      </c>
      <c r="O407">
        <v>2436</v>
      </c>
      <c r="P407">
        <v>25</v>
      </c>
      <c r="Q407">
        <v>26</v>
      </c>
      <c r="R407">
        <v>27</v>
      </c>
    </row>
    <row r="408" spans="1:31">
      <c r="A408" t="s">
        <v>1372</v>
      </c>
      <c r="B408" s="6">
        <f t="shared" si="23"/>
        <v>12</v>
      </c>
      <c r="E408" s="6"/>
      <c r="F408" s="9"/>
      <c r="G408">
        <v>19071</v>
      </c>
      <c r="H408" s="3" t="s">
        <v>913</v>
      </c>
      <c r="I408" t="s">
        <v>412</v>
      </c>
      <c r="J408">
        <v>291</v>
      </c>
      <c r="K408">
        <v>2170</v>
      </c>
      <c r="L408">
        <v>159</v>
      </c>
      <c r="M408">
        <v>2437</v>
      </c>
      <c r="N408">
        <v>1807</v>
      </c>
      <c r="O408">
        <v>1715</v>
      </c>
      <c r="P408">
        <v>25</v>
      </c>
      <c r="Q408">
        <v>26</v>
      </c>
      <c r="R408">
        <v>27</v>
      </c>
    </row>
    <row r="409" spans="1:31">
      <c r="A409" t="s">
        <v>1373</v>
      </c>
      <c r="B409" s="6">
        <f t="shared" si="23"/>
        <v>9</v>
      </c>
      <c r="E409" s="6"/>
      <c r="F409" s="9"/>
      <c r="G409">
        <v>2157</v>
      </c>
      <c r="H409" s="3" t="s">
        <v>914</v>
      </c>
      <c r="I409" t="s">
        <v>413</v>
      </c>
      <c r="J409">
        <v>128</v>
      </c>
      <c r="K409">
        <v>1096</v>
      </c>
      <c r="L409">
        <v>159</v>
      </c>
      <c r="M409">
        <v>1392</v>
      </c>
      <c r="N409">
        <v>823</v>
      </c>
      <c r="O409">
        <v>25</v>
      </c>
      <c r="P409">
        <v>26</v>
      </c>
      <c r="Q409">
        <v>27</v>
      </c>
    </row>
    <row r="410" spans="1:31">
      <c r="A410" t="s">
        <v>1374</v>
      </c>
      <c r="B410" s="6">
        <f t="shared" si="23"/>
        <v>19</v>
      </c>
      <c r="E410" s="6"/>
      <c r="F410" s="9"/>
      <c r="G410">
        <v>1364</v>
      </c>
      <c r="H410" s="3" t="s">
        <v>915</v>
      </c>
      <c r="I410" t="s">
        <v>414</v>
      </c>
      <c r="J410">
        <v>1095</v>
      </c>
      <c r="K410">
        <v>2039</v>
      </c>
      <c r="L410">
        <v>2438</v>
      </c>
      <c r="M410">
        <v>500</v>
      </c>
      <c r="N410">
        <v>2439</v>
      </c>
      <c r="O410">
        <v>2440</v>
      </c>
      <c r="P410">
        <v>1058</v>
      </c>
      <c r="Q410">
        <v>2441</v>
      </c>
      <c r="R410">
        <v>58</v>
      </c>
      <c r="S410">
        <v>25</v>
      </c>
      <c r="T410">
        <v>26</v>
      </c>
      <c r="U410">
        <v>27</v>
      </c>
    </row>
    <row r="411" spans="1:31">
      <c r="A411" t="s">
        <v>1375</v>
      </c>
      <c r="B411" s="6">
        <f t="shared" si="23"/>
        <v>26</v>
      </c>
      <c r="E411" s="6"/>
      <c r="F411" s="9"/>
      <c r="G411">
        <v>34</v>
      </c>
      <c r="H411" s="3" t="s">
        <v>916</v>
      </c>
      <c r="I411" t="s">
        <v>415</v>
      </c>
      <c r="J411">
        <v>1186</v>
      </c>
      <c r="K411">
        <v>2442</v>
      </c>
      <c r="L411">
        <v>537</v>
      </c>
      <c r="M411">
        <v>80</v>
      </c>
      <c r="N411">
        <v>2443</v>
      </c>
      <c r="O411">
        <v>115</v>
      </c>
      <c r="P411">
        <v>407</v>
      </c>
      <c r="Q411">
        <v>2444</v>
      </c>
      <c r="R411">
        <v>2445</v>
      </c>
      <c r="S411">
        <v>2446</v>
      </c>
      <c r="T411">
        <v>1357</v>
      </c>
      <c r="U411">
        <v>128</v>
      </c>
      <c r="V411">
        <v>1726</v>
      </c>
      <c r="W411">
        <v>25</v>
      </c>
      <c r="X411">
        <v>26</v>
      </c>
      <c r="Y411">
        <v>27</v>
      </c>
    </row>
    <row r="412" spans="1:31">
      <c r="A412" t="s">
        <v>1376</v>
      </c>
      <c r="B412" s="6">
        <f t="shared" si="23"/>
        <v>25</v>
      </c>
      <c r="E412" s="6"/>
      <c r="F412" s="9"/>
      <c r="G412">
        <v>37</v>
      </c>
      <c r="H412" s="3" t="s">
        <v>917</v>
      </c>
      <c r="I412" t="s">
        <v>416</v>
      </c>
      <c r="J412">
        <v>954</v>
      </c>
      <c r="K412">
        <v>1617</v>
      </c>
      <c r="L412">
        <v>159</v>
      </c>
      <c r="M412">
        <v>1653</v>
      </c>
      <c r="N412">
        <v>1067</v>
      </c>
      <c r="O412">
        <v>2447</v>
      </c>
      <c r="P412">
        <v>2448</v>
      </c>
      <c r="Q412">
        <v>2449</v>
      </c>
      <c r="R412">
        <v>289</v>
      </c>
      <c r="S412">
        <v>164</v>
      </c>
      <c r="T412">
        <v>978</v>
      </c>
      <c r="U412">
        <v>2450</v>
      </c>
      <c r="V412">
        <v>25</v>
      </c>
      <c r="W412">
        <v>26</v>
      </c>
      <c r="X412">
        <v>27</v>
      </c>
    </row>
    <row r="413" spans="1:31">
      <c r="A413" t="s">
        <v>1377</v>
      </c>
      <c r="B413" s="6">
        <f t="shared" si="23"/>
        <v>17</v>
      </c>
      <c r="E413" s="6"/>
      <c r="F413" s="9"/>
      <c r="G413">
        <v>42</v>
      </c>
      <c r="H413" s="3" t="s">
        <v>918</v>
      </c>
      <c r="I413" t="s">
        <v>417</v>
      </c>
      <c r="J413">
        <v>2451</v>
      </c>
      <c r="K413">
        <v>159</v>
      </c>
      <c r="L413">
        <v>40</v>
      </c>
      <c r="M413">
        <v>1653</v>
      </c>
      <c r="N413">
        <v>644</v>
      </c>
      <c r="O413">
        <v>1117</v>
      </c>
      <c r="P413">
        <v>84</v>
      </c>
      <c r="Q413">
        <v>2452</v>
      </c>
      <c r="R413">
        <v>788</v>
      </c>
      <c r="S413">
        <v>25</v>
      </c>
      <c r="T413">
        <v>26</v>
      </c>
      <c r="U413">
        <v>27</v>
      </c>
    </row>
    <row r="414" spans="1:31">
      <c r="A414" t="s">
        <v>1378</v>
      </c>
      <c r="B414" s="6">
        <f t="shared" si="23"/>
        <v>9</v>
      </c>
      <c r="E414" s="6"/>
      <c r="F414" s="9"/>
      <c r="G414">
        <v>3467</v>
      </c>
      <c r="H414" s="3" t="s">
        <v>919</v>
      </c>
      <c r="I414" t="s">
        <v>418</v>
      </c>
      <c r="J414">
        <v>159</v>
      </c>
      <c r="K414">
        <v>2453</v>
      </c>
      <c r="L414">
        <v>283</v>
      </c>
      <c r="M414">
        <v>25</v>
      </c>
      <c r="N414">
        <v>26</v>
      </c>
      <c r="O414">
        <v>27</v>
      </c>
    </row>
    <row r="415" spans="1:31">
      <c r="A415" t="s">
        <v>1379</v>
      </c>
      <c r="B415" s="6">
        <f t="shared" si="23"/>
        <v>16</v>
      </c>
      <c r="E415" s="6"/>
      <c r="F415" s="9"/>
      <c r="G415">
        <v>67</v>
      </c>
      <c r="H415" s="3" t="s">
        <v>920</v>
      </c>
      <c r="I415" t="s">
        <v>419</v>
      </c>
      <c r="J415">
        <v>159</v>
      </c>
      <c r="K415">
        <v>2454</v>
      </c>
      <c r="L415">
        <v>269</v>
      </c>
      <c r="M415">
        <v>2455</v>
      </c>
      <c r="N415">
        <v>115</v>
      </c>
      <c r="O415">
        <v>290</v>
      </c>
      <c r="P415">
        <v>291</v>
      </c>
      <c r="Q415">
        <v>292</v>
      </c>
      <c r="R415">
        <v>25</v>
      </c>
      <c r="S415">
        <v>26</v>
      </c>
      <c r="T415">
        <v>27</v>
      </c>
    </row>
    <row r="416" spans="1:31">
      <c r="A416" t="s">
        <v>1380</v>
      </c>
      <c r="B416" s="6">
        <f t="shared" si="23"/>
        <v>15</v>
      </c>
      <c r="E416" s="6"/>
      <c r="F416" s="9"/>
      <c r="G416">
        <v>59</v>
      </c>
      <c r="H416" s="3" t="s">
        <v>921</v>
      </c>
      <c r="I416" t="s">
        <v>420</v>
      </c>
      <c r="J416">
        <v>159</v>
      </c>
      <c r="K416">
        <v>948</v>
      </c>
      <c r="L416">
        <v>1073</v>
      </c>
      <c r="M416">
        <v>90</v>
      </c>
      <c r="N416">
        <v>153</v>
      </c>
      <c r="O416">
        <v>305</v>
      </c>
      <c r="P416">
        <v>988</v>
      </c>
      <c r="Q416">
        <v>115</v>
      </c>
      <c r="R416">
        <v>283</v>
      </c>
      <c r="S416">
        <v>25</v>
      </c>
      <c r="T416">
        <v>26</v>
      </c>
      <c r="U416">
        <v>27</v>
      </c>
    </row>
    <row r="417" spans="1:28">
      <c r="A417" t="s">
        <v>1381</v>
      </c>
      <c r="B417" s="6">
        <f t="shared" si="23"/>
        <v>16</v>
      </c>
      <c r="E417" s="6"/>
      <c r="F417" s="9"/>
      <c r="G417">
        <v>220</v>
      </c>
      <c r="H417" s="3" t="s">
        <v>922</v>
      </c>
      <c r="I417" t="s">
        <v>421</v>
      </c>
      <c r="J417">
        <v>2456</v>
      </c>
      <c r="K417">
        <v>2457</v>
      </c>
      <c r="L417">
        <v>159</v>
      </c>
      <c r="M417">
        <v>395</v>
      </c>
      <c r="N417">
        <v>893</v>
      </c>
      <c r="O417">
        <v>39</v>
      </c>
      <c r="P417">
        <v>164</v>
      </c>
      <c r="Q417">
        <v>966</v>
      </c>
      <c r="R417">
        <v>2458</v>
      </c>
      <c r="S417">
        <v>164</v>
      </c>
      <c r="T417">
        <v>25</v>
      </c>
      <c r="U417">
        <v>26</v>
      </c>
      <c r="V417">
        <v>27</v>
      </c>
    </row>
    <row r="418" spans="1:28">
      <c r="A418" t="s">
        <v>1382</v>
      </c>
      <c r="B418" s="6">
        <f t="shared" si="23"/>
        <v>11</v>
      </c>
      <c r="E418" s="6"/>
      <c r="F418" s="9"/>
      <c r="G418">
        <v>2016</v>
      </c>
      <c r="H418" s="3" t="s">
        <v>923</v>
      </c>
      <c r="I418" t="s">
        <v>422</v>
      </c>
      <c r="J418">
        <v>159</v>
      </c>
      <c r="K418">
        <v>2177</v>
      </c>
      <c r="L418">
        <v>2459</v>
      </c>
      <c r="M418">
        <v>45</v>
      </c>
      <c r="N418">
        <v>290</v>
      </c>
      <c r="O418">
        <v>283</v>
      </c>
      <c r="P418">
        <v>25</v>
      </c>
      <c r="Q418">
        <v>26</v>
      </c>
      <c r="R418">
        <v>27</v>
      </c>
    </row>
    <row r="419" spans="1:28">
      <c r="A419" t="s">
        <v>1383</v>
      </c>
      <c r="B419" s="6">
        <f t="shared" si="23"/>
        <v>13</v>
      </c>
      <c r="E419" s="6"/>
      <c r="F419" s="9"/>
      <c r="G419">
        <v>2261</v>
      </c>
      <c r="H419" s="3" t="s">
        <v>924</v>
      </c>
      <c r="I419" t="s">
        <v>423</v>
      </c>
      <c r="J419">
        <v>45</v>
      </c>
      <c r="K419">
        <v>40</v>
      </c>
      <c r="L419">
        <v>2460</v>
      </c>
      <c r="M419">
        <v>158</v>
      </c>
      <c r="N419">
        <v>159</v>
      </c>
      <c r="O419">
        <v>1590</v>
      </c>
      <c r="P419">
        <v>25</v>
      </c>
      <c r="Q419">
        <v>26</v>
      </c>
      <c r="R419">
        <v>27</v>
      </c>
    </row>
    <row r="420" spans="1:28">
      <c r="A420" t="s">
        <v>1384</v>
      </c>
      <c r="B420" s="6">
        <f t="shared" si="23"/>
        <v>13</v>
      </c>
      <c r="E420" s="6"/>
      <c r="F420" s="9"/>
      <c r="G420">
        <v>1799</v>
      </c>
      <c r="H420" s="3" t="s">
        <v>925</v>
      </c>
      <c r="I420" t="s">
        <v>424</v>
      </c>
      <c r="J420">
        <v>159</v>
      </c>
      <c r="K420">
        <v>881</v>
      </c>
      <c r="L420">
        <v>266</v>
      </c>
      <c r="M420">
        <v>240</v>
      </c>
      <c r="N420">
        <v>823</v>
      </c>
      <c r="O420">
        <v>826</v>
      </c>
      <c r="P420">
        <v>25</v>
      </c>
      <c r="Q420">
        <v>26</v>
      </c>
      <c r="R420">
        <v>27</v>
      </c>
    </row>
    <row r="421" spans="1:28">
      <c r="A421" t="s">
        <v>1385</v>
      </c>
      <c r="B421" s="6">
        <f t="shared" si="23"/>
        <v>20</v>
      </c>
      <c r="E421" s="6"/>
      <c r="F421" s="9"/>
      <c r="G421">
        <v>1470</v>
      </c>
      <c r="H421" s="3" t="s">
        <v>926</v>
      </c>
      <c r="I421" t="s">
        <v>425</v>
      </c>
      <c r="J421">
        <v>1094</v>
      </c>
      <c r="K421">
        <v>2461</v>
      </c>
      <c r="L421">
        <v>171</v>
      </c>
      <c r="M421">
        <v>2462</v>
      </c>
      <c r="N421">
        <v>40</v>
      </c>
      <c r="O421">
        <v>2463</v>
      </c>
      <c r="P421">
        <v>1694</v>
      </c>
      <c r="Q421">
        <v>283</v>
      </c>
      <c r="R421">
        <v>25</v>
      </c>
      <c r="S421">
        <v>26</v>
      </c>
      <c r="T421">
        <v>27</v>
      </c>
    </row>
    <row r="422" spans="1:28">
      <c r="A422" t="s">
        <v>1386</v>
      </c>
      <c r="B422" s="6">
        <f t="shared" si="23"/>
        <v>24</v>
      </c>
      <c r="C422" s="7">
        <v>42657</v>
      </c>
      <c r="D422" s="8">
        <v>0.60763888888888895</v>
      </c>
      <c r="E422" s="6" t="str">
        <f>""&amp;WEEKDAY(C422,2)</f>
        <v>5</v>
      </c>
      <c r="F422" s="9">
        <f>ROUND(D422*24,0)/24</f>
        <v>0.625</v>
      </c>
      <c r="G422">
        <v>97</v>
      </c>
      <c r="H422" s="3" t="s">
        <v>927</v>
      </c>
      <c r="I422" t="s">
        <v>426</v>
      </c>
      <c r="J422">
        <v>2464</v>
      </c>
      <c r="K422">
        <v>955</v>
      </c>
      <c r="L422">
        <v>237</v>
      </c>
      <c r="M422">
        <v>754</v>
      </c>
      <c r="N422">
        <v>755</v>
      </c>
      <c r="O422">
        <v>533</v>
      </c>
      <c r="P422">
        <v>2465</v>
      </c>
      <c r="Q422">
        <v>2466</v>
      </c>
      <c r="R422">
        <v>2467</v>
      </c>
      <c r="S422">
        <v>1293</v>
      </c>
      <c r="T422">
        <v>2468</v>
      </c>
      <c r="U422">
        <v>25</v>
      </c>
      <c r="V422">
        <v>26</v>
      </c>
      <c r="W422">
        <v>27</v>
      </c>
    </row>
    <row r="423" spans="1:28">
      <c r="A423" t="s">
        <v>1387</v>
      </c>
      <c r="B423" s="6">
        <f t="shared" si="23"/>
        <v>21</v>
      </c>
      <c r="C423" s="7">
        <v>42656</v>
      </c>
      <c r="D423" s="8">
        <v>0.62777777777777777</v>
      </c>
      <c r="E423" s="6" t="str">
        <f>""&amp;WEEKDAY(C423,2)</f>
        <v>4</v>
      </c>
      <c r="F423" s="9">
        <f>ROUND(D423*24,0)/24</f>
        <v>0.625</v>
      </c>
      <c r="G423">
        <v>141</v>
      </c>
      <c r="H423" s="3" t="s">
        <v>928</v>
      </c>
      <c r="I423" t="s">
        <v>427</v>
      </c>
      <c r="J423">
        <v>1604</v>
      </c>
      <c r="K423">
        <v>2469</v>
      </c>
      <c r="L423">
        <v>1711</v>
      </c>
      <c r="M423">
        <v>40</v>
      </c>
      <c r="N423">
        <v>159</v>
      </c>
      <c r="O423">
        <v>135</v>
      </c>
      <c r="P423">
        <v>2470</v>
      </c>
      <c r="Q423">
        <v>1528</v>
      </c>
      <c r="R423">
        <v>25</v>
      </c>
      <c r="S423">
        <v>26</v>
      </c>
      <c r="T423">
        <v>27</v>
      </c>
    </row>
    <row r="424" spans="1:28">
      <c r="A424" t="s">
        <v>1388</v>
      </c>
      <c r="B424" s="6">
        <f t="shared" si="23"/>
        <v>16</v>
      </c>
      <c r="C424" s="7">
        <v>42655</v>
      </c>
      <c r="D424" s="8">
        <v>0.65277777777777779</v>
      </c>
      <c r="E424" s="6" t="str">
        <f>""&amp;WEEKDAY(C424,2)</f>
        <v>3</v>
      </c>
      <c r="F424" s="9">
        <f>ROUND(D424*24,0)/24</f>
        <v>0.66666666666666663</v>
      </c>
      <c r="G424">
        <v>3885</v>
      </c>
      <c r="H424" s="3" t="s">
        <v>929</v>
      </c>
      <c r="I424" t="s">
        <v>428</v>
      </c>
      <c r="J424">
        <v>115</v>
      </c>
      <c r="K424">
        <v>954</v>
      </c>
      <c r="L424">
        <v>2471</v>
      </c>
      <c r="M424">
        <v>1231</v>
      </c>
      <c r="N424">
        <v>2402</v>
      </c>
      <c r="O424">
        <v>274</v>
      </c>
      <c r="P424">
        <v>159</v>
      </c>
      <c r="Q424">
        <v>1607</v>
      </c>
      <c r="R424">
        <v>1173</v>
      </c>
      <c r="S424">
        <v>25</v>
      </c>
      <c r="T424">
        <v>26</v>
      </c>
      <c r="U424">
        <v>27</v>
      </c>
    </row>
    <row r="425" spans="1:28">
      <c r="A425" t="s">
        <v>1389</v>
      </c>
      <c r="B425" s="6">
        <f t="shared" si="23"/>
        <v>27</v>
      </c>
      <c r="C425" s="7">
        <v>42654</v>
      </c>
      <c r="D425" s="8">
        <v>0.68541666666666667</v>
      </c>
      <c r="E425" s="6" t="str">
        <f>""&amp;WEEKDAY(C425,2)</f>
        <v>2</v>
      </c>
      <c r="F425" s="9">
        <f>ROUND(D425*24,0)/24</f>
        <v>0.66666666666666663</v>
      </c>
      <c r="G425">
        <v>5765</v>
      </c>
      <c r="H425" s="3" t="s">
        <v>930</v>
      </c>
      <c r="I425" t="s">
        <v>429</v>
      </c>
      <c r="J425">
        <v>2472</v>
      </c>
      <c r="K425">
        <v>2473</v>
      </c>
      <c r="L425">
        <v>2474</v>
      </c>
      <c r="M425">
        <v>269</v>
      </c>
      <c r="N425">
        <v>1500</v>
      </c>
      <c r="O425">
        <v>893</v>
      </c>
      <c r="P425">
        <v>2475</v>
      </c>
      <c r="Q425">
        <v>1403</v>
      </c>
      <c r="R425">
        <v>1023</v>
      </c>
      <c r="S425">
        <v>291</v>
      </c>
      <c r="T425">
        <v>2476</v>
      </c>
      <c r="U425">
        <v>2477</v>
      </c>
      <c r="V425">
        <v>159</v>
      </c>
      <c r="W425">
        <v>40</v>
      </c>
      <c r="X425">
        <v>1509</v>
      </c>
      <c r="Y425">
        <v>2478</v>
      </c>
      <c r="Z425">
        <v>25</v>
      </c>
      <c r="AA425">
        <v>26</v>
      </c>
      <c r="AB425">
        <v>27</v>
      </c>
    </row>
    <row r="426" spans="1:28">
      <c r="A426" t="s">
        <v>1390</v>
      </c>
      <c r="B426" s="6">
        <f t="shared" si="23"/>
        <v>16</v>
      </c>
      <c r="C426" s="7">
        <v>42654</v>
      </c>
      <c r="D426" s="8">
        <v>0.41805555555555557</v>
      </c>
      <c r="E426" s="6" t="str">
        <f>""&amp;WEEKDAY(C426,2)</f>
        <v>2</v>
      </c>
      <c r="F426" s="9">
        <f>ROUND(D426*24,0)/24</f>
        <v>0.41666666666666669</v>
      </c>
      <c r="G426">
        <v>151</v>
      </c>
      <c r="H426" s="3" t="s">
        <v>931</v>
      </c>
      <c r="I426" t="s">
        <v>430</v>
      </c>
      <c r="J426">
        <v>954</v>
      </c>
      <c r="K426">
        <v>2479</v>
      </c>
      <c r="L426">
        <v>2480</v>
      </c>
      <c r="M426">
        <v>2481</v>
      </c>
      <c r="N426">
        <v>788</v>
      </c>
      <c r="O426">
        <v>40</v>
      </c>
      <c r="P426">
        <v>769</v>
      </c>
      <c r="Q426">
        <v>25</v>
      </c>
      <c r="R426">
        <v>26</v>
      </c>
      <c r="S426">
        <v>27</v>
      </c>
    </row>
    <row r="427" spans="1:28">
      <c r="A427" t="s">
        <v>1391</v>
      </c>
      <c r="B427" s="6">
        <f t="shared" si="23"/>
        <v>13</v>
      </c>
      <c r="E427" s="6"/>
      <c r="F427" s="9"/>
      <c r="G427">
        <v>3259</v>
      </c>
      <c r="H427" s="3" t="s">
        <v>932</v>
      </c>
      <c r="I427" t="s">
        <v>431</v>
      </c>
      <c r="J427">
        <v>2482</v>
      </c>
      <c r="K427">
        <v>40</v>
      </c>
      <c r="L427">
        <v>1125</v>
      </c>
      <c r="M427">
        <v>2483</v>
      </c>
      <c r="N427">
        <v>159</v>
      </c>
      <c r="O427">
        <v>2484</v>
      </c>
      <c r="P427">
        <v>1085</v>
      </c>
      <c r="Q427">
        <v>25</v>
      </c>
      <c r="R427">
        <v>26</v>
      </c>
      <c r="S427">
        <v>27</v>
      </c>
    </row>
    <row r="428" spans="1:28">
      <c r="A428" t="s">
        <v>1392</v>
      </c>
      <c r="B428" s="6">
        <f t="shared" si="23"/>
        <v>9</v>
      </c>
      <c r="E428" s="6"/>
      <c r="F428" s="9"/>
      <c r="G428">
        <v>1080</v>
      </c>
      <c r="H428" s="3" t="s">
        <v>933</v>
      </c>
      <c r="I428" t="s">
        <v>432</v>
      </c>
      <c r="J428">
        <v>1293</v>
      </c>
      <c r="K428">
        <v>2485</v>
      </c>
      <c r="L428">
        <v>40</v>
      </c>
      <c r="M428">
        <v>73</v>
      </c>
      <c r="N428">
        <v>2486</v>
      </c>
      <c r="O428">
        <v>25</v>
      </c>
      <c r="P428">
        <v>26</v>
      </c>
      <c r="Q428">
        <v>27</v>
      </c>
    </row>
    <row r="429" spans="1:28">
      <c r="A429" t="s">
        <v>1393</v>
      </c>
      <c r="B429" s="6">
        <f t="shared" si="23"/>
        <v>10</v>
      </c>
      <c r="E429" s="6"/>
      <c r="F429" s="9"/>
      <c r="G429">
        <v>1119</v>
      </c>
      <c r="H429" s="3" t="s">
        <v>934</v>
      </c>
      <c r="I429" t="s">
        <v>433</v>
      </c>
      <c r="J429">
        <v>159</v>
      </c>
      <c r="K429">
        <v>1117</v>
      </c>
      <c r="L429">
        <v>1702</v>
      </c>
      <c r="M429">
        <v>40</v>
      </c>
      <c r="N429">
        <v>2038</v>
      </c>
      <c r="O429">
        <v>25</v>
      </c>
      <c r="P429">
        <v>26</v>
      </c>
      <c r="Q429">
        <v>27</v>
      </c>
    </row>
    <row r="430" spans="1:28">
      <c r="A430" t="s">
        <v>1394</v>
      </c>
      <c r="B430" s="6">
        <f t="shared" si="23"/>
        <v>10</v>
      </c>
      <c r="E430" s="6"/>
      <c r="F430" s="9"/>
      <c r="G430">
        <v>601</v>
      </c>
      <c r="H430" s="3" t="s">
        <v>935</v>
      </c>
      <c r="I430" t="s">
        <v>434</v>
      </c>
      <c r="J430">
        <v>2487</v>
      </c>
      <c r="K430">
        <v>274</v>
      </c>
      <c r="L430">
        <v>159</v>
      </c>
      <c r="M430">
        <v>276</v>
      </c>
      <c r="N430">
        <v>2362</v>
      </c>
      <c r="O430">
        <v>25</v>
      </c>
      <c r="P430">
        <v>26</v>
      </c>
      <c r="Q430">
        <v>27</v>
      </c>
    </row>
    <row r="431" spans="1:28">
      <c r="A431" t="s">
        <v>1395</v>
      </c>
      <c r="B431" s="6">
        <f t="shared" si="23"/>
        <v>13</v>
      </c>
      <c r="E431" s="6"/>
      <c r="F431" s="9"/>
      <c r="G431">
        <v>353</v>
      </c>
      <c r="H431" s="3" t="s">
        <v>936</v>
      </c>
      <c r="I431" t="s">
        <v>435</v>
      </c>
      <c r="J431">
        <v>525</v>
      </c>
      <c r="K431">
        <v>980</v>
      </c>
      <c r="L431">
        <v>381</v>
      </c>
      <c r="M431">
        <v>60</v>
      </c>
      <c r="N431">
        <v>2488</v>
      </c>
      <c r="O431">
        <v>40</v>
      </c>
      <c r="P431">
        <v>1293</v>
      </c>
      <c r="Q431">
        <v>2483</v>
      </c>
      <c r="R431">
        <v>25</v>
      </c>
      <c r="S431">
        <v>26</v>
      </c>
      <c r="T431">
        <v>27</v>
      </c>
    </row>
    <row r="432" spans="1:28">
      <c r="A432" t="s">
        <v>1396</v>
      </c>
      <c r="B432" s="6">
        <f t="shared" si="23"/>
        <v>13</v>
      </c>
      <c r="E432" s="6"/>
      <c r="F432" s="9"/>
      <c r="G432">
        <v>604</v>
      </c>
      <c r="H432" s="3" t="s">
        <v>937</v>
      </c>
      <c r="I432" t="s">
        <v>436</v>
      </c>
      <c r="J432">
        <v>2489</v>
      </c>
      <c r="K432">
        <v>2490</v>
      </c>
      <c r="L432">
        <v>40</v>
      </c>
      <c r="M432">
        <v>2109</v>
      </c>
      <c r="N432">
        <v>128</v>
      </c>
      <c r="O432">
        <v>2491</v>
      </c>
      <c r="P432">
        <v>25</v>
      </c>
      <c r="Q432">
        <v>26</v>
      </c>
      <c r="R432">
        <v>27</v>
      </c>
    </row>
    <row r="433" spans="1:21">
      <c r="A433" t="s">
        <v>1397</v>
      </c>
      <c r="B433" s="6">
        <f t="shared" si="23"/>
        <v>15</v>
      </c>
      <c r="E433" s="6"/>
      <c r="F433" s="9"/>
      <c r="G433">
        <v>4089</v>
      </c>
      <c r="H433" s="3" t="s">
        <v>938</v>
      </c>
      <c r="I433" t="s">
        <v>437</v>
      </c>
      <c r="J433">
        <v>99</v>
      </c>
      <c r="K433">
        <v>1010</v>
      </c>
      <c r="L433">
        <v>2492</v>
      </c>
      <c r="M433">
        <v>2109</v>
      </c>
      <c r="N433">
        <v>2493</v>
      </c>
      <c r="O433">
        <v>268</v>
      </c>
      <c r="P433">
        <v>25</v>
      </c>
      <c r="Q433">
        <v>26</v>
      </c>
      <c r="R433">
        <v>27</v>
      </c>
    </row>
    <row r="434" spans="1:21">
      <c r="A434" t="s">
        <v>1398</v>
      </c>
      <c r="B434" s="6">
        <f t="shared" si="23"/>
        <v>13</v>
      </c>
      <c r="E434" s="6"/>
      <c r="F434" s="9"/>
      <c r="G434">
        <v>5109</v>
      </c>
      <c r="H434" s="3" t="s">
        <v>939</v>
      </c>
      <c r="I434" t="s">
        <v>438</v>
      </c>
      <c r="J434">
        <v>2494</v>
      </c>
      <c r="K434">
        <v>45</v>
      </c>
      <c r="L434">
        <v>231</v>
      </c>
      <c r="M434">
        <v>159</v>
      </c>
      <c r="N434">
        <v>40</v>
      </c>
      <c r="O434">
        <v>268</v>
      </c>
      <c r="P434">
        <v>233</v>
      </c>
      <c r="Q434">
        <v>2495</v>
      </c>
      <c r="R434">
        <v>25</v>
      </c>
      <c r="S434">
        <v>26</v>
      </c>
      <c r="T434">
        <v>27</v>
      </c>
    </row>
    <row r="435" spans="1:21">
      <c r="A435" t="s">
        <v>1399</v>
      </c>
      <c r="B435" s="6">
        <f t="shared" si="23"/>
        <v>13</v>
      </c>
      <c r="E435" s="6"/>
      <c r="F435" s="9"/>
      <c r="G435">
        <v>441</v>
      </c>
      <c r="H435" s="3" t="s">
        <v>940</v>
      </c>
      <c r="I435" t="s">
        <v>439</v>
      </c>
      <c r="J435">
        <v>2109</v>
      </c>
      <c r="K435">
        <v>2496</v>
      </c>
      <c r="L435">
        <v>2497</v>
      </c>
      <c r="M435">
        <v>40</v>
      </c>
      <c r="N435">
        <v>1785</v>
      </c>
      <c r="O435">
        <v>25</v>
      </c>
      <c r="P435">
        <v>26</v>
      </c>
      <c r="Q435">
        <v>27</v>
      </c>
    </row>
    <row r="436" spans="1:21">
      <c r="A436" t="s">
        <v>1400</v>
      </c>
      <c r="B436" s="6">
        <f t="shared" si="23"/>
        <v>12</v>
      </c>
      <c r="E436" s="6"/>
      <c r="F436" s="9"/>
      <c r="G436">
        <v>31034</v>
      </c>
      <c r="H436" s="3" t="s">
        <v>941</v>
      </c>
      <c r="I436" t="s">
        <v>440</v>
      </c>
      <c r="J436">
        <v>884</v>
      </c>
      <c r="K436">
        <v>926</v>
      </c>
      <c r="L436">
        <v>1096</v>
      </c>
      <c r="M436">
        <v>159</v>
      </c>
      <c r="N436">
        <v>2498</v>
      </c>
      <c r="O436">
        <v>179</v>
      </c>
      <c r="P436">
        <v>2499</v>
      </c>
      <c r="Q436">
        <v>25</v>
      </c>
      <c r="R436">
        <v>26</v>
      </c>
      <c r="S436">
        <v>27</v>
      </c>
    </row>
    <row r="437" spans="1:21">
      <c r="A437" t="s">
        <v>1401</v>
      </c>
      <c r="B437" s="6">
        <f t="shared" si="23"/>
        <v>14</v>
      </c>
      <c r="E437" s="6"/>
      <c r="F437" s="9"/>
      <c r="G437">
        <v>18626</v>
      </c>
      <c r="H437" s="3" t="s">
        <v>942</v>
      </c>
      <c r="I437" t="s">
        <v>441</v>
      </c>
      <c r="J437">
        <v>525</v>
      </c>
      <c r="K437">
        <v>159</v>
      </c>
      <c r="L437">
        <v>2500</v>
      </c>
      <c r="M437">
        <v>260</v>
      </c>
      <c r="N437">
        <v>2501</v>
      </c>
      <c r="O437">
        <v>60</v>
      </c>
      <c r="P437">
        <v>2502</v>
      </c>
      <c r="Q437">
        <v>25</v>
      </c>
      <c r="R437">
        <v>26</v>
      </c>
      <c r="S437">
        <v>27</v>
      </c>
    </row>
    <row r="438" spans="1:21">
      <c r="A438" t="s">
        <v>1402</v>
      </c>
      <c r="B438" s="6">
        <f t="shared" si="23"/>
        <v>11</v>
      </c>
      <c r="E438" s="6"/>
      <c r="F438" s="9"/>
      <c r="G438">
        <v>2714</v>
      </c>
      <c r="H438" s="3" t="s">
        <v>943</v>
      </c>
      <c r="I438" t="s">
        <v>442</v>
      </c>
      <c r="J438">
        <v>159</v>
      </c>
      <c r="K438">
        <v>2503</v>
      </c>
      <c r="L438">
        <v>2504</v>
      </c>
      <c r="M438">
        <v>2505</v>
      </c>
      <c r="N438">
        <v>644</v>
      </c>
      <c r="O438">
        <v>25</v>
      </c>
      <c r="P438">
        <v>26</v>
      </c>
      <c r="Q438">
        <v>27</v>
      </c>
    </row>
    <row r="439" spans="1:21">
      <c r="A439" t="s">
        <v>1403</v>
      </c>
      <c r="B439" s="6">
        <f t="shared" si="23"/>
        <v>11</v>
      </c>
      <c r="E439" s="6"/>
      <c r="F439" s="9"/>
      <c r="G439">
        <v>2441</v>
      </c>
      <c r="H439" s="3" t="s">
        <v>944</v>
      </c>
      <c r="I439" t="s">
        <v>443</v>
      </c>
      <c r="J439">
        <v>954</v>
      </c>
      <c r="K439">
        <v>153</v>
      </c>
      <c r="L439">
        <v>656</v>
      </c>
      <c r="M439">
        <v>2506</v>
      </c>
      <c r="N439">
        <v>901</v>
      </c>
      <c r="O439">
        <v>1324</v>
      </c>
      <c r="P439">
        <v>25</v>
      </c>
      <c r="Q439">
        <v>26</v>
      </c>
      <c r="R439">
        <v>27</v>
      </c>
    </row>
    <row r="440" spans="1:21">
      <c r="A440" t="s">
        <v>1404</v>
      </c>
      <c r="B440" s="6">
        <f t="shared" si="23"/>
        <v>12</v>
      </c>
      <c r="E440" s="6"/>
      <c r="F440" s="9"/>
      <c r="G440">
        <v>382</v>
      </c>
      <c r="H440" s="3" t="s">
        <v>945</v>
      </c>
      <c r="I440" t="s">
        <v>444</v>
      </c>
      <c r="J440">
        <v>291</v>
      </c>
      <c r="K440">
        <v>993</v>
      </c>
      <c r="L440">
        <v>159</v>
      </c>
      <c r="M440">
        <v>868</v>
      </c>
      <c r="N440">
        <v>869</v>
      </c>
      <c r="O440">
        <v>830</v>
      </c>
      <c r="P440">
        <v>911</v>
      </c>
      <c r="Q440">
        <v>25</v>
      </c>
      <c r="R440">
        <v>26</v>
      </c>
      <c r="S440">
        <v>27</v>
      </c>
    </row>
    <row r="441" spans="1:21">
      <c r="A441" t="s">
        <v>1405</v>
      </c>
      <c r="B441" s="6">
        <f t="shared" si="23"/>
        <v>14</v>
      </c>
      <c r="E441" s="6"/>
      <c r="F441" s="9"/>
      <c r="G441">
        <v>721</v>
      </c>
      <c r="H441" s="3" t="s">
        <v>946</v>
      </c>
      <c r="I441" t="s">
        <v>445</v>
      </c>
      <c r="J441">
        <v>159</v>
      </c>
      <c r="K441">
        <v>523</v>
      </c>
      <c r="L441">
        <v>1239</v>
      </c>
      <c r="M441">
        <v>826</v>
      </c>
      <c r="N441">
        <v>40</v>
      </c>
      <c r="O441">
        <v>292</v>
      </c>
      <c r="P441">
        <v>395</v>
      </c>
      <c r="Q441">
        <v>1191</v>
      </c>
      <c r="R441">
        <v>25</v>
      </c>
      <c r="S441">
        <v>26</v>
      </c>
      <c r="T441">
        <v>27</v>
      </c>
    </row>
    <row r="442" spans="1:21">
      <c r="A442" t="s">
        <v>1406</v>
      </c>
      <c r="B442" s="6">
        <f t="shared" si="23"/>
        <v>11</v>
      </c>
      <c r="E442" s="6"/>
      <c r="F442" s="9"/>
      <c r="G442">
        <v>3443</v>
      </c>
      <c r="H442" s="3" t="s">
        <v>947</v>
      </c>
      <c r="I442" t="s">
        <v>446</v>
      </c>
      <c r="J442">
        <v>644</v>
      </c>
      <c r="K442">
        <v>291</v>
      </c>
      <c r="L442">
        <v>525</v>
      </c>
      <c r="M442">
        <v>159</v>
      </c>
      <c r="N442">
        <v>121</v>
      </c>
      <c r="O442">
        <v>901</v>
      </c>
      <c r="P442">
        <v>1324</v>
      </c>
      <c r="Q442">
        <v>25</v>
      </c>
      <c r="R442">
        <v>26</v>
      </c>
      <c r="S442">
        <v>27</v>
      </c>
    </row>
    <row r="443" spans="1:21">
      <c r="A443" t="s">
        <v>1407</v>
      </c>
      <c r="B443" s="6">
        <f t="shared" si="23"/>
        <v>13</v>
      </c>
      <c r="E443" s="6"/>
      <c r="F443" s="9"/>
      <c r="G443">
        <v>826</v>
      </c>
      <c r="H443" s="3" t="s">
        <v>948</v>
      </c>
      <c r="I443" t="s">
        <v>447</v>
      </c>
      <c r="J443">
        <v>264</v>
      </c>
      <c r="K443">
        <v>159</v>
      </c>
      <c r="L443">
        <v>40</v>
      </c>
      <c r="M443">
        <v>2241</v>
      </c>
      <c r="N443">
        <v>484</v>
      </c>
      <c r="O443">
        <v>644</v>
      </c>
      <c r="P443">
        <v>40</v>
      </c>
      <c r="Q443">
        <v>1259</v>
      </c>
      <c r="R443">
        <v>25</v>
      </c>
      <c r="S443">
        <v>26</v>
      </c>
      <c r="T443">
        <v>27</v>
      </c>
    </row>
    <row r="444" spans="1:21">
      <c r="A444" t="s">
        <v>1408</v>
      </c>
      <c r="B444" s="6">
        <f t="shared" si="23"/>
        <v>15</v>
      </c>
      <c r="E444" s="6"/>
      <c r="F444" s="9"/>
      <c r="G444">
        <v>1150</v>
      </c>
      <c r="H444" s="3" t="s">
        <v>949</v>
      </c>
      <c r="I444" t="s">
        <v>448</v>
      </c>
      <c r="J444">
        <v>274</v>
      </c>
      <c r="K444">
        <v>159</v>
      </c>
      <c r="L444">
        <v>2507</v>
      </c>
      <c r="M444">
        <v>2508</v>
      </c>
      <c r="N444">
        <v>1760</v>
      </c>
      <c r="O444">
        <v>1761</v>
      </c>
      <c r="P444">
        <v>58</v>
      </c>
      <c r="Q444">
        <v>25</v>
      </c>
      <c r="R444">
        <v>26</v>
      </c>
      <c r="S444">
        <v>27</v>
      </c>
    </row>
    <row r="445" spans="1:21">
      <c r="A445" t="s">
        <v>1409</v>
      </c>
      <c r="B445" s="6">
        <f t="shared" si="23"/>
        <v>12</v>
      </c>
      <c r="E445" s="6"/>
      <c r="F445" s="9"/>
      <c r="G445">
        <v>2453</v>
      </c>
      <c r="H445" s="3" t="s">
        <v>950</v>
      </c>
      <c r="I445" t="s">
        <v>449</v>
      </c>
      <c r="J445">
        <v>291</v>
      </c>
      <c r="K445">
        <v>1482</v>
      </c>
      <c r="L445">
        <v>381</v>
      </c>
      <c r="M445">
        <v>1260</v>
      </c>
      <c r="N445">
        <v>40</v>
      </c>
      <c r="O445">
        <v>888</v>
      </c>
      <c r="P445">
        <v>1524</v>
      </c>
      <c r="Q445">
        <v>25</v>
      </c>
      <c r="R445">
        <v>26</v>
      </c>
      <c r="S445">
        <v>27</v>
      </c>
    </row>
    <row r="446" spans="1:21">
      <c r="A446" t="s">
        <v>1410</v>
      </c>
      <c r="B446" s="6">
        <f t="shared" si="23"/>
        <v>16</v>
      </c>
      <c r="E446" s="6"/>
      <c r="F446" s="9"/>
      <c r="G446">
        <v>967</v>
      </c>
      <c r="H446" s="3" t="s">
        <v>951</v>
      </c>
      <c r="I446" t="s">
        <v>450</v>
      </c>
      <c r="J446">
        <v>159</v>
      </c>
      <c r="K446">
        <v>39</v>
      </c>
      <c r="L446">
        <v>2509</v>
      </c>
      <c r="M446">
        <v>2510</v>
      </c>
      <c r="N446">
        <v>1320</v>
      </c>
      <c r="O446">
        <v>272</v>
      </c>
      <c r="P446">
        <v>40</v>
      </c>
      <c r="Q446">
        <v>62</v>
      </c>
      <c r="R446">
        <v>105</v>
      </c>
      <c r="S446">
        <v>25</v>
      </c>
      <c r="T446">
        <v>26</v>
      </c>
      <c r="U446">
        <v>27</v>
      </c>
    </row>
    <row r="447" spans="1:21">
      <c r="A447" t="s">
        <v>1411</v>
      </c>
      <c r="B447" s="6">
        <f t="shared" si="23"/>
        <v>14</v>
      </c>
      <c r="E447" s="6"/>
      <c r="F447" s="9"/>
      <c r="G447">
        <v>451</v>
      </c>
      <c r="H447" s="3" t="s">
        <v>952</v>
      </c>
      <c r="I447" t="s">
        <v>451</v>
      </c>
      <c r="J447">
        <v>954</v>
      </c>
      <c r="K447">
        <v>1553</v>
      </c>
      <c r="L447">
        <v>2511</v>
      </c>
      <c r="M447">
        <v>159</v>
      </c>
      <c r="N447">
        <v>1085</v>
      </c>
      <c r="O447">
        <v>2512</v>
      </c>
      <c r="P447">
        <v>929</v>
      </c>
      <c r="Q447">
        <v>2483</v>
      </c>
      <c r="R447">
        <v>25</v>
      </c>
      <c r="S447">
        <v>26</v>
      </c>
      <c r="T447">
        <v>27</v>
      </c>
    </row>
    <row r="448" spans="1:21">
      <c r="A448" t="s">
        <v>1412</v>
      </c>
      <c r="B448" s="6">
        <f t="shared" si="23"/>
        <v>12</v>
      </c>
      <c r="E448" s="6"/>
      <c r="F448" s="9"/>
      <c r="G448">
        <v>3952</v>
      </c>
      <c r="H448" s="3" t="s">
        <v>953</v>
      </c>
      <c r="I448" t="s">
        <v>452</v>
      </c>
      <c r="J448">
        <v>1918</v>
      </c>
      <c r="K448">
        <v>2513</v>
      </c>
      <c r="L448">
        <v>42</v>
      </c>
      <c r="M448">
        <v>2514</v>
      </c>
      <c r="N448">
        <v>2515</v>
      </c>
      <c r="O448">
        <v>2516</v>
      </c>
      <c r="P448">
        <v>25</v>
      </c>
      <c r="Q448">
        <v>26</v>
      </c>
      <c r="R448">
        <v>27</v>
      </c>
    </row>
    <row r="449" spans="1:23">
      <c r="A449" t="s">
        <v>1413</v>
      </c>
      <c r="B449" s="6">
        <f t="shared" si="23"/>
        <v>14</v>
      </c>
      <c r="C449" s="7">
        <v>42632</v>
      </c>
      <c r="D449" s="8">
        <v>0.61875000000000002</v>
      </c>
      <c r="E449" s="6" t="str">
        <f>""&amp;WEEKDAY(C449,2)</f>
        <v>1</v>
      </c>
      <c r="F449" s="9">
        <f>ROUND(D449*24,0)/24</f>
        <v>0.625</v>
      </c>
      <c r="G449">
        <v>16212</v>
      </c>
      <c r="H449" s="3" t="s">
        <v>954</v>
      </c>
      <c r="I449" t="s">
        <v>453</v>
      </c>
      <c r="J449">
        <v>884</v>
      </c>
      <c r="K449">
        <v>1253</v>
      </c>
      <c r="L449">
        <v>159</v>
      </c>
      <c r="M449">
        <v>234</v>
      </c>
      <c r="N449">
        <v>1255</v>
      </c>
      <c r="O449">
        <v>1256</v>
      </c>
      <c r="P449">
        <v>1257</v>
      </c>
      <c r="Q449">
        <v>1256</v>
      </c>
      <c r="R449">
        <v>25</v>
      </c>
      <c r="S449">
        <v>26</v>
      </c>
      <c r="T449">
        <v>27</v>
      </c>
    </row>
    <row r="450" spans="1:23">
      <c r="A450" t="s">
        <v>1414</v>
      </c>
      <c r="B450" s="6">
        <f t="shared" si="23"/>
        <v>9</v>
      </c>
      <c r="E450" s="6"/>
      <c r="F450" s="9"/>
      <c r="G450">
        <v>26074</v>
      </c>
      <c r="H450" s="3" t="s">
        <v>955</v>
      </c>
      <c r="I450" t="s">
        <v>454</v>
      </c>
      <c r="J450">
        <v>159</v>
      </c>
      <c r="K450">
        <v>1140</v>
      </c>
      <c r="L450">
        <v>746</v>
      </c>
      <c r="M450">
        <v>261</v>
      </c>
      <c r="N450">
        <v>1141</v>
      </c>
      <c r="O450">
        <v>25</v>
      </c>
      <c r="P450">
        <v>26</v>
      </c>
      <c r="Q450">
        <v>27</v>
      </c>
    </row>
    <row r="451" spans="1:23">
      <c r="A451" t="s">
        <v>1415</v>
      </c>
      <c r="B451" s="6">
        <f t="shared" ref="B451:B472" si="24">LEN(A451)</f>
        <v>12</v>
      </c>
      <c r="E451" s="6"/>
      <c r="F451" s="9"/>
      <c r="G451">
        <v>7795</v>
      </c>
      <c r="H451" s="3" t="s">
        <v>956</v>
      </c>
      <c r="I451" t="s">
        <v>455</v>
      </c>
      <c r="J451">
        <v>1488</v>
      </c>
      <c r="K451">
        <v>980</v>
      </c>
      <c r="L451">
        <v>128</v>
      </c>
      <c r="M451">
        <v>2517</v>
      </c>
      <c r="N451">
        <v>1197</v>
      </c>
      <c r="O451">
        <v>2518</v>
      </c>
      <c r="P451">
        <v>25</v>
      </c>
      <c r="Q451">
        <v>26</v>
      </c>
      <c r="R451">
        <v>27</v>
      </c>
    </row>
    <row r="452" spans="1:23">
      <c r="A452" t="s">
        <v>1416</v>
      </c>
      <c r="B452" s="6">
        <f t="shared" si="24"/>
        <v>14</v>
      </c>
      <c r="E452" s="6"/>
      <c r="F452" s="9"/>
      <c r="G452">
        <v>359</v>
      </c>
      <c r="H452" s="3" t="s">
        <v>957</v>
      </c>
      <c r="I452" t="s">
        <v>456</v>
      </c>
      <c r="J452">
        <v>128</v>
      </c>
      <c r="K452">
        <v>274</v>
      </c>
      <c r="L452">
        <v>2519</v>
      </c>
      <c r="M452">
        <v>2520</v>
      </c>
      <c r="N452">
        <v>40</v>
      </c>
      <c r="O452">
        <v>159</v>
      </c>
      <c r="P452">
        <v>153</v>
      </c>
      <c r="Q452">
        <v>668</v>
      </c>
      <c r="R452">
        <v>25</v>
      </c>
      <c r="S452">
        <v>26</v>
      </c>
      <c r="T452">
        <v>27</v>
      </c>
    </row>
    <row r="453" spans="1:23">
      <c r="A453" t="s">
        <v>1417</v>
      </c>
      <c r="B453" s="6">
        <f t="shared" si="24"/>
        <v>14</v>
      </c>
      <c r="E453" s="6"/>
      <c r="F453" s="9"/>
      <c r="G453">
        <v>689</v>
      </c>
      <c r="H453" s="3" t="s">
        <v>958</v>
      </c>
      <c r="I453" t="s">
        <v>457</v>
      </c>
      <c r="J453">
        <v>159</v>
      </c>
      <c r="K453">
        <v>1179</v>
      </c>
      <c r="L453">
        <v>2521</v>
      </c>
      <c r="M453">
        <v>2522</v>
      </c>
      <c r="N453">
        <v>164</v>
      </c>
      <c r="O453">
        <v>2523</v>
      </c>
      <c r="P453">
        <v>25</v>
      </c>
      <c r="Q453">
        <v>26</v>
      </c>
      <c r="R453">
        <v>27</v>
      </c>
    </row>
    <row r="454" spans="1:23">
      <c r="A454" t="s">
        <v>1418</v>
      </c>
      <c r="B454" s="6">
        <f t="shared" si="24"/>
        <v>12</v>
      </c>
      <c r="E454" s="6"/>
      <c r="F454" s="9"/>
      <c r="G454">
        <v>343</v>
      </c>
      <c r="H454" s="3" t="s">
        <v>959</v>
      </c>
      <c r="I454" t="s">
        <v>458</v>
      </c>
      <c r="J454">
        <v>1023</v>
      </c>
      <c r="K454">
        <v>28</v>
      </c>
      <c r="L454">
        <v>2269</v>
      </c>
      <c r="M454">
        <v>2524</v>
      </c>
      <c r="N454">
        <v>159</v>
      </c>
      <c r="O454">
        <v>1085</v>
      </c>
      <c r="P454">
        <v>25</v>
      </c>
      <c r="Q454">
        <v>26</v>
      </c>
      <c r="R454">
        <v>27</v>
      </c>
    </row>
    <row r="455" spans="1:23">
      <c r="A455" t="s">
        <v>1419</v>
      </c>
      <c r="B455" s="6">
        <f t="shared" si="24"/>
        <v>19</v>
      </c>
      <c r="C455" s="7">
        <v>42631</v>
      </c>
      <c r="D455" s="8">
        <v>0.49652777777777773</v>
      </c>
      <c r="E455" s="6" t="str">
        <f>""&amp;WEEKDAY(C455,2)</f>
        <v>7</v>
      </c>
      <c r="F455" s="9">
        <f>ROUND(D455*24,0)/24</f>
        <v>0.5</v>
      </c>
      <c r="G455">
        <v>426</v>
      </c>
      <c r="H455" s="3" t="s">
        <v>960</v>
      </c>
      <c r="I455" t="s">
        <v>459</v>
      </c>
      <c r="J455">
        <v>159</v>
      </c>
      <c r="K455">
        <v>2525</v>
      </c>
      <c r="L455">
        <v>839</v>
      </c>
      <c r="M455">
        <v>40</v>
      </c>
      <c r="N455">
        <v>2526</v>
      </c>
      <c r="O455">
        <v>2134</v>
      </c>
      <c r="P455">
        <v>644</v>
      </c>
      <c r="Q455">
        <v>1288</v>
      </c>
      <c r="R455">
        <v>25</v>
      </c>
      <c r="S455">
        <v>26</v>
      </c>
      <c r="T455">
        <v>27</v>
      </c>
    </row>
    <row r="456" spans="1:23">
      <c r="A456" t="s">
        <v>1420</v>
      </c>
      <c r="B456" s="6">
        <f t="shared" si="24"/>
        <v>12</v>
      </c>
      <c r="E456" s="6"/>
      <c r="F456" s="9"/>
      <c r="G456">
        <v>36997</v>
      </c>
      <c r="H456" s="3" t="s">
        <v>961</v>
      </c>
      <c r="I456" t="s">
        <v>460</v>
      </c>
      <c r="J456">
        <v>1194</v>
      </c>
      <c r="K456">
        <v>2014</v>
      </c>
      <c r="L456">
        <v>2309</v>
      </c>
      <c r="M456">
        <v>1500</v>
      </c>
      <c r="N456">
        <v>893</v>
      </c>
      <c r="O456">
        <v>644</v>
      </c>
      <c r="P456">
        <v>25</v>
      </c>
      <c r="Q456">
        <v>26</v>
      </c>
      <c r="R456">
        <v>27</v>
      </c>
    </row>
    <row r="457" spans="1:23">
      <c r="A457" t="s">
        <v>1421</v>
      </c>
      <c r="B457" s="6">
        <f t="shared" si="24"/>
        <v>11</v>
      </c>
      <c r="C457" s="7">
        <v>42627</v>
      </c>
      <c r="D457" s="8">
        <v>0.44375000000000003</v>
      </c>
      <c r="E457" s="6" t="str">
        <f>""&amp;WEEKDAY(C457,2)</f>
        <v>3</v>
      </c>
      <c r="F457" s="9">
        <f>ROUND(D457*24,0)/24</f>
        <v>0.45833333333333331</v>
      </c>
      <c r="G457">
        <v>755</v>
      </c>
      <c r="H457" s="3" t="s">
        <v>962</v>
      </c>
      <c r="I457" t="s">
        <v>461</v>
      </c>
      <c r="J457">
        <v>159</v>
      </c>
      <c r="K457">
        <v>230</v>
      </c>
      <c r="L457">
        <v>644</v>
      </c>
      <c r="M457">
        <v>218</v>
      </c>
      <c r="N457">
        <v>830</v>
      </c>
      <c r="O457">
        <v>950</v>
      </c>
      <c r="P457">
        <v>1572</v>
      </c>
      <c r="Q457">
        <v>25</v>
      </c>
      <c r="R457">
        <v>26</v>
      </c>
      <c r="S457">
        <v>27</v>
      </c>
    </row>
    <row r="458" spans="1:23">
      <c r="A458" t="s">
        <v>1422</v>
      </c>
      <c r="B458" s="6">
        <f t="shared" si="24"/>
        <v>20</v>
      </c>
      <c r="C458" s="7">
        <v>42627</v>
      </c>
      <c r="D458" s="8">
        <v>0.44236111111111115</v>
      </c>
      <c r="E458" s="6" t="str">
        <f>""&amp;WEEKDAY(C458,2)</f>
        <v>3</v>
      </c>
      <c r="F458" s="9">
        <f>ROUND(D458*24,0)/24</f>
        <v>0.45833333333333331</v>
      </c>
      <c r="G458">
        <v>4282</v>
      </c>
      <c r="H458" s="3" t="s">
        <v>963</v>
      </c>
      <c r="I458" t="s">
        <v>462</v>
      </c>
      <c r="J458">
        <v>1369</v>
      </c>
      <c r="K458">
        <v>84</v>
      </c>
      <c r="L458">
        <v>40</v>
      </c>
      <c r="M458">
        <v>311</v>
      </c>
      <c r="N458">
        <v>395</v>
      </c>
      <c r="O458">
        <v>291</v>
      </c>
      <c r="P458">
        <v>2527</v>
      </c>
      <c r="Q458">
        <v>2528</v>
      </c>
      <c r="R458">
        <v>1366</v>
      </c>
      <c r="S458">
        <v>2529</v>
      </c>
      <c r="T458">
        <v>40</v>
      </c>
      <c r="U458">
        <v>25</v>
      </c>
      <c r="V458">
        <v>26</v>
      </c>
      <c r="W458">
        <v>27</v>
      </c>
    </row>
    <row r="459" spans="1:23">
      <c r="A459" t="s">
        <v>1423</v>
      </c>
      <c r="B459" s="6">
        <f t="shared" si="24"/>
        <v>13</v>
      </c>
      <c r="E459" s="6"/>
      <c r="F459" s="9"/>
      <c r="G459">
        <v>333</v>
      </c>
      <c r="H459" s="3" t="s">
        <v>964</v>
      </c>
      <c r="I459" t="s">
        <v>463</v>
      </c>
      <c r="J459">
        <v>2530</v>
      </c>
      <c r="K459">
        <v>40</v>
      </c>
      <c r="L459">
        <v>159</v>
      </c>
      <c r="M459">
        <v>128</v>
      </c>
      <c r="N459">
        <v>2531</v>
      </c>
      <c r="O459">
        <v>1107</v>
      </c>
      <c r="P459">
        <v>2532</v>
      </c>
      <c r="Q459">
        <v>25</v>
      </c>
      <c r="R459">
        <v>26</v>
      </c>
      <c r="S459">
        <v>27</v>
      </c>
    </row>
    <row r="460" spans="1:23">
      <c r="A460" t="s">
        <v>1424</v>
      </c>
      <c r="B460" s="6">
        <f t="shared" si="24"/>
        <v>10</v>
      </c>
      <c r="E460" s="6"/>
      <c r="F460" s="9"/>
      <c r="G460">
        <v>2422</v>
      </c>
      <c r="H460" s="3" t="s">
        <v>965</v>
      </c>
      <c r="I460" t="s">
        <v>464</v>
      </c>
      <c r="J460">
        <v>123</v>
      </c>
      <c r="K460">
        <v>241</v>
      </c>
      <c r="L460">
        <v>274</v>
      </c>
      <c r="M460">
        <v>159</v>
      </c>
      <c r="N460">
        <v>276</v>
      </c>
      <c r="O460">
        <v>2362</v>
      </c>
      <c r="P460">
        <v>25</v>
      </c>
      <c r="Q460">
        <v>26</v>
      </c>
      <c r="R460">
        <v>27</v>
      </c>
    </row>
    <row r="461" spans="1:23">
      <c r="A461" t="s">
        <v>1425</v>
      </c>
      <c r="B461" s="6">
        <f t="shared" si="24"/>
        <v>16</v>
      </c>
      <c r="E461" s="6"/>
      <c r="F461" s="9"/>
      <c r="G461">
        <v>742</v>
      </c>
      <c r="H461" s="3" t="s">
        <v>966</v>
      </c>
      <c r="I461" t="s">
        <v>465</v>
      </c>
      <c r="J461">
        <v>159</v>
      </c>
      <c r="K461">
        <v>2014</v>
      </c>
      <c r="L461">
        <v>993</v>
      </c>
      <c r="M461">
        <v>2136</v>
      </c>
      <c r="N461">
        <v>85</v>
      </c>
      <c r="O461">
        <v>290</v>
      </c>
      <c r="P461">
        <v>2533</v>
      </c>
      <c r="Q461">
        <v>58</v>
      </c>
      <c r="R461">
        <v>25</v>
      </c>
      <c r="S461">
        <v>26</v>
      </c>
      <c r="T461">
        <v>27</v>
      </c>
    </row>
    <row r="462" spans="1:23">
      <c r="A462" t="s">
        <v>1426</v>
      </c>
      <c r="B462" s="6">
        <f t="shared" si="24"/>
        <v>11</v>
      </c>
      <c r="E462" s="6"/>
      <c r="F462" s="9"/>
      <c r="G462">
        <v>1034</v>
      </c>
      <c r="H462" s="3" t="s">
        <v>967</v>
      </c>
      <c r="I462" t="s">
        <v>466</v>
      </c>
      <c r="J462">
        <v>45</v>
      </c>
      <c r="K462">
        <v>1143</v>
      </c>
      <c r="L462">
        <v>2534</v>
      </c>
      <c r="M462">
        <v>159</v>
      </c>
      <c r="N462">
        <v>2535</v>
      </c>
      <c r="O462">
        <v>58</v>
      </c>
      <c r="P462">
        <v>25</v>
      </c>
      <c r="Q462">
        <v>26</v>
      </c>
      <c r="R462">
        <v>27</v>
      </c>
    </row>
    <row r="463" spans="1:23">
      <c r="A463" t="s">
        <v>1427</v>
      </c>
      <c r="B463" s="6">
        <f t="shared" si="24"/>
        <v>12</v>
      </c>
      <c r="E463" s="6"/>
      <c r="F463" s="9"/>
      <c r="G463">
        <v>11581</v>
      </c>
      <c r="H463" s="3" t="s">
        <v>968</v>
      </c>
      <c r="I463" t="s">
        <v>467</v>
      </c>
      <c r="J463">
        <v>159</v>
      </c>
      <c r="K463">
        <v>1159</v>
      </c>
      <c r="L463">
        <v>1157</v>
      </c>
      <c r="M463">
        <v>980</v>
      </c>
      <c r="N463">
        <v>283</v>
      </c>
      <c r="O463">
        <v>25</v>
      </c>
      <c r="P463">
        <v>26</v>
      </c>
      <c r="Q463">
        <v>27</v>
      </c>
    </row>
    <row r="464" spans="1:23">
      <c r="A464" t="s">
        <v>1428</v>
      </c>
      <c r="B464" s="6">
        <f t="shared" si="24"/>
        <v>14</v>
      </c>
      <c r="E464" s="6"/>
      <c r="F464" s="9"/>
      <c r="G464">
        <v>431</v>
      </c>
      <c r="H464" s="3" t="s">
        <v>969</v>
      </c>
      <c r="I464" t="s">
        <v>468</v>
      </c>
      <c r="J464">
        <v>389</v>
      </c>
      <c r="K464">
        <v>159</v>
      </c>
      <c r="L464">
        <v>1156</v>
      </c>
      <c r="M464">
        <v>893</v>
      </c>
      <c r="N464">
        <v>839</v>
      </c>
      <c r="O464">
        <v>2536</v>
      </c>
      <c r="P464">
        <v>1478</v>
      </c>
      <c r="Q464">
        <v>25</v>
      </c>
      <c r="R464">
        <v>26</v>
      </c>
      <c r="S464">
        <v>27</v>
      </c>
    </row>
    <row r="465" spans="1:23">
      <c r="A465" t="s">
        <v>1429</v>
      </c>
      <c r="B465" s="6">
        <f t="shared" si="24"/>
        <v>13</v>
      </c>
      <c r="E465" s="6"/>
      <c r="F465" s="9"/>
      <c r="G465">
        <v>23968</v>
      </c>
      <c r="H465" s="3" t="s">
        <v>970</v>
      </c>
      <c r="I465" t="s">
        <v>469</v>
      </c>
      <c r="J465">
        <v>159</v>
      </c>
      <c r="K465">
        <v>2537</v>
      </c>
      <c r="L465">
        <v>268</v>
      </c>
      <c r="M465">
        <v>1666</v>
      </c>
      <c r="N465">
        <v>2538</v>
      </c>
      <c r="O465">
        <v>2539</v>
      </c>
      <c r="P465">
        <v>25</v>
      </c>
      <c r="Q465">
        <v>26</v>
      </c>
      <c r="R465">
        <v>27</v>
      </c>
    </row>
    <row r="466" spans="1:23">
      <c r="A466" t="s">
        <v>1430</v>
      </c>
      <c r="B466" s="6">
        <f t="shared" si="24"/>
        <v>11</v>
      </c>
      <c r="E466" s="6"/>
      <c r="F466" s="9"/>
      <c r="G466">
        <v>403</v>
      </c>
      <c r="H466" s="3" t="s">
        <v>971</v>
      </c>
      <c r="I466" t="s">
        <v>470</v>
      </c>
      <c r="J466">
        <v>2331</v>
      </c>
      <c r="K466">
        <v>2483</v>
      </c>
      <c r="L466">
        <v>1096</v>
      </c>
      <c r="M466">
        <v>159</v>
      </c>
      <c r="N466">
        <v>2517</v>
      </c>
      <c r="O466">
        <v>2540</v>
      </c>
      <c r="P466">
        <v>25</v>
      </c>
      <c r="Q466">
        <v>26</v>
      </c>
      <c r="R466">
        <v>27</v>
      </c>
    </row>
    <row r="467" spans="1:23">
      <c r="A467" t="s">
        <v>1431</v>
      </c>
      <c r="B467" s="6">
        <f t="shared" si="24"/>
        <v>13</v>
      </c>
      <c r="E467" s="6"/>
      <c r="F467" s="9"/>
      <c r="G467">
        <v>1636</v>
      </c>
      <c r="H467" s="3" t="s">
        <v>972</v>
      </c>
      <c r="I467" t="s">
        <v>471</v>
      </c>
      <c r="J467">
        <v>1096</v>
      </c>
      <c r="K467">
        <v>159</v>
      </c>
      <c r="L467">
        <v>2541</v>
      </c>
      <c r="M467">
        <v>994</v>
      </c>
      <c r="N467">
        <v>1227</v>
      </c>
      <c r="O467">
        <v>40</v>
      </c>
      <c r="P467">
        <v>2487</v>
      </c>
      <c r="Q467">
        <v>25</v>
      </c>
      <c r="R467">
        <v>26</v>
      </c>
      <c r="S467">
        <v>27</v>
      </c>
    </row>
    <row r="468" spans="1:23">
      <c r="A468" t="s">
        <v>1432</v>
      </c>
      <c r="B468" s="6">
        <f t="shared" si="24"/>
        <v>15</v>
      </c>
      <c r="C468" s="7">
        <v>42622</v>
      </c>
      <c r="D468" s="8">
        <v>0.70347222222222217</v>
      </c>
      <c r="E468" s="6" t="str">
        <f>""&amp;WEEKDAY(C468,2)</f>
        <v>5</v>
      </c>
      <c r="F468" s="9">
        <f>ROUND(D468*24,0)/24</f>
        <v>0.70833333333333337</v>
      </c>
      <c r="G468">
        <v>458</v>
      </c>
      <c r="H468" s="3" t="s">
        <v>973</v>
      </c>
      <c r="I468" t="s">
        <v>472</v>
      </c>
      <c r="J468">
        <v>2542</v>
      </c>
      <c r="K468">
        <v>2543</v>
      </c>
      <c r="L468">
        <v>40</v>
      </c>
      <c r="M468">
        <v>1509</v>
      </c>
      <c r="N468">
        <v>1666</v>
      </c>
      <c r="O468">
        <v>2544</v>
      </c>
      <c r="P468">
        <v>2545</v>
      </c>
      <c r="Q468">
        <v>25</v>
      </c>
      <c r="R468">
        <v>26</v>
      </c>
      <c r="S468">
        <v>27</v>
      </c>
    </row>
    <row r="469" spans="1:23">
      <c r="A469" t="s">
        <v>1433</v>
      </c>
      <c r="B469" s="6">
        <f t="shared" si="24"/>
        <v>16</v>
      </c>
      <c r="C469" s="7">
        <v>42622</v>
      </c>
      <c r="D469" s="8">
        <v>0.70138888888888884</v>
      </c>
      <c r="E469" s="6" t="str">
        <f>""&amp;WEEKDAY(C469,2)</f>
        <v>5</v>
      </c>
      <c r="F469" s="9">
        <f>ROUND(D469*24,0)/24</f>
        <v>0.70833333333333337</v>
      </c>
      <c r="G469">
        <v>22930</v>
      </c>
      <c r="H469" s="3" t="s">
        <v>974</v>
      </c>
      <c r="I469" t="s">
        <v>473</v>
      </c>
      <c r="J469">
        <v>159</v>
      </c>
      <c r="K469">
        <v>1720</v>
      </c>
      <c r="L469">
        <v>1352</v>
      </c>
      <c r="M469">
        <v>2546</v>
      </c>
      <c r="N469">
        <v>1196</v>
      </c>
      <c r="O469">
        <v>42</v>
      </c>
      <c r="P469">
        <v>2134</v>
      </c>
      <c r="Q469">
        <v>25</v>
      </c>
      <c r="R469">
        <v>26</v>
      </c>
      <c r="S469">
        <v>27</v>
      </c>
    </row>
    <row r="470" spans="1:23">
      <c r="A470" t="s">
        <v>1434</v>
      </c>
      <c r="B470" s="6">
        <f t="shared" si="24"/>
        <v>17</v>
      </c>
      <c r="C470" s="7">
        <v>42622</v>
      </c>
      <c r="D470" s="8">
        <v>0.70000000000000007</v>
      </c>
      <c r="E470" s="6" t="str">
        <f>""&amp;WEEKDAY(C470,2)</f>
        <v>5</v>
      </c>
      <c r="F470" s="9">
        <f>ROUND(D470*24,0)/24</f>
        <v>0.70833333333333337</v>
      </c>
      <c r="G470">
        <v>24594</v>
      </c>
      <c r="H470" s="3" t="s">
        <v>975</v>
      </c>
      <c r="I470" t="s">
        <v>474</v>
      </c>
      <c r="J470">
        <v>2547</v>
      </c>
      <c r="K470">
        <v>1634</v>
      </c>
      <c r="L470">
        <v>2548</v>
      </c>
      <c r="M470">
        <v>40</v>
      </c>
      <c r="N470">
        <v>1619</v>
      </c>
      <c r="O470">
        <v>828</v>
      </c>
      <c r="P470">
        <v>395</v>
      </c>
      <c r="Q470">
        <v>84</v>
      </c>
      <c r="R470">
        <v>40</v>
      </c>
      <c r="S470">
        <v>25</v>
      </c>
      <c r="T470">
        <v>26</v>
      </c>
      <c r="U470">
        <v>27</v>
      </c>
    </row>
    <row r="471" spans="1:23">
      <c r="A471" t="s">
        <v>1435</v>
      </c>
      <c r="B471" s="6">
        <f t="shared" si="24"/>
        <v>11</v>
      </c>
      <c r="C471" s="7">
        <v>42621</v>
      </c>
      <c r="D471" s="8">
        <v>0.4770833333333333</v>
      </c>
      <c r="E471" s="6" t="str">
        <f>""&amp;WEEKDAY(C471,2)</f>
        <v>4</v>
      </c>
      <c r="F471" s="9">
        <f>ROUND(D471*24,0)/24</f>
        <v>0.45833333333333331</v>
      </c>
      <c r="G471">
        <v>435</v>
      </c>
      <c r="H471" s="3" t="s">
        <v>976</v>
      </c>
      <c r="I471" t="s">
        <v>475</v>
      </c>
      <c r="J471">
        <v>954</v>
      </c>
      <c r="K471">
        <v>45</v>
      </c>
      <c r="L471">
        <v>40</v>
      </c>
      <c r="M471">
        <v>159</v>
      </c>
      <c r="N471">
        <v>737</v>
      </c>
      <c r="O471">
        <v>1506</v>
      </c>
      <c r="P471">
        <v>25</v>
      </c>
      <c r="Q471">
        <v>26</v>
      </c>
      <c r="R471">
        <v>27</v>
      </c>
    </row>
    <row r="472" spans="1:23">
      <c r="A472" t="s">
        <v>1436</v>
      </c>
      <c r="B472" s="6">
        <f t="shared" si="24"/>
        <v>20</v>
      </c>
      <c r="C472" s="7">
        <v>42621</v>
      </c>
      <c r="D472" s="8">
        <v>0.47638888888888892</v>
      </c>
      <c r="E472" s="6" t="str">
        <f>""&amp;WEEKDAY(C472,2)</f>
        <v>4</v>
      </c>
      <c r="F472" s="9">
        <f>ROUND(D472*24,0)/24</f>
        <v>0.45833333333333331</v>
      </c>
      <c r="G472">
        <v>116482</v>
      </c>
      <c r="H472" s="4" t="s">
        <v>977</v>
      </c>
      <c r="I472" t="s">
        <v>476</v>
      </c>
      <c r="J472">
        <v>159</v>
      </c>
      <c r="K472">
        <v>1173</v>
      </c>
      <c r="L472">
        <v>153</v>
      </c>
      <c r="M472">
        <v>1173</v>
      </c>
      <c r="N472">
        <v>2549</v>
      </c>
      <c r="O472">
        <v>2550</v>
      </c>
      <c r="P472">
        <v>2249</v>
      </c>
      <c r="Q472">
        <v>1114</v>
      </c>
      <c r="R472">
        <v>40</v>
      </c>
      <c r="S472">
        <v>349</v>
      </c>
      <c r="T472">
        <v>55</v>
      </c>
      <c r="U472">
        <v>25</v>
      </c>
      <c r="V472">
        <v>26</v>
      </c>
      <c r="W472">
        <v>27</v>
      </c>
    </row>
  </sheetData>
  <phoneticPr fontId="1" type="noConversion"/>
  <hyperlinks>
    <hyperlink ref="H472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2017-04-07T16:23:42Z</dcterms:modified>
</cp:coreProperties>
</file>