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8"/>
  <c r="F129"/>
  <c r="F130"/>
  <c r="F131"/>
  <c r="F132"/>
  <c r="F133"/>
  <c r="F134"/>
  <c r="F135"/>
  <c r="F136"/>
  <c r="F137"/>
  <c r="F138"/>
  <c r="F139"/>
  <c r="F140"/>
  <c r="F141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8"/>
  <c r="E129"/>
  <c r="E130"/>
  <c r="E131"/>
  <c r="E132"/>
  <c r="E133"/>
  <c r="E134"/>
  <c r="E135"/>
  <c r="E136"/>
  <c r="E137"/>
  <c r="E138"/>
  <c r="E139"/>
  <c r="E140"/>
  <c r="E141"/>
</calcChain>
</file>

<file path=xl/sharedStrings.xml><?xml version="1.0" encoding="utf-8"?>
<sst xmlns="http://schemas.openxmlformats.org/spreadsheetml/2006/main" count="448" uniqueCount="446">
  <si>
    <t>1128,2252,356,988,2146,1105,3885,25,26,27,</t>
  </si>
  <si>
    <t>3886,395,159,2730,1700,966,867,2730,3887,25,26,27,</t>
  </si>
  <si>
    <t>954,1231,269,50,3888,381,1186,1544,355,25,26,27,</t>
  </si>
  <si>
    <t>3889,3890,1099,40,3891,407,2362,58,25,26,27,</t>
  </si>
  <si>
    <t>3892,389,1653,45,500,2443,988,989,3893,148,3433,1339,25,26,27,</t>
  </si>
  <si>
    <t>3894,45,3379,1067,2384,153,3895,40,1653,1067,3896,770,2110,826,40,3897,25,26,27,</t>
  </si>
  <si>
    <t>3898,3899,1728,159,45,2690,3900,788,1181,25,26,27,</t>
  </si>
  <si>
    <t>3901,3902,3032,3903,1533,3904,1759,203,2004,2046,1301,3155,1494,871,25,26,27,</t>
  </si>
  <si>
    <t>830,2959,1251,260,261,3905,159,523,25,26,27,</t>
  </si>
  <si>
    <t>317,988,989,3906,47,1488,988,989,1004,1005,40,3907,2223,25,26,27,</t>
  </si>
  <si>
    <t>3908,30,2098,40,3909,3910,1372,269,521,3911,40,3382,25,26,27,</t>
  </si>
  <si>
    <t>2086,3912,1250,3913,860,464,3914,3915,40,3916,25,26,27,</t>
  </si>
  <si>
    <t>1361,1670,988,395,2869,3586,40,790,287,30,40,2154,3917,25,26,27,</t>
  </si>
  <si>
    <t>3918,3919,40,492,3920,485,40,60,1105,3596,25,26,27,</t>
  </si>
  <si>
    <t>3903,798,3921,305,3639,1533,3922,3923,3924,3925,115,3926,2007,25,26,27,</t>
  </si>
  <si>
    <t>3195,3196,60,2014,1039,3927,3928,3929,301,3930,25,26,27,</t>
  </si>
  <si>
    <t>3931,798,805,159,318,1021,45,1901,3857,1251,395,3153,25,26,27,</t>
  </si>
  <si>
    <t>391,3932,40,159,1081,1105,3933,25,26,27,</t>
  </si>
  <si>
    <t>2222,3934,3935,3936,158,159,376,25,26,27,</t>
  </si>
  <si>
    <t>269,3937,798,805,159,463,99,389,123,3447,328,3938,45,40,3939,25,26,27,</t>
  </si>
  <si>
    <t>1449,3940,3101,159,376,40,3941,25,26,27,</t>
  </si>
  <si>
    <t>3892,867,40,318,1666,822,2193,2055,28,3942,25,26,27,</t>
  </si>
  <si>
    <t>2463,3083,3943,84,40,612,1079,264,1027,3944,266,1107,25,26,27,</t>
  </si>
  <si>
    <t>3945,3946,3947,3948,3949,3495,860,875,1095,218,42,25,26,27,</t>
  </si>
  <si>
    <t>1270,269,381,3950,269,40,2922,287,30,40,597,153,3951,25,26,27,</t>
  </si>
  <si>
    <t>3952,269,40,3953,115,3954,203,1073,33,1357,3955,3956,25,26,27,</t>
  </si>
  <si>
    <t>3892,3957,395,2869,3586,40,790,3958,3910,1359,315,25,26,27,</t>
  </si>
  <si>
    <t>186,1139,3959,1248,994,1227,867,395,84,1031,25,26,27,</t>
  </si>
  <si>
    <t>3892,99,106,3960,40,318,395,2869,3586,40,790,25,26,27,</t>
  </si>
  <si>
    <t>2939,3961,3962,3963,3964,1509,570,1604,1013,106,3965,40,1194,25,26,27,</t>
  </si>
  <si>
    <t>3892,228,229,3966,1634,1021,867,523,602,40,3967,45,1553,1105,520,3968,25,26,27,</t>
  </si>
  <si>
    <t>1179,274,159,3969,45,40,926,1134,1196,1500,40,25,26,27,</t>
  </si>
  <si>
    <t>2222,274,2153,1045,637,40,1572,867,1004,1434,25,26,27,</t>
  </si>
  <si>
    <t>60,3195,3196,84,218,3970,2514,215,2533,60,3971,153,3972,25,26,27,</t>
  </si>
  <si>
    <t>3892,1494,373,1289,3973,45,40,318,269,1634,40,1827,298,197,25,26,27,</t>
  </si>
  <si>
    <t>45,3974,40,481,1525,3975,3976,40,997,25,26,27,</t>
  </si>
  <si>
    <t>3892,45,2829,3135,106,2014,3904,203,40,318,25,26,27,</t>
  </si>
  <si>
    <t>3977,525,1488,269,40,3978,3979,25,26,27,</t>
  </si>
  <si>
    <t>798,203,1040,45,3144,3251,1570,1256,2467,3980,25,26,27,</t>
  </si>
  <si>
    <t>1396,2422,231,3981,3982,3983,3984,3985,1578,869,1358,163,148,25,26,27,</t>
  </si>
  <si>
    <t>182,1091,40,777,395,1435,3499,40,3986,25,26,27,</t>
  </si>
  <si>
    <t>1396,3987,1694,849,2177,796,843,3988,42,25,26,27,</t>
  </si>
  <si>
    <t>3898,269,3989,3990,1531,2046,25,26,27,</t>
  </si>
  <si>
    <t>60,954,1357,1024,3991,3232,3991,40,73,3992,25,26,27,</t>
  </si>
  <si>
    <t>3993,999,40,60,1518,3258,3994,25,26,27,</t>
  </si>
  <si>
    <t>2086,3995,701,59,3996,153,1687,40,123,3997,25,26,27,</t>
  </si>
  <si>
    <t>55,1451,1452,3998,1040,3999,3039,338,2497,40,33,4000,395,3270,25,26,27,</t>
  </si>
  <si>
    <t>106,839,2999,4001,159,3397,2945,119,4002,3267,1024,1954,25,26,27,</t>
  </si>
  <si>
    <t>1450,55,1451,1452,4003,3998,4004,644,1385,4005,84,40,4006,25,26,27,</t>
  </si>
  <si>
    <t>1216,1604,179,1981,159,884,1429,40,1088,1089,4007,1357,4008,25,26,27,</t>
  </si>
  <si>
    <t>60,4009,2092,183,1024,3274,374,4010,58,25,26,27,</t>
  </si>
  <si>
    <t>48,40,60,303,668,4011,950,4012,4013,4014,922,25,26,27,</t>
  </si>
  <si>
    <t>1864,1865,3475,3476,303,84,537,1085,3179,2204,3929,1428,25,26,27,</t>
  </si>
  <si>
    <t>4015,4016,4017,4018,232,1004,51,40,1126,268,25,26,27,</t>
  </si>
  <si>
    <t>4019,45,40,4020,318,3296,3937,303,298,197,25,26,27,</t>
  </si>
  <si>
    <t>274,60,328,1034,40,4021,1843,1191,305,25,26,27,</t>
  </si>
  <si>
    <t>249,309,179,40,4022,309,97,521,4023,263,40,4024,25,26,27,</t>
  </si>
  <si>
    <t>84,1037,115,40,159,115,395,1887,4025,40,25,26,27,</t>
  </si>
  <si>
    <t>4026,51,115,40,3724,1832,305,28,25,26,27,</t>
  </si>
  <si>
    <t>4019,115,40,4020,318,25,26,27,</t>
  </si>
  <si>
    <t>159,2862,4027,4028,1479,2779,58,25,26,27,</t>
  </si>
  <si>
    <t>99,305,309,4029,40,123,1727,349,318,2282,25,26,27,</t>
  </si>
  <si>
    <t>1449,931,4030,40,4031,4032,3554,159,40,1619,25,26,27,</t>
  </si>
  <si>
    <t>3110,4033,3142,2265,4034,3142,4035,159,4036,25,26,27,</t>
  </si>
  <si>
    <t>3004,40,269,303,2785,42,2786,3642,45,1289,4014,4037,25,26,27,</t>
  </si>
  <si>
    <t>4038,485,3944,1875,1027,3944,1994,3216,45,861,47,25,26,27,</t>
  </si>
  <si>
    <t>3908,30,999,40,835,123,1497,1235,159,40,4039,1081,303,4040,25,26,27,</t>
  </si>
  <si>
    <t>2651,4041,229,3952,269,230,1953,84,40,4042,25,26,27,</t>
  </si>
  <si>
    <t>2099,60,1518,3258,1631,60,153,3596,40,3258,45,1965,47,25,26,27,</t>
  </si>
  <si>
    <t>717,3595,4043,1069,4044,538,115,570,1081,50,2152,2165,25,26,27,</t>
  </si>
  <si>
    <t>4045,171,2470,464,3510,159,153,2003,25,26,27,</t>
  </si>
  <si>
    <t>835,951,952,953,45,60,1039,4046,4047,1105,182,4048,25,26,27,</t>
  </si>
  <si>
    <t>2999,463,4047,2393,4049,130,153,3187,115,1073,4050,1378,4051,25,26,27,</t>
  </si>
  <si>
    <t>717,60,4047,40,4052,4053,232,1634,303,102,25,26,27,</t>
  </si>
  <si>
    <t>2533,4054,4055,60,315,3908,30,40,4056,2352,25,26,27,</t>
  </si>
  <si>
    <t>4057,153,4058,153,4059,1034,40,1366,84,1354,318,25,26,27,</t>
  </si>
  <si>
    <t>60,4060,1495,996,4061,4062,1045,1841,25,26,27,</t>
  </si>
  <si>
    <t>4063,3675,1045,1085,52,53,857,4064,2475,2125,25,26,27,</t>
  </si>
  <si>
    <t>4065,3658,4066,2760,115,395,128,292,159,841,40,25,26,27,</t>
  </si>
  <si>
    <t>264,4067,4068,2055,209,1698,115,40,1598,231,4069,1170,305,25,26,27,</t>
  </si>
  <si>
    <t>45,937,850,40,830,1251,391,737,146,159,25,26,27,</t>
  </si>
  <si>
    <t>4070,40,4071,3511,1573,315,317,235,4072,25,26,27,</t>
  </si>
  <si>
    <t>274,60,1813,2578,115,4073,4074,25,26,27,</t>
  </si>
  <si>
    <t>60,4075,4076,4077,3934,48,40,269,1474,871,25,26,27,</t>
  </si>
  <si>
    <t>153,4078,153,4079,4080,1259,1666,127,1841,25,26,27,</t>
  </si>
  <si>
    <t>2152,788,3376,153,883,395,45,257,588,4081,4082,25,26,27,</t>
  </si>
  <si>
    <t>1179,274,60,328,1700,338,1439,40,1126,926,1533,3270,25,26,27,</t>
  </si>
  <si>
    <t>3378,1444,2936,494,4083,305,4084,40,311,1159,4085,25,26,27,</t>
  </si>
  <si>
    <t>60,40,88,1720,4086,305,737,158,1109,1110,400,25,26,27,</t>
  </si>
  <si>
    <t>1554,4087,4088,40,159,3578,1128,1133,40,269,25,26,27,</t>
  </si>
  <si>
    <t>209,60,2022,4089,4090,25,26,27,</t>
  </si>
  <si>
    <t>893,159,4091,4092,4093,84,4094,921,1001,179,1045,25,26,27,</t>
  </si>
  <si>
    <t>525,159,826,40,3009,395,958,164,602,99,1409,40,1598,25,26,27,</t>
  </si>
  <si>
    <t>115,33,4095,2119,40,160,60,269,1634,303,484,326,25,26,27,</t>
  </si>
  <si>
    <t>45,391,3888,274,159,4096,45,40,4097,1598,25,26,27,</t>
  </si>
  <si>
    <t>402,4098,2864,4099,159,941,4100,392,4101,1347,25,26,27,</t>
  </si>
  <si>
    <t>3426,199,4102,4103,60,338,2034,25,26,27,</t>
  </si>
  <si>
    <t>4104,4105,2523,4106,1159,826,40,501,25,26,27,</t>
  </si>
  <si>
    <t>4107,237,45,182,28,303,177,25,26,27,</t>
  </si>
  <si>
    <t>60,40,2752,4108,269,40,4109,638,25,26,27,</t>
  </si>
  <si>
    <t>2078,4110,40,60,954,4111,39,4112,25,26,27,</t>
  </si>
  <si>
    <t>4113,60,99,4114,3241,40,1049,25,26,27,</t>
  </si>
  <si>
    <t>4115,40,1281,888,1357,831,4116,521,4117,805,25,26,27,</t>
  </si>
  <si>
    <t>4118,2521,4119,1146,269,303,2013,40,961,4120,638,25,26,27,</t>
  </si>
  <si>
    <t>145,146,4121,3484,3484,303,84,4122,2269,25,26,27,</t>
  </si>
  <si>
    <t>287,30,463,92,40,804,1159,4123,4124,289,4125,4126,40,532,25,26,27,</t>
  </si>
  <si>
    <t>159,881,240,1917,128,958,1818,4127,25,26,27,</t>
  </si>
  <si>
    <t>115,2439,42,4128,1806,4129,4130,40,115,25,26,27,</t>
  </si>
  <si>
    <t>45,4131,4132,4059,1525,737,146,159,25,26,27,</t>
  </si>
  <si>
    <t>2212,60,40,1711,1164,84,473,2072,40,25,26,27,</t>
  </si>
  <si>
    <t>937,717,203,2165,1048,2166,45,1553,996,2731,2222,4133,25,26,27,</t>
  </si>
  <si>
    <t>60,2014,1039,2707,841,1117,3537,58,25,26,27,</t>
  </si>
  <si>
    <t>3396,40,1412,1076,266,464,1078,25,26,27,</t>
  </si>
  <si>
    <t>84,525,159,3180,2714,1035,232,1073,1776,25,26,27,</t>
  </si>
  <si>
    <t>153,438,153,3536,4134,40,60,348,1105,4135,441,25,26,27,</t>
  </si>
  <si>
    <t>947,2438,1073,4136,4137,2051,4138,4139,25,26,27,</t>
  </si>
  <si>
    <t>2027,2580,737,146,60,541,127,84,218,25,26,27,</t>
  </si>
  <si>
    <t>2670,4140,4141,60,40,4142,123,1061,45,415,25,26,27,</t>
  </si>
  <si>
    <t>3908,30,338,4143,40,3195,3196,3178,3179,131,25,26,27,</t>
  </si>
  <si>
    <t>60,1666,130,1578,3768,3004,40,269,50,1965,25,26,27,</t>
  </si>
  <si>
    <t>798,203,1040,536,4144,269,45,681,4145,25,26,27,</t>
  </si>
  <si>
    <t>2165,1048,2166,1105,1179,1932,1544,1607,538,25,26,27,</t>
  </si>
  <si>
    <t>60,45,4146,153,4146,1007,45,4147,153,4147,25,26,27,</t>
  </si>
  <si>
    <t>352,4148,4149,4150,4151,552,115,4152,4153,25,26,27,</t>
  </si>
  <si>
    <t>404错误页</t>
  </si>
  <si>
    <t>4154,1036,4155,</t>
  </si>
  <si>
    <t>3908,30,3195,3196,4156,340,3855,544,79,80,480,25,26,27,</t>
  </si>
  <si>
    <t>4157,1945,4158,55,40,4159,4160,926,3988,1500,40,25,26,27,</t>
  </si>
  <si>
    <t>159,4161,1159,3589,1372,232,4162,40,4163,25,26,27,</t>
  </si>
  <si>
    <t>287,30,40,4164,42,4149,1311,3200,3201,4165,870,25,26,27,</t>
  </si>
  <si>
    <t>60,2403,4166,3267,28,1500,25,26,27,</t>
  </si>
  <si>
    <t>159,2536,1478,40,1653,45,291,2339,1637,4167,25,26,27,</t>
  </si>
  <si>
    <t>60,97,98,283,84,96,395,146,164,25,26,27,</t>
  </si>
  <si>
    <t>1418,1021,2936,523,830,1842,1251,494,4083,1435,1067,25,26,27,</t>
  </si>
  <si>
    <t>60,1237,1386,4168,2883,164,1181,305,25,26,27,</t>
  </si>
  <si>
    <t>1003,3563,381,211,4169,45,1004,51,40,228,1572,25,26,27,</t>
  </si>
  <si>
    <t>1844,791,40,159,4170,2511,644,4171,4172,25,26,27,</t>
  </si>
  <si>
    <t>4173,153,958,2073,3510,159,2353,523,996,1991,25,26,27,</t>
  </si>
  <si>
    <t>60,249,264,3688,266,3995,153,4174,40,4175,3678,25,26,27,</t>
  </si>
  <si>
    <t>778,159,129,839,2051,1690,830,4176,605,25,26,27,</t>
  </si>
  <si>
    <t>Title</t>
  </si>
  <si>
    <t>Words_of_the_Title</t>
    <phoneticPr fontId="1" type="noConversion"/>
  </si>
  <si>
    <t xml:space="preserve"> Release_Week</t>
    <phoneticPr fontId="1" type="noConversion"/>
  </si>
  <si>
    <t>Release_Time</t>
    <phoneticPr fontId="1" type="noConversion"/>
  </si>
  <si>
    <t>the_Playback_Amount_of_one_Episode</t>
  </si>
  <si>
    <t>PageUrl</t>
  </si>
  <si>
    <t>Relative</t>
  </si>
  <si>
    <t>R1</t>
    <phoneticPr fontId="1" type="noConversion"/>
  </si>
  <si>
    <t>http://www.toutiao.com/item/6400929802953425410/</t>
  </si>
  <si>
    <t>http://www.toutiao.com/item/6400891092874560001/</t>
  </si>
  <si>
    <t>http://www.toutiao.com/item/6400594529887453698/</t>
  </si>
  <si>
    <t>http://www.toutiao.com/item/6400563464082817537/</t>
  </si>
  <si>
    <t>http://www.toutiao.com/item/6400562939291501057/</t>
  </si>
  <si>
    <t>http://www.toutiao.com/item/6400561288501527042/</t>
  </si>
  <si>
    <t>http://www.toutiao.com/item/6400509856335266305/</t>
  </si>
  <si>
    <t>http://www.toutiao.com/item/6400194178378105345/</t>
  </si>
  <si>
    <t>http://www.toutiao.com/item/6400159927905550850/</t>
  </si>
  <si>
    <t>http://www.toutiao.com/item/6399838533883789826/</t>
  </si>
  <si>
    <t>http://www.toutiao.com/item/6399827245866680833/</t>
  </si>
  <si>
    <t>http://www.toutiao.com/item/6399762881931379202/</t>
  </si>
  <si>
    <t>http://www.toutiao.com/item/6399481296061465090/</t>
  </si>
  <si>
    <t>http://www.toutiao.com/item/6399450035867615746/</t>
  </si>
  <si>
    <t>http://www.toutiao.com/item/6399403702649618946/</t>
  </si>
  <si>
    <t>http://www.toutiao.com/item/6399397894054478337/</t>
  </si>
  <si>
    <t>http://www.toutiao.com/item/6398344431719678465/</t>
  </si>
  <si>
    <t>http://www.toutiao.com/item/6398342317656244737/</t>
  </si>
  <si>
    <t>http://www.toutiao.com/item/6398339231890014722/</t>
  </si>
  <si>
    <t>http://www.toutiao.com/item/6398281446137545218/</t>
  </si>
  <si>
    <t>http://www.toutiao.com/item/6397976640365789698/</t>
  </si>
  <si>
    <t>http://www.toutiao.com/item/6397926176421052929/</t>
  </si>
  <si>
    <t>http://www.toutiao.com/item/6397925428178190850/</t>
  </si>
  <si>
    <t>http://www.toutiao.com/item/6397906537297216002/</t>
  </si>
  <si>
    <t>http://www.toutiao.com/item/6397541019906212354/</t>
  </si>
  <si>
    <t>http://www.toutiao.com/item/6397590323677102594/</t>
  </si>
  <si>
    <t>http://www.toutiao.com/item/6397588137752658433/</t>
  </si>
  <si>
    <t>http://www.toutiao.com/item/6397548960294109698/</t>
  </si>
  <si>
    <t>http://www.toutiao.com/item/6397533671242334722/</t>
  </si>
  <si>
    <t>http://www.toutiao.com/item/6397219014266847746/</t>
  </si>
  <si>
    <t>http://www.toutiao.com/item/6397216513966735873/</t>
  </si>
  <si>
    <t>http://www.toutiao.com/item/6397180143357395458/</t>
  </si>
  <si>
    <t>http://www.toutiao.com/item/6397170648203919873/</t>
  </si>
  <si>
    <t>http://www.toutiao.com/item/6396853923155542529/</t>
  </si>
  <si>
    <t>http://www.toutiao.com/item/6395763533002326529/</t>
  </si>
  <si>
    <t>http://www.toutiao.com/item/6396815656280392194/</t>
  </si>
  <si>
    <t>http://www.toutiao.com/item/6396796838472581634/</t>
  </si>
  <si>
    <t>http://www.toutiao.com/item/6395756194908078593/</t>
  </si>
  <si>
    <t>http://www.toutiao.com/item/6395739589788566017/</t>
  </si>
  <si>
    <t>http://www.toutiao.com/item/6395738780204007938/</t>
  </si>
  <si>
    <t>http://www.toutiao.com/item/6395679106519794177/</t>
  </si>
  <si>
    <t>http://www.toutiao.com/item/6395305979616952833/</t>
  </si>
  <si>
    <t>http://www.toutiao.com/item/6394936189706568193/</t>
  </si>
  <si>
    <t>http://www.toutiao.com/item/6394584243455918593/</t>
  </si>
  <si>
    <t>http://www.toutiao.com/item/6392403009749385730/</t>
  </si>
  <si>
    <t>http://www.toutiao.com/item/6392406541059752449/</t>
  </si>
  <si>
    <t>http://www.toutiao.com/item/6392399670609445378/</t>
  </si>
  <si>
    <t>http://www.toutiao.com/item/6393055611596046849/</t>
  </si>
  <si>
    <t>http://www.toutiao.com/item/6392706418679480834/</t>
  </si>
  <si>
    <t>http://www.toutiao.com/item/6392347542364881410/</t>
  </si>
  <si>
    <t>http://www.toutiao.com/item/6391966301186687489/</t>
  </si>
  <si>
    <t>http://www.toutiao.com/item/6391594527265653250/</t>
  </si>
  <si>
    <t>http://www.toutiao.com/item/6390486009699631617/</t>
  </si>
  <si>
    <t>http://www.toutiao.com/item/6390111339351638529/</t>
  </si>
  <si>
    <t>http://www.toutiao.com/item/6389737269732835842/</t>
  </si>
  <si>
    <t>http://www.toutiao.com/item/6389455334947160578/</t>
  </si>
  <si>
    <t>http://www.toutiao.com/item/6389371452478456322/</t>
  </si>
  <si>
    <t>http://www.toutiao.com/item/6389003672285610497/</t>
  </si>
  <si>
    <t>http://www.toutiao.com/item/6388999276499829249/</t>
  </si>
  <si>
    <t>http://www.toutiao.com/item/6387889564261810689/</t>
  </si>
  <si>
    <t>http://www.toutiao.com/item/6387515205022122498/</t>
  </si>
  <si>
    <t>http://www.toutiao.com/item/6387137418830545410/</t>
  </si>
  <si>
    <t>http://www.toutiao.com/item/6386789312268075521/</t>
  </si>
  <si>
    <t>http://www.toutiao.com/item/6386482394190316034/</t>
  </si>
  <si>
    <t>http://www.toutiao.com/item/6386402366781915650/</t>
  </si>
  <si>
    <t>http://www.toutiao.com/item/6385289199968322049/</t>
  </si>
  <si>
    <t>http://www.toutiao.com/item/6384925819734589953/</t>
  </si>
  <si>
    <t>http://www.toutiao.com/item/6384543495805207041/</t>
  </si>
  <si>
    <t>http://www.toutiao.com/item/6384170148504273410/</t>
  </si>
  <si>
    <t>http://www.toutiao.com/item/6383798885680153089/</t>
  </si>
  <si>
    <t>http://www.toutiao.com/item/6383058664567079426/</t>
  </si>
  <si>
    <t>http://www.toutiao.com/item/6382807393406812674/</t>
  </si>
  <si>
    <t>http://www.toutiao.com/item/6379347334689456642/</t>
  </si>
  <si>
    <t>http://www.toutiao.com/item/6378977811763298818/</t>
  </si>
  <si>
    <t>http://www.toutiao.com/item/6378609925584585218/</t>
  </si>
  <si>
    <t>http://www.toutiao.com/item/6378259424229720577/</t>
  </si>
  <si>
    <t>http://www.toutiao.com/item/6376751295042159105/</t>
  </si>
  <si>
    <t>http://www.toutiao.com/item/6376378124564693505/</t>
  </si>
  <si>
    <t>http://www.toutiao.com/item/6376017541881397761/</t>
  </si>
  <si>
    <t>http://www.toutiao.com/item/6374585204241072642/</t>
  </si>
  <si>
    <t>http://www.toutiao.com/item/6374153633402978818/</t>
  </si>
  <si>
    <t>http://www.toutiao.com/item/6373433450594042370/</t>
  </si>
  <si>
    <t>http://www.toutiao.com/item/6372012765988520449/</t>
  </si>
  <si>
    <t>http://www.toutiao.com/item/6371655476114883073/</t>
  </si>
  <si>
    <t>http://www.toutiao.com/item/6371189654611296769/</t>
  </si>
  <si>
    <t>http://www.toutiao.com/item/6369332472936661505/</t>
  </si>
  <si>
    <t>http://www.toutiao.com/item/6368593053812261377/</t>
  </si>
  <si>
    <t>http://www.toutiao.com/item/6368227869872620034/</t>
  </si>
  <si>
    <t>http://www.toutiao.com/item/6366741296379331073/</t>
  </si>
  <si>
    <t>http://www.toutiao.com/item/6366360021244051969/</t>
  </si>
  <si>
    <t>http://www.toutiao.com/item/6365997898202612226/</t>
  </si>
  <si>
    <t>http://www.toutiao.com/item/6365622878666228226/</t>
  </si>
  <si>
    <t>http://www.toutiao.com/item/6364137260182405634/</t>
  </si>
  <si>
    <t>http://www.toutiao.com/item/6361565491219137026/</t>
  </si>
  <si>
    <t>http://www.toutiao.com/item/6360826612375618049/</t>
  </si>
  <si>
    <t>http://www.toutiao.com/item/6360420967113556482/</t>
  </si>
  <si>
    <t>http://www.toutiao.com/item/6358570214791053825/</t>
  </si>
  <si>
    <t>http://www.toutiao.com/item/6356710782880711170/</t>
  </si>
  <si>
    <t>http://www.toutiao.com/item/6355971376179839489/</t>
  </si>
  <si>
    <t>http://www.toutiao.com/item/6355597864000815617/</t>
  </si>
  <si>
    <t>http://www.toutiao.com/item/6355231838797038082/</t>
  </si>
  <si>
    <t>http://www.toutiao.com/item/6354195706579780097/</t>
  </si>
  <si>
    <t>http://www.toutiao.com/item/6353753637642043906/</t>
  </si>
  <si>
    <t>http://www.toutiao.com/item/6353005057738277378/</t>
  </si>
  <si>
    <t>http://www.toutiao.com/item/6351153434078478850/</t>
  </si>
  <si>
    <t>http://www.toutiao.com/item/6350524106638623234/</t>
  </si>
  <si>
    <t>http://www.toutiao.com/item/6350149264294806018/</t>
  </si>
  <si>
    <t>http://www.toutiao.com/item/6348626822384583170/</t>
  </si>
  <si>
    <t>http://www.toutiao.com/item/6348206173988061697/</t>
  </si>
  <si>
    <t>http://www.toutiao.com/item/6347500023663559170/</t>
  </si>
  <si>
    <t>http://www.toutiao.com/item/6345605441178829314/</t>
  </si>
  <si>
    <t>http://www.toutiao.com/item/6345210203708850690/</t>
  </si>
  <si>
    <t>http://www.toutiao.com/item/6344980986475840001/</t>
  </si>
  <si>
    <t>http://www.toutiao.com/item/6343367242759012865/</t>
  </si>
  <si>
    <t>http://www.toutiao.com/item/6343042790686982657/</t>
  </si>
  <si>
    <t>http://www.toutiao.com/item/6342634205440115202/</t>
  </si>
  <si>
    <t>http://www.toutiao.com/item/6342335733558149633/</t>
  </si>
  <si>
    <t>http://www.toutiao.com/item/6340835293762945537/</t>
  </si>
  <si>
    <t>http://www.toutiao.com/item/6340830109775168002/</t>
  </si>
  <si>
    <t>http://www.toutiao.com/item/6340412860643934721/</t>
  </si>
  <si>
    <t>http://www.toutiao.com/item/6340017096776221185/</t>
  </si>
  <si>
    <t>http://www.toutiao.com/item/6339642563284173314/</t>
  </si>
  <si>
    <t>http://www.toutiao.com/item/6339265515638227457/</t>
  </si>
  <si>
    <t>http://www.toutiao.com/item/6338920513347256833/</t>
  </si>
  <si>
    <t>http://www.toutiao.com/item/6335570119703396866/</t>
  </si>
  <si>
    <t>http://www.toutiao.com/item/6335569937918067202/</t>
  </si>
  <si>
    <t>http://www.toutiao.com/item/6335569708275728897/</t>
  </si>
  <si>
    <t>http://www.toutiao.com/item/6335190430388322818/</t>
  </si>
  <si>
    <t>http://www.toutiao.com/item/6334882887011140098/</t>
  </si>
  <si>
    <t>http://www.toutiao.com/item/6334832463667266049/</t>
  </si>
  <si>
    <t>http://www.toutiao.com/item/6334468160485327362/</t>
  </si>
  <si>
    <t>http://www.toutiao.com/item/6332956063226135041/</t>
  </si>
  <si>
    <t>http://www.toutiao.com/item/6332220734890312193/</t>
  </si>
  <si>
    <t>http://www.toutiao.com/item/6332210460720366082/</t>
  </si>
  <si>
    <t>http://www.toutiao.com/item/6331847023624454657/</t>
  </si>
  <si>
    <t>http://www.toutiao.com/item/6331474877194699266/</t>
  </si>
  <si>
    <t>http://www.toutiao.com/item/6330053561489031682/</t>
  </si>
  <si>
    <t>http://www.toutiao.com/item/6329981474002960897/</t>
  </si>
  <si>
    <t>http://www.toutiao.com/item/6329617101640172034/</t>
  </si>
  <si>
    <t>http://www.toutiao.com/item/6329335732968096258/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</si>
  <si>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</si>
  <si>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</si>
  <si>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</si>
  <si>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</si>
  <si>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</si>
  <si>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</si>
  <si>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</si>
  <si>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</si>
  <si>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</si>
  <si>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</si>
  <si>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</si>
  <si>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</si>
  <si>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</si>
  <si>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</si>
  <si>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</si>
  <si>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</si>
  <si>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</si>
  <si>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</si>
  <si>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不会这项技能，奶再多也浪费！</t>
  </si>
  <si>
    <t>漫画｜是孩子不够听话，还是我们不够宽容？</t>
  </si>
  <si>
    <t>为什么很多妈妈都不愿意和婆婆一起住？</t>
  </si>
  <si>
    <t>脐带还没掉的新生儿，能洗澡吗？</t>
  </si>
  <si>
    <t>话题｜哪些时候，你特别希望奶爸能在身边帮你一把？</t>
  </si>
  <si>
    <t>徐静蕾：你关心她结不结婚的时候，她已经活出了最好的模样</t>
  </si>
  <si>
    <t>年糕入托记：孩子，你总要学着自己长大</t>
  </si>
  <si>
    <t>章子怡/秦昊/贾静雯都在晒背娃照，谁把背带用错了？</t>
  </si>
  <si>
    <t>这18句话，千万不要对着孩子说</t>
  </si>
  <si>
    <t>你家奶爸合格了吗？新手奶爸必须要知道的9件事情</t>
  </si>
  <si>
    <t>糕妈背后的女人们：都是妈妈，才懂你的不容易</t>
  </si>
  <si>
    <t>只要10分钟、5块钱，在家就能上200块的艺术课！</t>
  </si>
  <si>
    <t>喂夜奶是一种怎么样的体验？当妈的都能体会！</t>
  </si>
  <si>
    <t>入口即化的小饼，没出牙的宝宝也能吃！</t>
  </si>
  <si>
    <t>贾静雯生三胎了！听说都在夸修杰楷？我表示不同意</t>
  </si>
  <si>
    <t>辅食｜宝宝不爱吃饭？那就给他点颜色瞧瞧</t>
  </si>
  <si>
    <t>爆笑｜生完孩子，老公对你说的第一句话是啥？</t>
  </si>
  <si>
    <t>真的，做你的孩子一点也不幸福</t>
  </si>
  <si>
    <t>这件小事不起眼，却会影响孩子一生</t>
  </si>
  <si>
    <t>妈妈留言｜生完孩子后，有哪些小事儿，变成了你的奢望？</t>
  </si>
  <si>
    <t>别让绰号成为孩子一生的阴影</t>
  </si>
  <si>
    <t>话题｜我们的老公到底可以懒到什么程度？</t>
  </si>
  <si>
    <t>像杨幂这样的高情商，从1岁就要开始培养</t>
  </si>
  <si>
    <t>霸道总裁刘强东，居然在家陪女儿做这个！</t>
  </si>
  <si>
    <t>全职妈妈和在职妈妈的一天，当妈的哪个不委屈？</t>
  </si>
  <si>
    <t>职场妈妈的血泪：我顾不上娃，还不是要挣钱养家！</t>
  </si>
  <si>
    <t>话题｜孕吐是一种怎么样的体验？男人们好好看看</t>
  </si>
  <si>
    <t>轻松破解入园分离焦虑，我们是这样做的！</t>
  </si>
  <si>
    <t>话题｜有一个勤快的老公，是一种怎么样的体验？</t>
  </si>
  <si>
    <t>王菲 李亚鹏：不完美的婚姻，却养出一个阳光的小孩</t>
  </si>
  <si>
    <t>话题｜那些年长辈们对我们说过的谎言，你一定也听到过</t>
  </si>
  <si>
    <t>想让孩子多喝水，你的方法很可能是错的！</t>
  </si>
  <si>
    <t>这件让所有爸妈尴尬的事，我们必须去做！</t>
  </si>
  <si>
    <t>宝宝辅食 | 这样做鱼虾，再也不用担心宝宝嚼不烂！</t>
  </si>
  <si>
    <t>话题｜用一句话来形容你的老公，妈妈们的回复亮啦</t>
  </si>
  <si>
    <t>你习以为常的举动，其实破了坏孩子的安全感</t>
  </si>
  <si>
    <t>话题｜你是不是也有一个不爱晒娃的老公？</t>
  </si>
  <si>
    <t>过来人，给新手妈妈的一些忠告</t>
  </si>
  <si>
    <t>生娃之后，你多久啪啪啪一次？(千人调查结果)</t>
  </si>
  <si>
    <t>2岁女童被锁车内葬身火海，乘车时有多少死亡瞬间就在身边</t>
  </si>
  <si>
    <t>不能错过的春天，是远离电子产品的好时机！</t>
  </si>
  <si>
    <t>2岁半女孩天天打弟弟，真相竟然是这个</t>
  </si>
  <si>
    <t>年糕妈妈品牌片-《她是谁》</t>
  </si>
  <si>
    <t>宝宝为什么要多趴？论趴的神奇功效</t>
  </si>
  <si>
    <t>儿科医生家的宝宝常备药大全</t>
  </si>
  <si>
    <t>只要7天时间，搞定晚上不睡觉的小恶魔</t>
  </si>
  <si>
    <t>大悦城事件之后：商场里最致命的不是栏杆，是这里</t>
  </si>
  <si>
    <t>一个幼儿园80多个孩子中招！诺如病毒到底有多可怕？</t>
  </si>
  <si>
    <t>天津大悦城坠楼事件：为人父母，为何犯下这样的大错</t>
  </si>
  <si>
    <t>为了养好熊孩子，这些老外的脑洞简直要上天！</t>
  </si>
  <si>
    <t>宝宝头发那么少，多剃就能多长吗？</t>
  </si>
  <si>
    <t>90%的宝宝都害怕理发，4个妙招亲测有效！</t>
  </si>
  <si>
    <t>孙俪 姚晨都这样带孩子玩，一看就想点赞！</t>
  </si>
  <si>
    <t>禽流感1月致死79例！家长必须知道的10个问题</t>
  </si>
  <si>
    <t>说说你的“智障”老公，网友留言都亮啦</t>
  </si>
  <si>
    <t>让宝宝变聪明的好机会，千万别忽视了！</t>
  </si>
  <si>
    <t>营养这么好的鳕鱼，这么吃才对得起它的身价！</t>
  </si>
  <si>
    <t>这样对待我的孩子，我是绝对不能容忍的！</t>
  </si>
  <si>
    <t>鬼知道我的咪咪经历了什么！</t>
  </si>
  <si>
    <t>说说我的智障老公</t>
  </si>
  <si>
    <t>孩子腿疼整晚睡不着，是因为缺钙吗？</t>
  </si>
  <si>
    <t>有了这么暖的小情人，还要老公干什么</t>
  </si>
  <si>
    <t>别让超市里的免费试吃，毁了孩子的教养</t>
  </si>
  <si>
    <t>说了一万遍 &amp;quot;不行！不可以&amp;quot; 为啥孩子听不进去</t>
  </si>
  <si>
    <t>99%的妈妈都得了这个病，不信你来测一测</t>
  </si>
  <si>
    <t>第一颗牙就要刷，1岁就要戒奶瓶，你做到了吗</t>
  </si>
  <si>
    <t>糕妈家的3个小故事：纠正孩子的坏毛病一点都不难</t>
  </si>
  <si>
    <t>刚过完年，职场妈妈最怕看到这样的照片！</t>
  </si>
  <si>
    <t>5种宝宝常备药，3种宝宝不能吃的药，你清楚了吗？</t>
  </si>
  <si>
    <t>带全家7口人出国旅行，我却一点都不觉得累</t>
  </si>
  <si>
    <t>平时总是这么做，就别怪孩子不独立</t>
  </si>
  <si>
    <t>3个真实案例告诉你，宝宝吃饭好习惯过年也不能放松</t>
  </si>
  <si>
    <t>80后过年三大幻觉：吃了不胖，我还年轻，花钱很少</t>
  </si>
  <si>
    <t>带宝宝过年的10大安全隐患，家长们都知道吗？</t>
  </si>
  <si>
    <t>担心鞭炮吵醒宝宝？看看糕妈的亲身经历吧</t>
  </si>
  <si>
    <t>不打不骂不唠叨，聪明的女人这样治老公</t>
  </si>
  <si>
    <t>宝宝爱玩手机没有错！关键是爸妈怎么做</t>
  </si>
  <si>
    <t>自从教会爸妈玩微信，总感觉哪里不对</t>
  </si>
  <si>
    <t>不去医院不乱吃药，我是怎么应对孩子生病的？</t>
  </si>
  <si>
    <t>从“拖拖拖”到“快快快”，我的人生被彻底颠覆了</t>
  </si>
  <si>
    <t>你每天在说的这句话，真的会害了孩子！</t>
  </si>
  <si>
    <t>老一辈的18种省钱绝招！看看你家中了几条？</t>
  </si>
  <si>
    <t>让宝宝增强免疫力，我只用了这一招！</t>
  </si>
  <si>
    <t>宝宝滚下床可不是小事！90%的妈妈都做错了</t>
  </si>
  <si>
    <t>不斥责不溺爱，挫折教育到底应该怎么做？</t>
  </si>
  <si>
    <t>觉得自己命不好吗？是你嘴太贱了吧</t>
  </si>
  <si>
    <t>想让宝宝变听话，最有用的10个方法都在这里</t>
  </si>
  <si>
    <t>何洁离婚：老婆产后抑郁了，袖手旁观的男人就是人渣</t>
  </si>
  <si>
    <t>宝宝的头睡扁了，会影响大脑发育么？</t>
  </si>
  <si>
    <t>没有不肯开口的孩子，只有不会引导的妈妈</t>
  </si>
  <si>
    <t>快！宝宝终于睡着了，抓紧时间</t>
  </si>
  <si>
    <t>在孩子面前吵架了，这样及时补救也是好爸妈！</t>
  </si>
  <si>
    <t>给孩子最好的礼物，是教他过有准备的人生</t>
  </si>
  <si>
    <t>“我不是乱发脾气的坏宝宝” 妈妈们都看哭了</t>
  </si>
  <si>
    <t>你真的愿意让孩子重复你的无趣人生？</t>
  </si>
  <si>
    <t>冬季烫伤高发！快为孩子收好这份防烫指南！</t>
  </si>
  <si>
    <t>好了，别比了，您家宝宝最优秀</t>
  </si>
  <si>
    <t>一地鸡毛怎么了？三十岁就是最好的时光</t>
  </si>
  <si>
    <t>亲爱的宝贝，你不能什么都想要</t>
  </si>
  <si>
    <t>宝宝的猛长期，妈妈的噩梦期！</t>
  </si>
  <si>
    <t>三分钟热度的宝宝，为什么独爱一本书？</t>
  </si>
  <si>
    <t>100个宝宝，有100种吃奶的样子</t>
  </si>
  <si>
    <t>祖传的“中国式育儿”，要坑几代才算完？</t>
  </si>
  <si>
    <t>一夜回到解放前：每个妈妈都烦恼的成长倒退期</t>
  </si>
  <si>
    <t>厉害了！国外麻麻都这样收拾玩具</t>
  </si>
  <si>
    <t>当妈后流的泪，就是当初找对象时脑子进的水</t>
  </si>
  <si>
    <t>孩子什么时候学认字？怎么教才是关键！</t>
  </si>
  <si>
    <t>我喜欢这个斤斤计较、努力克制、全力以赴的我！</t>
  </si>
  <si>
    <t>你自以为是的唠叨，其实会害了孩子！</t>
  </si>
  <si>
    <t>外国宝宝的创造力，竟是这样“画”出来的</t>
  </si>
  <si>
    <t>每天带娃累成狗？你一定没用好这件秘密武器</t>
  </si>
  <si>
    <t>宝宝不爱吃饭、经常生病，需要补锌吗？</t>
  </si>
  <si>
    <t>难以启齿的性教育，再不开始就晚了 !</t>
  </si>
  <si>
    <t>这样给孩子喂药大错特错，好多家长还在用！</t>
  </si>
  <si>
    <t>不吃糖不喝饮料的宝宝，竟然也会长蛀牙？</t>
  </si>
  <si>
    <t>两岁了还叼着奶嘴？小心引起大问题！</t>
  </si>
  <si>
    <t>盲目用药会害了宝宝，腹泻应该这样做</t>
  </si>
  <si>
    <t>眼红,吃醋,小心眼？宝宝的灰色小情绪你不懂</t>
  </si>
  <si>
    <t>糕妈最得意的辅食教程，一看就会！</t>
  </si>
  <si>
    <t>宝宝到底吃了多少盐，99%的妈妈都不清楚！</t>
  </si>
  <si>
    <t>生娃之后要不要上班？妈妈你开心就好</t>
  </si>
  <si>
    <t>累成狗，也想带你一起去旅行</t>
  </si>
  <si>
    <t>宝宝你羞不羞？大人你污不污！</t>
  </si>
  <si>
    <t>一大波亲戚正在靠近，国庆我只想静静！</t>
  </si>
  <si>
    <t>糕妈辅食课堂|香蕉鸡蛋饼，美味又简单</t>
  </si>
  <si>
    <t>辟谣 | 从小用到大的止鼻血方法，竟然是错的！</t>
  </si>
  <si>
    <t>孩子调皮就是多动症？都是家长推卸责任的套路</t>
  </si>
  <si>
    <t>当妈的都懂：这个“亲戚”比小区大妈还难搞！</t>
  </si>
  <si>
    <t>宝宝害羞、怕生，到底有什么错？</t>
  </si>
  <si>
    <t>孩子受欺负的时候，你如何优雅地“插手”？</t>
  </si>
  <si>
    <t>宝宝吃手怎么办？这样阻止是害了他！</t>
  </si>
  <si>
    <t>常对老婆说这9句话，产后抑郁远离她</t>
  </si>
  <si>
    <t>宝宝越来越难带了？其实是他长大了！</t>
  </si>
  <si>
    <t>关于补钙和维生素D，你必须知道的那些事！</t>
  </si>
  <si>
    <t>2~3岁的孩子，每小时要和父母争论20次！</t>
  </si>
  <si>
    <t>现在不教这一点，别怪孩子被人说没家教！</t>
  </si>
  <si>
    <t>宝宝营养从早餐开始，7天不重样的食谱来啦！</t>
  </si>
  <si>
    <t>为孩子选幼儿园，小心陷入这四大误区！</t>
  </si>
  <si>
    <t>Release_Date</t>
    <phoneticPr fontId="1" type="noConversion"/>
  </si>
  <si>
    <t>/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</si>
</sst>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41"/>
  <sheetViews>
    <sheetView tabSelected="1" topLeftCell="A124" workbookViewId="0">
      <selection activeCell="E1" sqref="E1"/>
    </sheetView>
  </sheetViews>
  <sheetFormatPr defaultRowHeight="13.5"/>
  <cols>
    <col min="1" max="1" width="22.125" customWidth="1"/>
    <col min="2" max="2" width="18.5" style="7" customWidth="1"/>
    <col min="3" max="3" width="20" style="6" customWidth="1"/>
    <col min="4" max="4" width="16.375" style="6" customWidth="1"/>
    <col min="5" max="5" width="10.5" style="7" customWidth="1"/>
    <col min="6" max="6" width="12.875" style="7" customWidth="1"/>
    <col min="8" max="8" width="9" style="2"/>
  </cols>
  <sheetData>
    <row r="1" spans="1:28" ht="14.25">
      <c r="A1" s="1" t="s">
        <v>140</v>
      </c>
      <c r="B1" s="3" t="s">
        <v>141</v>
      </c>
      <c r="C1" s="3" t="s">
        <v>444</v>
      </c>
      <c r="D1" s="3" t="s">
        <v>445</v>
      </c>
      <c r="E1" s="3" t="s">
        <v>142</v>
      </c>
      <c r="F1" s="3" t="s">
        <v>143</v>
      </c>
      <c r="G1" s="1" t="s">
        <v>144</v>
      </c>
      <c r="H1" s="2" t="s">
        <v>145</v>
      </c>
      <c r="I1" t="s">
        <v>146</v>
      </c>
      <c r="J1" s="1" t="s">
        <v>147</v>
      </c>
      <c r="K1" s="1" t="s">
        <v>288</v>
      </c>
      <c r="L1" s="1" t="s">
        <v>289</v>
      </c>
      <c r="M1" s="1" t="s">
        <v>290</v>
      </c>
      <c r="N1" s="1" t="s">
        <v>291</v>
      </c>
      <c r="O1" s="1" t="s">
        <v>292</v>
      </c>
      <c r="P1" s="1" t="s">
        <v>293</v>
      </c>
      <c r="Q1" s="1" t="s">
        <v>294</v>
      </c>
      <c r="R1" s="1" t="s">
        <v>295</v>
      </c>
      <c r="S1" s="1" t="s">
        <v>296</v>
      </c>
      <c r="T1" s="1" t="s">
        <v>297</v>
      </c>
      <c r="U1" s="1" t="s">
        <v>298</v>
      </c>
      <c r="V1" s="1" t="s">
        <v>299</v>
      </c>
      <c r="W1" s="1" t="s">
        <v>300</v>
      </c>
      <c r="X1" s="1" t="s">
        <v>301</v>
      </c>
      <c r="Y1" s="1" t="s">
        <v>302</v>
      </c>
      <c r="Z1" s="1" t="s">
        <v>303</v>
      </c>
      <c r="AA1" s="1" t="s">
        <v>304</v>
      </c>
      <c r="AB1" s="1" t="s">
        <v>305</v>
      </c>
    </row>
    <row r="2" spans="1:28" ht="16.5" customHeight="1">
      <c r="A2" t="s">
        <v>306</v>
      </c>
      <c r="B2" s="7">
        <f>LEN(A2)</f>
        <v>14</v>
      </c>
      <c r="C2" s="4">
        <v>42818</v>
      </c>
      <c r="D2" s="5">
        <v>0.55277777777777781</v>
      </c>
      <c r="E2" s="7" t="str">
        <f>""&amp;WEEKDAY(C2,2)</f>
        <v>5</v>
      </c>
      <c r="F2" s="8">
        <f>ROUND(D2*24,0)/24</f>
        <v>0.54166666666666663</v>
      </c>
      <c r="G2">
        <v>2760</v>
      </c>
      <c r="H2" s="2" t="s">
        <v>148</v>
      </c>
      <c r="I2" t="s">
        <v>0</v>
      </c>
      <c r="J2">
        <v>1128</v>
      </c>
      <c r="K2">
        <v>2252</v>
      </c>
      <c r="L2">
        <v>356</v>
      </c>
      <c r="M2">
        <v>988</v>
      </c>
      <c r="N2">
        <v>2146</v>
      </c>
      <c r="O2">
        <v>1105</v>
      </c>
      <c r="P2">
        <v>3885</v>
      </c>
      <c r="Q2">
        <v>25</v>
      </c>
      <c r="R2">
        <v>26</v>
      </c>
      <c r="S2">
        <v>27</v>
      </c>
    </row>
    <row r="3" spans="1:28" ht="16.5" customHeight="1">
      <c r="A3" t="s">
        <v>307</v>
      </c>
      <c r="B3" s="7">
        <f t="shared" ref="B3:B66" si="0">LEN(A3)</f>
        <v>20</v>
      </c>
      <c r="C3" s="4">
        <v>42818</v>
      </c>
      <c r="D3" s="5">
        <v>0.44861111111111113</v>
      </c>
      <c r="E3" s="7" t="str">
        <f t="shared" ref="E3:E66" si="1">""&amp;WEEKDAY(C3,2)</f>
        <v>5</v>
      </c>
      <c r="F3" s="8">
        <f t="shared" ref="F3:F66" si="2">ROUND(D3*24,0)/24</f>
        <v>0.45833333333333331</v>
      </c>
      <c r="G3">
        <v>6139</v>
      </c>
      <c r="H3" s="2" t="s">
        <v>149</v>
      </c>
      <c r="I3" t="s">
        <v>1</v>
      </c>
      <c r="J3">
        <v>3886</v>
      </c>
      <c r="K3">
        <v>395</v>
      </c>
      <c r="L3">
        <v>159</v>
      </c>
      <c r="M3">
        <v>2730</v>
      </c>
      <c r="N3">
        <v>1700</v>
      </c>
      <c r="O3">
        <v>966</v>
      </c>
      <c r="P3">
        <v>867</v>
      </c>
      <c r="Q3">
        <v>2730</v>
      </c>
      <c r="R3">
        <v>3887</v>
      </c>
      <c r="S3">
        <v>25</v>
      </c>
      <c r="T3">
        <v>26</v>
      </c>
      <c r="U3">
        <v>27</v>
      </c>
    </row>
    <row r="4" spans="1:28" ht="16.5" customHeight="1">
      <c r="A4" t="s">
        <v>308</v>
      </c>
      <c r="B4" s="7">
        <f t="shared" si="0"/>
        <v>18</v>
      </c>
      <c r="C4" s="4">
        <v>42817</v>
      </c>
      <c r="D4" s="5">
        <v>0.64930555555555558</v>
      </c>
      <c r="E4" s="7" t="str">
        <f t="shared" si="1"/>
        <v>4</v>
      </c>
      <c r="F4" s="8">
        <f t="shared" si="2"/>
        <v>0.66666666666666663</v>
      </c>
      <c r="G4">
        <v>570</v>
      </c>
      <c r="H4" s="2" t="s">
        <v>150</v>
      </c>
      <c r="I4" t="s">
        <v>2</v>
      </c>
      <c r="J4">
        <v>954</v>
      </c>
      <c r="K4">
        <v>1231</v>
      </c>
      <c r="L4">
        <v>269</v>
      </c>
      <c r="M4">
        <v>50</v>
      </c>
      <c r="N4">
        <v>3888</v>
      </c>
      <c r="O4">
        <v>381</v>
      </c>
      <c r="P4">
        <v>1186</v>
      </c>
      <c r="Q4">
        <v>1544</v>
      </c>
      <c r="R4">
        <v>355</v>
      </c>
      <c r="S4">
        <v>25</v>
      </c>
      <c r="T4">
        <v>26</v>
      </c>
      <c r="U4">
        <v>27</v>
      </c>
    </row>
    <row r="5" spans="1:28" ht="16.5" customHeight="1">
      <c r="A5" t="s">
        <v>309</v>
      </c>
      <c r="B5" s="7">
        <f t="shared" si="0"/>
        <v>15</v>
      </c>
      <c r="C5" s="4">
        <v>42817</v>
      </c>
      <c r="D5" s="5">
        <v>0.56597222222222221</v>
      </c>
      <c r="E5" s="7" t="str">
        <f t="shared" si="1"/>
        <v>4</v>
      </c>
      <c r="F5" s="8">
        <f t="shared" si="2"/>
        <v>0.58333333333333337</v>
      </c>
      <c r="G5">
        <v>4929</v>
      </c>
      <c r="H5" s="2" t="s">
        <v>151</v>
      </c>
      <c r="I5" t="s">
        <v>3</v>
      </c>
      <c r="J5">
        <v>3889</v>
      </c>
      <c r="K5">
        <v>3890</v>
      </c>
      <c r="L5">
        <v>1099</v>
      </c>
      <c r="M5">
        <v>40</v>
      </c>
      <c r="N5">
        <v>3891</v>
      </c>
      <c r="O5">
        <v>407</v>
      </c>
      <c r="P5">
        <v>2362</v>
      </c>
      <c r="Q5">
        <v>58</v>
      </c>
      <c r="R5">
        <v>25</v>
      </c>
      <c r="S5">
        <v>26</v>
      </c>
      <c r="T5">
        <v>27</v>
      </c>
    </row>
    <row r="6" spans="1:28" ht="16.5" customHeight="1">
      <c r="A6" t="s">
        <v>310</v>
      </c>
      <c r="B6" s="7">
        <f t="shared" si="0"/>
        <v>24</v>
      </c>
      <c r="C6" s="4">
        <v>42817</v>
      </c>
      <c r="D6" s="5">
        <v>0.56458333333333333</v>
      </c>
      <c r="E6" s="7" t="str">
        <f t="shared" si="1"/>
        <v>4</v>
      </c>
      <c r="F6" s="8">
        <f t="shared" si="2"/>
        <v>0.58333333333333337</v>
      </c>
      <c r="G6">
        <v>107</v>
      </c>
      <c r="H6" s="2" t="s">
        <v>152</v>
      </c>
      <c r="I6" t="s">
        <v>4</v>
      </c>
      <c r="J6">
        <v>3892</v>
      </c>
      <c r="K6">
        <v>389</v>
      </c>
      <c r="L6">
        <v>1653</v>
      </c>
      <c r="M6">
        <v>45</v>
      </c>
      <c r="N6">
        <v>500</v>
      </c>
      <c r="O6">
        <v>2443</v>
      </c>
      <c r="P6">
        <v>988</v>
      </c>
      <c r="Q6">
        <v>989</v>
      </c>
      <c r="R6">
        <v>3893</v>
      </c>
      <c r="S6">
        <v>148</v>
      </c>
      <c r="T6">
        <v>3433</v>
      </c>
      <c r="U6">
        <v>1339</v>
      </c>
      <c r="V6">
        <v>25</v>
      </c>
      <c r="W6">
        <v>26</v>
      </c>
      <c r="X6">
        <v>27</v>
      </c>
    </row>
    <row r="7" spans="1:28" ht="16.5" customHeight="1">
      <c r="A7" t="s">
        <v>311</v>
      </c>
      <c r="B7" s="7">
        <f t="shared" si="0"/>
        <v>27</v>
      </c>
      <c r="C7" s="4">
        <v>42817</v>
      </c>
      <c r="D7" s="5">
        <v>0.55972222222222223</v>
      </c>
      <c r="E7" s="7" t="str">
        <f t="shared" si="1"/>
        <v>4</v>
      </c>
      <c r="F7" s="8">
        <f t="shared" si="2"/>
        <v>0.54166666666666663</v>
      </c>
      <c r="G7">
        <v>1453</v>
      </c>
      <c r="H7" s="2" t="s">
        <v>153</v>
      </c>
      <c r="I7" t="s">
        <v>5</v>
      </c>
      <c r="J7">
        <v>3894</v>
      </c>
      <c r="K7">
        <v>45</v>
      </c>
      <c r="L7">
        <v>3379</v>
      </c>
      <c r="M7">
        <v>1067</v>
      </c>
      <c r="N7">
        <v>2384</v>
      </c>
      <c r="O7">
        <v>153</v>
      </c>
      <c r="P7">
        <v>3895</v>
      </c>
      <c r="Q7">
        <v>40</v>
      </c>
      <c r="R7">
        <v>1653</v>
      </c>
      <c r="S7">
        <v>1067</v>
      </c>
      <c r="T7">
        <v>3896</v>
      </c>
      <c r="U7">
        <v>770</v>
      </c>
      <c r="V7">
        <v>2110</v>
      </c>
      <c r="W7">
        <v>826</v>
      </c>
      <c r="X7">
        <v>40</v>
      </c>
      <c r="Y7">
        <v>3897</v>
      </c>
      <c r="Z7">
        <v>25</v>
      </c>
      <c r="AA7">
        <v>26</v>
      </c>
      <c r="AB7">
        <v>27</v>
      </c>
    </row>
    <row r="8" spans="1:28" ht="16.5" customHeight="1">
      <c r="A8" t="s">
        <v>312</v>
      </c>
      <c r="B8" s="7">
        <f t="shared" si="0"/>
        <v>18</v>
      </c>
      <c r="C8" s="4">
        <v>42817</v>
      </c>
      <c r="D8" s="5">
        <v>0.42152777777777778</v>
      </c>
      <c r="E8" s="7" t="str">
        <f t="shared" si="1"/>
        <v>4</v>
      </c>
      <c r="F8" s="8">
        <f t="shared" si="2"/>
        <v>0.41666666666666669</v>
      </c>
      <c r="G8">
        <v>23747</v>
      </c>
      <c r="H8" s="2" t="s">
        <v>154</v>
      </c>
      <c r="I8" t="s">
        <v>6</v>
      </c>
      <c r="J8">
        <v>3898</v>
      </c>
      <c r="K8">
        <v>3899</v>
      </c>
      <c r="L8">
        <v>1728</v>
      </c>
      <c r="M8">
        <v>159</v>
      </c>
      <c r="N8">
        <v>45</v>
      </c>
      <c r="O8">
        <v>2690</v>
      </c>
      <c r="P8">
        <v>3900</v>
      </c>
      <c r="Q8">
        <v>788</v>
      </c>
      <c r="R8">
        <v>1181</v>
      </c>
      <c r="S8">
        <v>25</v>
      </c>
      <c r="T8">
        <v>26</v>
      </c>
      <c r="U8">
        <v>27</v>
      </c>
    </row>
    <row r="9" spans="1:28" ht="16.5" customHeight="1">
      <c r="A9" t="s">
        <v>312</v>
      </c>
      <c r="B9" s="7">
        <f t="shared" si="0"/>
        <v>18</v>
      </c>
      <c r="C9" s="4">
        <v>42816</v>
      </c>
      <c r="D9" s="5">
        <v>0.5708333333333333</v>
      </c>
      <c r="E9" s="7" t="str">
        <f t="shared" si="1"/>
        <v>3</v>
      </c>
      <c r="F9" s="8">
        <f t="shared" si="2"/>
        <v>0.58333333333333337</v>
      </c>
      <c r="G9">
        <v>646</v>
      </c>
      <c r="H9" s="2" t="s">
        <v>155</v>
      </c>
      <c r="I9" t="s">
        <v>6</v>
      </c>
      <c r="J9">
        <v>3898</v>
      </c>
      <c r="K9">
        <v>3899</v>
      </c>
      <c r="L9">
        <v>1728</v>
      </c>
      <c r="M9">
        <v>159</v>
      </c>
      <c r="N9">
        <v>45</v>
      </c>
      <c r="O9">
        <v>2690</v>
      </c>
      <c r="P9">
        <v>3900</v>
      </c>
      <c r="Q9">
        <v>788</v>
      </c>
      <c r="R9">
        <v>1181</v>
      </c>
      <c r="S9">
        <v>25</v>
      </c>
      <c r="T9">
        <v>26</v>
      </c>
      <c r="U9">
        <v>27</v>
      </c>
    </row>
    <row r="10" spans="1:28" ht="16.5" customHeight="1">
      <c r="A10" t="s">
        <v>313</v>
      </c>
      <c r="B10" s="7">
        <f t="shared" si="0"/>
        <v>25</v>
      </c>
      <c r="C10" s="4">
        <v>42816</v>
      </c>
      <c r="D10" s="5">
        <v>0.47847222222222219</v>
      </c>
      <c r="E10" s="7" t="str">
        <f t="shared" si="1"/>
        <v>3</v>
      </c>
      <c r="F10" s="8">
        <f t="shared" si="2"/>
        <v>0.45833333333333331</v>
      </c>
      <c r="G10">
        <v>14987</v>
      </c>
      <c r="H10" s="2" t="s">
        <v>156</v>
      </c>
      <c r="I10" t="s">
        <v>7</v>
      </c>
      <c r="J10">
        <v>3901</v>
      </c>
      <c r="K10">
        <v>3902</v>
      </c>
      <c r="L10">
        <v>3032</v>
      </c>
      <c r="M10">
        <v>3903</v>
      </c>
      <c r="N10">
        <v>1533</v>
      </c>
      <c r="O10">
        <v>3904</v>
      </c>
      <c r="P10">
        <v>1759</v>
      </c>
      <c r="Q10">
        <v>203</v>
      </c>
      <c r="R10">
        <v>2004</v>
      </c>
      <c r="S10">
        <v>2046</v>
      </c>
      <c r="T10">
        <v>1301</v>
      </c>
      <c r="U10">
        <v>3155</v>
      </c>
      <c r="V10">
        <v>1494</v>
      </c>
      <c r="W10">
        <v>871</v>
      </c>
      <c r="X10">
        <v>25</v>
      </c>
      <c r="Y10">
        <v>26</v>
      </c>
      <c r="Z10">
        <v>27</v>
      </c>
    </row>
    <row r="11" spans="1:28" ht="16.5" customHeight="1">
      <c r="A11" t="s">
        <v>314</v>
      </c>
      <c r="B11" s="7">
        <f t="shared" si="0"/>
        <v>15</v>
      </c>
      <c r="C11" s="4">
        <v>42815</v>
      </c>
      <c r="D11" s="5">
        <v>0.61249999999999993</v>
      </c>
      <c r="E11" s="7" t="str">
        <f t="shared" si="1"/>
        <v>2</v>
      </c>
      <c r="F11" s="8">
        <f t="shared" si="2"/>
        <v>0.625</v>
      </c>
      <c r="G11">
        <v>4274</v>
      </c>
      <c r="H11" s="2" t="s">
        <v>157</v>
      </c>
      <c r="I11" t="s">
        <v>8</v>
      </c>
      <c r="J11">
        <v>830</v>
      </c>
      <c r="K11">
        <v>2959</v>
      </c>
      <c r="L11">
        <v>1251</v>
      </c>
      <c r="M11">
        <v>260</v>
      </c>
      <c r="N11">
        <v>261</v>
      </c>
      <c r="O11">
        <v>3905</v>
      </c>
      <c r="P11">
        <v>159</v>
      </c>
      <c r="Q11">
        <v>523</v>
      </c>
      <c r="R11">
        <v>25</v>
      </c>
      <c r="S11">
        <v>26</v>
      </c>
      <c r="T11">
        <v>27</v>
      </c>
    </row>
    <row r="12" spans="1:28" ht="16.5" customHeight="1">
      <c r="A12" t="s">
        <v>315</v>
      </c>
      <c r="B12" s="7">
        <f t="shared" si="0"/>
        <v>23</v>
      </c>
      <c r="C12" s="4">
        <v>42815</v>
      </c>
      <c r="D12" s="5">
        <v>0.58194444444444449</v>
      </c>
      <c r="E12" s="7" t="str">
        <f t="shared" si="1"/>
        <v>2</v>
      </c>
      <c r="F12" s="8">
        <f t="shared" si="2"/>
        <v>0.58333333333333337</v>
      </c>
      <c r="G12">
        <v>590</v>
      </c>
      <c r="H12" s="2" t="s">
        <v>158</v>
      </c>
      <c r="I12" t="s">
        <v>9</v>
      </c>
      <c r="J12">
        <v>317</v>
      </c>
      <c r="K12">
        <v>988</v>
      </c>
      <c r="L12">
        <v>989</v>
      </c>
      <c r="M12">
        <v>3906</v>
      </c>
      <c r="N12">
        <v>47</v>
      </c>
      <c r="O12">
        <v>1488</v>
      </c>
      <c r="P12">
        <v>988</v>
      </c>
      <c r="Q12">
        <v>989</v>
      </c>
      <c r="R12">
        <v>1004</v>
      </c>
      <c r="S12">
        <v>1005</v>
      </c>
      <c r="T12">
        <v>40</v>
      </c>
      <c r="U12">
        <v>3907</v>
      </c>
      <c r="V12">
        <v>2223</v>
      </c>
      <c r="W12">
        <v>25</v>
      </c>
      <c r="X12">
        <v>26</v>
      </c>
      <c r="Y12">
        <v>27</v>
      </c>
    </row>
    <row r="13" spans="1:28" ht="16.5" customHeight="1">
      <c r="A13" t="s">
        <v>316</v>
      </c>
      <c r="B13" s="7">
        <f t="shared" si="0"/>
        <v>21</v>
      </c>
      <c r="C13" s="4">
        <v>42815</v>
      </c>
      <c r="D13" s="5">
        <v>0.40833333333333338</v>
      </c>
      <c r="E13" s="7" t="str">
        <f t="shared" si="1"/>
        <v>2</v>
      </c>
      <c r="F13" s="8">
        <f t="shared" si="2"/>
        <v>0.41666666666666669</v>
      </c>
      <c r="G13">
        <v>306</v>
      </c>
      <c r="H13" s="2" t="s">
        <v>159</v>
      </c>
      <c r="I13" t="s">
        <v>10</v>
      </c>
      <c r="J13">
        <v>3908</v>
      </c>
      <c r="K13">
        <v>30</v>
      </c>
      <c r="L13">
        <v>2098</v>
      </c>
      <c r="M13">
        <v>40</v>
      </c>
      <c r="N13">
        <v>3909</v>
      </c>
      <c r="O13">
        <v>3910</v>
      </c>
      <c r="P13">
        <v>1372</v>
      </c>
      <c r="Q13">
        <v>269</v>
      </c>
      <c r="R13">
        <v>521</v>
      </c>
      <c r="S13">
        <v>3911</v>
      </c>
      <c r="T13">
        <v>40</v>
      </c>
      <c r="U13">
        <v>3382</v>
      </c>
      <c r="V13">
        <v>25</v>
      </c>
      <c r="W13">
        <v>26</v>
      </c>
      <c r="X13">
        <v>27</v>
      </c>
    </row>
    <row r="14" spans="1:28" ht="16.5" customHeight="1">
      <c r="A14" t="s">
        <v>317</v>
      </c>
      <c r="B14" s="7">
        <f t="shared" si="0"/>
        <v>25</v>
      </c>
      <c r="C14" s="4">
        <v>42814</v>
      </c>
      <c r="D14" s="5">
        <v>0.64930555555555558</v>
      </c>
      <c r="E14" s="7" t="str">
        <f t="shared" si="1"/>
        <v>1</v>
      </c>
      <c r="F14" s="8">
        <f t="shared" si="2"/>
        <v>0.66666666666666663</v>
      </c>
      <c r="G14">
        <v>440</v>
      </c>
      <c r="H14" s="2" t="s">
        <v>160</v>
      </c>
      <c r="I14" t="s">
        <v>11</v>
      </c>
      <c r="J14">
        <v>2086</v>
      </c>
      <c r="K14">
        <v>3912</v>
      </c>
      <c r="L14">
        <v>1250</v>
      </c>
      <c r="M14">
        <v>3913</v>
      </c>
      <c r="N14">
        <v>860</v>
      </c>
      <c r="O14">
        <v>464</v>
      </c>
      <c r="P14">
        <v>3914</v>
      </c>
      <c r="Q14">
        <v>3915</v>
      </c>
      <c r="R14">
        <v>40</v>
      </c>
      <c r="S14">
        <v>3916</v>
      </c>
      <c r="T14">
        <v>25</v>
      </c>
      <c r="U14">
        <v>26</v>
      </c>
      <c r="V14">
        <v>27</v>
      </c>
    </row>
    <row r="15" spans="1:28" ht="16.5" customHeight="1">
      <c r="A15" t="s">
        <v>318</v>
      </c>
      <c r="B15" s="7">
        <f t="shared" si="0"/>
        <v>21</v>
      </c>
      <c r="C15" s="4">
        <v>42814</v>
      </c>
      <c r="D15" s="5">
        <v>0.56527777777777777</v>
      </c>
      <c r="E15" s="7" t="str">
        <f t="shared" si="1"/>
        <v>1</v>
      </c>
      <c r="F15" s="8">
        <f t="shared" si="2"/>
        <v>0.58333333333333337</v>
      </c>
      <c r="G15">
        <v>14062</v>
      </c>
      <c r="H15" s="2" t="s">
        <v>161</v>
      </c>
      <c r="I15" t="s">
        <v>12</v>
      </c>
      <c r="J15">
        <v>1361</v>
      </c>
      <c r="K15">
        <v>1670</v>
      </c>
      <c r="L15">
        <v>988</v>
      </c>
      <c r="M15">
        <v>395</v>
      </c>
      <c r="N15">
        <v>2869</v>
      </c>
      <c r="O15">
        <v>3586</v>
      </c>
      <c r="P15">
        <v>40</v>
      </c>
      <c r="Q15">
        <v>790</v>
      </c>
      <c r="R15">
        <v>287</v>
      </c>
      <c r="S15">
        <v>30</v>
      </c>
      <c r="T15">
        <v>40</v>
      </c>
      <c r="U15">
        <v>2154</v>
      </c>
      <c r="V15">
        <v>3917</v>
      </c>
      <c r="W15">
        <v>25</v>
      </c>
      <c r="X15">
        <v>26</v>
      </c>
      <c r="Y15">
        <v>27</v>
      </c>
    </row>
    <row r="16" spans="1:28" ht="16.5" customHeight="1">
      <c r="A16" t="s">
        <v>319</v>
      </c>
      <c r="B16" s="7">
        <f t="shared" si="0"/>
        <v>18</v>
      </c>
      <c r="C16" s="4">
        <v>42814</v>
      </c>
      <c r="D16" s="5">
        <v>0.44027777777777777</v>
      </c>
      <c r="E16" s="7" t="str">
        <f t="shared" si="1"/>
        <v>1</v>
      </c>
      <c r="F16" s="8">
        <f t="shared" si="2"/>
        <v>0.45833333333333331</v>
      </c>
      <c r="G16">
        <v>7381</v>
      </c>
      <c r="H16" s="2" t="s">
        <v>162</v>
      </c>
      <c r="I16" t="s">
        <v>13</v>
      </c>
      <c r="J16">
        <v>3918</v>
      </c>
      <c r="K16">
        <v>3919</v>
      </c>
      <c r="L16">
        <v>40</v>
      </c>
      <c r="M16">
        <v>492</v>
      </c>
      <c r="N16">
        <v>3920</v>
      </c>
      <c r="O16">
        <v>485</v>
      </c>
      <c r="P16">
        <v>40</v>
      </c>
      <c r="Q16">
        <v>60</v>
      </c>
      <c r="R16">
        <v>1105</v>
      </c>
      <c r="S16">
        <v>3596</v>
      </c>
      <c r="T16">
        <v>25</v>
      </c>
      <c r="U16">
        <v>26</v>
      </c>
      <c r="V16">
        <v>27</v>
      </c>
    </row>
    <row r="17" spans="1:27" ht="16.5" customHeight="1">
      <c r="A17" t="s">
        <v>320</v>
      </c>
      <c r="B17" s="7">
        <f t="shared" si="0"/>
        <v>23</v>
      </c>
      <c r="C17" s="4">
        <v>42814</v>
      </c>
      <c r="D17" s="5">
        <v>0.42499999999999999</v>
      </c>
      <c r="E17" s="7" t="str">
        <f t="shared" si="1"/>
        <v>1</v>
      </c>
      <c r="F17" s="8">
        <f t="shared" si="2"/>
        <v>0.41666666666666669</v>
      </c>
      <c r="G17">
        <v>2566</v>
      </c>
      <c r="H17" s="2" t="s">
        <v>163</v>
      </c>
      <c r="I17" t="s">
        <v>14</v>
      </c>
      <c r="J17">
        <v>3903</v>
      </c>
      <c r="K17">
        <v>798</v>
      </c>
      <c r="L17">
        <v>3921</v>
      </c>
      <c r="M17">
        <v>305</v>
      </c>
      <c r="N17">
        <v>3639</v>
      </c>
      <c r="O17">
        <v>1533</v>
      </c>
      <c r="P17">
        <v>3922</v>
      </c>
      <c r="Q17">
        <v>3923</v>
      </c>
      <c r="R17">
        <v>3924</v>
      </c>
      <c r="S17">
        <v>3925</v>
      </c>
      <c r="T17">
        <v>115</v>
      </c>
      <c r="U17">
        <v>3926</v>
      </c>
      <c r="V17">
        <v>2007</v>
      </c>
      <c r="W17">
        <v>25</v>
      </c>
      <c r="X17">
        <v>26</v>
      </c>
      <c r="Y17">
        <v>27</v>
      </c>
    </row>
    <row r="18" spans="1:27" ht="16.5" customHeight="1">
      <c r="A18" t="s">
        <v>321</v>
      </c>
      <c r="B18" s="7">
        <f t="shared" si="0"/>
        <v>19</v>
      </c>
      <c r="C18" s="4">
        <v>42811</v>
      </c>
      <c r="D18" s="5">
        <v>0.58611111111111114</v>
      </c>
      <c r="E18" s="7" t="str">
        <f t="shared" si="1"/>
        <v>5</v>
      </c>
      <c r="F18" s="8">
        <f t="shared" si="2"/>
        <v>0.58333333333333337</v>
      </c>
      <c r="G18">
        <v>1697</v>
      </c>
      <c r="H18" s="2" t="s">
        <v>164</v>
      </c>
      <c r="I18" t="s">
        <v>15</v>
      </c>
      <c r="J18">
        <v>3195</v>
      </c>
      <c r="K18">
        <v>3196</v>
      </c>
      <c r="L18">
        <v>60</v>
      </c>
      <c r="M18">
        <v>2014</v>
      </c>
      <c r="N18">
        <v>1039</v>
      </c>
      <c r="O18">
        <v>3927</v>
      </c>
      <c r="P18">
        <v>3928</v>
      </c>
      <c r="Q18">
        <v>3929</v>
      </c>
      <c r="R18">
        <v>301</v>
      </c>
      <c r="S18">
        <v>3930</v>
      </c>
      <c r="T18">
        <v>25</v>
      </c>
      <c r="U18">
        <v>26</v>
      </c>
      <c r="V18">
        <v>27</v>
      </c>
    </row>
    <row r="19" spans="1:27" ht="16.5" customHeight="1">
      <c r="A19" t="s">
        <v>322</v>
      </c>
      <c r="B19" s="7">
        <f t="shared" si="0"/>
        <v>21</v>
      </c>
      <c r="C19" s="4">
        <v>42811</v>
      </c>
      <c r="D19" s="5">
        <v>0.5805555555555556</v>
      </c>
      <c r="E19" s="7" t="str">
        <f t="shared" si="1"/>
        <v>5</v>
      </c>
      <c r="F19" s="8">
        <f t="shared" si="2"/>
        <v>0.58333333333333337</v>
      </c>
      <c r="G19">
        <v>24460</v>
      </c>
      <c r="H19" s="2" t="s">
        <v>165</v>
      </c>
      <c r="I19" t="s">
        <v>16</v>
      </c>
      <c r="J19">
        <v>3931</v>
      </c>
      <c r="K19">
        <v>798</v>
      </c>
      <c r="L19">
        <v>805</v>
      </c>
      <c r="M19">
        <v>159</v>
      </c>
      <c r="N19">
        <v>318</v>
      </c>
      <c r="O19">
        <v>1021</v>
      </c>
      <c r="P19">
        <v>45</v>
      </c>
      <c r="Q19">
        <v>1901</v>
      </c>
      <c r="R19">
        <v>3857</v>
      </c>
      <c r="S19">
        <v>1251</v>
      </c>
      <c r="T19">
        <v>395</v>
      </c>
      <c r="U19">
        <v>3153</v>
      </c>
      <c r="V19">
        <v>25</v>
      </c>
      <c r="W19">
        <v>26</v>
      </c>
      <c r="X19">
        <v>27</v>
      </c>
    </row>
    <row r="20" spans="1:27" ht="16.5" customHeight="1">
      <c r="A20" t="s">
        <v>323</v>
      </c>
      <c r="B20" s="7">
        <f t="shared" si="0"/>
        <v>14</v>
      </c>
      <c r="C20" s="4">
        <v>42811</v>
      </c>
      <c r="D20" s="5">
        <v>0.57222222222222219</v>
      </c>
      <c r="E20" s="7" t="str">
        <f t="shared" si="1"/>
        <v>5</v>
      </c>
      <c r="F20" s="8">
        <f t="shared" si="2"/>
        <v>0.58333333333333337</v>
      </c>
      <c r="G20">
        <v>7811</v>
      </c>
      <c r="H20" s="2" t="s">
        <v>166</v>
      </c>
      <c r="I20" t="s">
        <v>17</v>
      </c>
      <c r="J20">
        <v>391</v>
      </c>
      <c r="K20">
        <v>3932</v>
      </c>
      <c r="L20">
        <v>40</v>
      </c>
      <c r="M20">
        <v>159</v>
      </c>
      <c r="N20">
        <v>1081</v>
      </c>
      <c r="O20">
        <v>1105</v>
      </c>
      <c r="P20">
        <v>3933</v>
      </c>
      <c r="Q20">
        <v>25</v>
      </c>
      <c r="R20">
        <v>26</v>
      </c>
      <c r="S20">
        <v>27</v>
      </c>
    </row>
    <row r="21" spans="1:27" ht="16.5" customHeight="1">
      <c r="A21" t="s">
        <v>324</v>
      </c>
      <c r="B21" s="7">
        <f t="shared" si="0"/>
        <v>16</v>
      </c>
      <c r="C21" s="4">
        <v>42811</v>
      </c>
      <c r="D21" s="5">
        <v>0.41597222222222219</v>
      </c>
      <c r="E21" s="7" t="str">
        <f t="shared" si="1"/>
        <v>5</v>
      </c>
      <c r="F21" s="8">
        <f t="shared" si="2"/>
        <v>0.41666666666666669</v>
      </c>
      <c r="G21">
        <v>16825</v>
      </c>
      <c r="H21" s="2" t="s">
        <v>167</v>
      </c>
      <c r="I21" t="s">
        <v>18</v>
      </c>
      <c r="J21">
        <v>2222</v>
      </c>
      <c r="K21">
        <v>3934</v>
      </c>
      <c r="L21">
        <v>3935</v>
      </c>
      <c r="M21">
        <v>3936</v>
      </c>
      <c r="N21">
        <v>158</v>
      </c>
      <c r="O21">
        <v>159</v>
      </c>
      <c r="P21">
        <v>376</v>
      </c>
      <c r="Q21">
        <v>25</v>
      </c>
      <c r="R21">
        <v>26</v>
      </c>
      <c r="S21">
        <v>27</v>
      </c>
    </row>
    <row r="22" spans="1:27" ht="16.5" customHeight="1">
      <c r="A22" t="s">
        <v>325</v>
      </c>
      <c r="B22" s="7">
        <f t="shared" si="0"/>
        <v>26</v>
      </c>
      <c r="C22" s="4">
        <v>42810</v>
      </c>
      <c r="D22" s="5">
        <v>0.59444444444444444</v>
      </c>
      <c r="E22" s="7" t="str">
        <f t="shared" si="1"/>
        <v>4</v>
      </c>
      <c r="F22" s="8">
        <f t="shared" si="2"/>
        <v>0.58333333333333337</v>
      </c>
      <c r="G22">
        <v>1215</v>
      </c>
      <c r="H22" s="2" t="s">
        <v>168</v>
      </c>
      <c r="I22" t="s">
        <v>19</v>
      </c>
      <c r="J22">
        <v>269</v>
      </c>
      <c r="K22">
        <v>3937</v>
      </c>
      <c r="L22">
        <v>798</v>
      </c>
      <c r="M22">
        <v>805</v>
      </c>
      <c r="N22">
        <v>159</v>
      </c>
      <c r="O22">
        <v>463</v>
      </c>
      <c r="P22">
        <v>99</v>
      </c>
      <c r="Q22">
        <v>389</v>
      </c>
      <c r="R22">
        <v>123</v>
      </c>
      <c r="S22">
        <v>3447</v>
      </c>
      <c r="T22">
        <v>328</v>
      </c>
      <c r="U22">
        <v>3938</v>
      </c>
      <c r="V22">
        <v>45</v>
      </c>
      <c r="W22">
        <v>40</v>
      </c>
      <c r="X22">
        <v>3939</v>
      </c>
      <c r="Y22">
        <v>25</v>
      </c>
      <c r="Z22">
        <v>26</v>
      </c>
      <c r="AA22">
        <v>27</v>
      </c>
    </row>
    <row r="23" spans="1:27" ht="16.5" customHeight="1">
      <c r="A23" t="s">
        <v>326</v>
      </c>
      <c r="B23" s="7">
        <f t="shared" si="0"/>
        <v>13</v>
      </c>
      <c r="C23" s="4">
        <v>42810</v>
      </c>
      <c r="D23" s="5">
        <v>0.45902777777777781</v>
      </c>
      <c r="E23" s="7" t="str">
        <f t="shared" si="1"/>
        <v>4</v>
      </c>
      <c r="F23" s="8">
        <f t="shared" si="2"/>
        <v>0.45833333333333331</v>
      </c>
      <c r="G23">
        <v>643</v>
      </c>
      <c r="H23" s="2" t="s">
        <v>169</v>
      </c>
      <c r="I23" t="s">
        <v>20</v>
      </c>
      <c r="J23">
        <v>1449</v>
      </c>
      <c r="K23">
        <v>3940</v>
      </c>
      <c r="L23">
        <v>3101</v>
      </c>
      <c r="M23">
        <v>159</v>
      </c>
      <c r="N23">
        <v>376</v>
      </c>
      <c r="O23">
        <v>40</v>
      </c>
      <c r="P23">
        <v>3941</v>
      </c>
      <c r="Q23">
        <v>25</v>
      </c>
      <c r="R23">
        <v>26</v>
      </c>
      <c r="S23">
        <v>27</v>
      </c>
    </row>
    <row r="24" spans="1:27" ht="16.5" customHeight="1">
      <c r="A24" t="s">
        <v>327</v>
      </c>
      <c r="B24" s="7">
        <f t="shared" si="0"/>
        <v>19</v>
      </c>
      <c r="C24" s="4">
        <v>42810</v>
      </c>
      <c r="D24" s="5">
        <v>0.45694444444444443</v>
      </c>
      <c r="E24" s="7" t="str">
        <f t="shared" si="1"/>
        <v>4</v>
      </c>
      <c r="F24" s="8">
        <f t="shared" si="2"/>
        <v>0.45833333333333331</v>
      </c>
      <c r="G24">
        <v>487</v>
      </c>
      <c r="H24" s="2" t="s">
        <v>170</v>
      </c>
      <c r="I24" t="s">
        <v>21</v>
      </c>
      <c r="J24">
        <v>3892</v>
      </c>
      <c r="K24">
        <v>867</v>
      </c>
      <c r="L24">
        <v>40</v>
      </c>
      <c r="M24">
        <v>318</v>
      </c>
      <c r="N24">
        <v>1666</v>
      </c>
      <c r="O24">
        <v>822</v>
      </c>
      <c r="P24">
        <v>2193</v>
      </c>
      <c r="Q24">
        <v>2055</v>
      </c>
      <c r="R24">
        <v>28</v>
      </c>
      <c r="S24">
        <v>3942</v>
      </c>
      <c r="T24">
        <v>25</v>
      </c>
      <c r="U24">
        <v>26</v>
      </c>
      <c r="V24">
        <v>27</v>
      </c>
    </row>
    <row r="25" spans="1:27" ht="16.5" customHeight="1">
      <c r="A25" t="s">
        <v>328</v>
      </c>
      <c r="B25" s="7">
        <f t="shared" si="0"/>
        <v>19</v>
      </c>
      <c r="C25" s="4">
        <v>42810</v>
      </c>
      <c r="D25" s="5">
        <v>0.4055555555555555</v>
      </c>
      <c r="E25" s="7" t="str">
        <f t="shared" si="1"/>
        <v>4</v>
      </c>
      <c r="F25" s="8">
        <f t="shared" si="2"/>
        <v>0.41666666666666669</v>
      </c>
      <c r="G25">
        <v>12987</v>
      </c>
      <c r="H25" s="2" t="s">
        <v>171</v>
      </c>
      <c r="I25" t="s">
        <v>22</v>
      </c>
      <c r="J25">
        <v>2463</v>
      </c>
      <c r="K25">
        <v>3083</v>
      </c>
      <c r="L25">
        <v>3943</v>
      </c>
      <c r="M25">
        <v>84</v>
      </c>
      <c r="N25">
        <v>40</v>
      </c>
      <c r="O25">
        <v>612</v>
      </c>
      <c r="P25">
        <v>1079</v>
      </c>
      <c r="Q25">
        <v>264</v>
      </c>
      <c r="R25">
        <v>1027</v>
      </c>
      <c r="S25">
        <v>3944</v>
      </c>
      <c r="T25">
        <v>266</v>
      </c>
      <c r="U25">
        <v>1107</v>
      </c>
      <c r="V25">
        <v>25</v>
      </c>
      <c r="W25">
        <v>26</v>
      </c>
      <c r="X25">
        <v>27</v>
      </c>
    </row>
    <row r="26" spans="1:27" ht="16.5" customHeight="1">
      <c r="A26" t="s">
        <v>329</v>
      </c>
      <c r="B26" s="7">
        <f t="shared" si="0"/>
        <v>19</v>
      </c>
      <c r="C26" s="4">
        <v>42809</v>
      </c>
      <c r="D26" s="5">
        <v>0.92083333333333339</v>
      </c>
      <c r="E26" s="7" t="str">
        <f t="shared" si="1"/>
        <v>3</v>
      </c>
      <c r="F26" s="8">
        <f t="shared" si="2"/>
        <v>0.91666666666666663</v>
      </c>
      <c r="G26">
        <v>69</v>
      </c>
      <c r="H26" s="2" t="s">
        <v>172</v>
      </c>
      <c r="I26" t="s">
        <v>23</v>
      </c>
      <c r="J26">
        <v>3945</v>
      </c>
      <c r="K26">
        <v>3946</v>
      </c>
      <c r="L26">
        <v>3947</v>
      </c>
      <c r="M26">
        <v>3948</v>
      </c>
      <c r="N26">
        <v>3949</v>
      </c>
      <c r="O26">
        <v>3495</v>
      </c>
      <c r="P26">
        <v>860</v>
      </c>
      <c r="Q26">
        <v>875</v>
      </c>
      <c r="R26">
        <v>1095</v>
      </c>
      <c r="S26">
        <v>218</v>
      </c>
      <c r="T26">
        <v>42</v>
      </c>
      <c r="U26">
        <v>25</v>
      </c>
      <c r="V26">
        <v>26</v>
      </c>
      <c r="W26">
        <v>27</v>
      </c>
    </row>
    <row r="27" spans="1:27" ht="16.5" customHeight="1">
      <c r="A27" t="s">
        <v>330</v>
      </c>
      <c r="B27" s="7">
        <f t="shared" si="0"/>
        <v>22</v>
      </c>
      <c r="C27" s="4">
        <v>42809</v>
      </c>
      <c r="D27" s="5">
        <v>0.55347222222222225</v>
      </c>
      <c r="E27" s="7" t="str">
        <f t="shared" si="1"/>
        <v>3</v>
      </c>
      <c r="F27" s="8">
        <f t="shared" si="2"/>
        <v>0.54166666666666663</v>
      </c>
      <c r="G27">
        <v>1646</v>
      </c>
      <c r="H27" s="2" t="s">
        <v>173</v>
      </c>
      <c r="I27" t="s">
        <v>24</v>
      </c>
      <c r="J27">
        <v>1270</v>
      </c>
      <c r="K27">
        <v>269</v>
      </c>
      <c r="L27">
        <v>381</v>
      </c>
      <c r="M27">
        <v>3950</v>
      </c>
      <c r="N27">
        <v>269</v>
      </c>
      <c r="O27">
        <v>40</v>
      </c>
      <c r="P27">
        <v>2922</v>
      </c>
      <c r="Q27">
        <v>287</v>
      </c>
      <c r="R27">
        <v>30</v>
      </c>
      <c r="S27">
        <v>40</v>
      </c>
      <c r="T27">
        <v>597</v>
      </c>
      <c r="U27">
        <v>153</v>
      </c>
      <c r="V27">
        <v>3951</v>
      </c>
      <c r="W27">
        <v>25</v>
      </c>
      <c r="X27">
        <v>26</v>
      </c>
      <c r="Y27">
        <v>27</v>
      </c>
    </row>
    <row r="28" spans="1:27" ht="16.5" customHeight="1">
      <c r="A28" t="s">
        <v>331</v>
      </c>
      <c r="B28" s="7">
        <f t="shared" si="0"/>
        <v>23</v>
      </c>
      <c r="C28" s="4">
        <v>42809</v>
      </c>
      <c r="D28" s="5">
        <v>0.54791666666666672</v>
      </c>
      <c r="E28" s="7" t="str">
        <f t="shared" si="1"/>
        <v>3</v>
      </c>
      <c r="F28" s="8">
        <f t="shared" si="2"/>
        <v>0.54166666666666663</v>
      </c>
      <c r="G28">
        <v>75</v>
      </c>
      <c r="H28" s="2" t="s">
        <v>174</v>
      </c>
      <c r="I28" t="s">
        <v>25</v>
      </c>
      <c r="J28">
        <v>3952</v>
      </c>
      <c r="K28">
        <v>269</v>
      </c>
      <c r="L28">
        <v>40</v>
      </c>
      <c r="M28">
        <v>3953</v>
      </c>
      <c r="N28">
        <v>115</v>
      </c>
      <c r="O28">
        <v>3954</v>
      </c>
      <c r="P28">
        <v>203</v>
      </c>
      <c r="Q28">
        <v>1073</v>
      </c>
      <c r="R28">
        <v>33</v>
      </c>
      <c r="S28">
        <v>1357</v>
      </c>
      <c r="T28">
        <v>3955</v>
      </c>
      <c r="U28">
        <v>3956</v>
      </c>
      <c r="V28">
        <v>25</v>
      </c>
      <c r="W28">
        <v>26</v>
      </c>
      <c r="X28">
        <v>27</v>
      </c>
    </row>
    <row r="29" spans="1:27" ht="16.5" customHeight="1">
      <c r="A29" t="s">
        <v>332</v>
      </c>
      <c r="B29" s="7">
        <f t="shared" si="0"/>
        <v>22</v>
      </c>
      <c r="C29" s="4">
        <v>42809</v>
      </c>
      <c r="D29" s="5">
        <v>0.44236111111111115</v>
      </c>
      <c r="E29" s="7" t="str">
        <f t="shared" si="1"/>
        <v>3</v>
      </c>
      <c r="F29" s="8">
        <f t="shared" si="2"/>
        <v>0.45833333333333331</v>
      </c>
      <c r="G29">
        <v>276</v>
      </c>
      <c r="H29" s="2" t="s">
        <v>175</v>
      </c>
      <c r="I29" t="s">
        <v>26</v>
      </c>
      <c r="J29">
        <v>3892</v>
      </c>
      <c r="K29">
        <v>3957</v>
      </c>
      <c r="L29">
        <v>395</v>
      </c>
      <c r="M29">
        <v>2869</v>
      </c>
      <c r="N29">
        <v>3586</v>
      </c>
      <c r="O29">
        <v>40</v>
      </c>
      <c r="P29">
        <v>790</v>
      </c>
      <c r="Q29">
        <v>3958</v>
      </c>
      <c r="R29">
        <v>3910</v>
      </c>
      <c r="S29">
        <v>1359</v>
      </c>
      <c r="T29">
        <v>315</v>
      </c>
      <c r="U29">
        <v>25</v>
      </c>
      <c r="V29">
        <v>26</v>
      </c>
      <c r="W29">
        <v>27</v>
      </c>
    </row>
    <row r="30" spans="1:27" ht="16.5" customHeight="1">
      <c r="A30" t="s">
        <v>333</v>
      </c>
      <c r="B30" s="7">
        <f t="shared" si="0"/>
        <v>19</v>
      </c>
      <c r="C30" s="4">
        <v>42809</v>
      </c>
      <c r="D30" s="5">
        <v>0.40138888888888885</v>
      </c>
      <c r="E30" s="7" t="str">
        <f t="shared" si="1"/>
        <v>3</v>
      </c>
      <c r="F30" s="8">
        <f t="shared" si="2"/>
        <v>0.41666666666666669</v>
      </c>
      <c r="G30">
        <v>253</v>
      </c>
      <c r="H30" s="2" t="s">
        <v>176</v>
      </c>
      <c r="I30" t="s">
        <v>27</v>
      </c>
      <c r="J30">
        <v>186</v>
      </c>
      <c r="K30">
        <v>1139</v>
      </c>
      <c r="L30">
        <v>3959</v>
      </c>
      <c r="M30">
        <v>1248</v>
      </c>
      <c r="N30">
        <v>994</v>
      </c>
      <c r="O30">
        <v>1227</v>
      </c>
      <c r="P30">
        <v>867</v>
      </c>
      <c r="Q30">
        <v>395</v>
      </c>
      <c r="R30">
        <v>84</v>
      </c>
      <c r="S30">
        <v>1031</v>
      </c>
      <c r="T30">
        <v>25</v>
      </c>
      <c r="U30">
        <v>26</v>
      </c>
      <c r="V30">
        <v>27</v>
      </c>
    </row>
    <row r="31" spans="1:27" ht="16.5" customHeight="1">
      <c r="A31" t="s">
        <v>334</v>
      </c>
      <c r="B31" s="7">
        <f t="shared" si="0"/>
        <v>22</v>
      </c>
      <c r="C31" s="4">
        <v>42808</v>
      </c>
      <c r="D31" s="5">
        <v>0.55347222222222225</v>
      </c>
      <c r="E31" s="7" t="str">
        <f t="shared" si="1"/>
        <v>2</v>
      </c>
      <c r="F31" s="8">
        <f t="shared" si="2"/>
        <v>0.54166666666666663</v>
      </c>
      <c r="G31">
        <v>371</v>
      </c>
      <c r="H31" s="2" t="s">
        <v>177</v>
      </c>
      <c r="I31" t="s">
        <v>28</v>
      </c>
      <c r="J31">
        <v>3892</v>
      </c>
      <c r="K31">
        <v>99</v>
      </c>
      <c r="L31">
        <v>106</v>
      </c>
      <c r="M31">
        <v>3960</v>
      </c>
      <c r="N31">
        <v>40</v>
      </c>
      <c r="O31">
        <v>318</v>
      </c>
      <c r="P31">
        <v>395</v>
      </c>
      <c r="Q31">
        <v>2869</v>
      </c>
      <c r="R31">
        <v>3586</v>
      </c>
      <c r="S31">
        <v>40</v>
      </c>
      <c r="T31">
        <v>790</v>
      </c>
      <c r="U31">
        <v>25</v>
      </c>
      <c r="V31">
        <v>26</v>
      </c>
      <c r="W31">
        <v>27</v>
      </c>
    </row>
    <row r="32" spans="1:27" ht="16.5" customHeight="1">
      <c r="A32" t="s">
        <v>335</v>
      </c>
      <c r="B32" s="7">
        <f t="shared" si="0"/>
        <v>24</v>
      </c>
      <c r="C32" s="4">
        <v>42808</v>
      </c>
      <c r="D32" s="5">
        <v>0.54652777777777783</v>
      </c>
      <c r="E32" s="7" t="str">
        <f t="shared" si="1"/>
        <v>2</v>
      </c>
      <c r="F32" s="8">
        <f t="shared" si="2"/>
        <v>0.54166666666666663</v>
      </c>
      <c r="G32">
        <v>250</v>
      </c>
      <c r="H32" s="2" t="s">
        <v>178</v>
      </c>
      <c r="I32" t="s">
        <v>29</v>
      </c>
      <c r="J32">
        <v>2939</v>
      </c>
      <c r="K32">
        <v>3961</v>
      </c>
      <c r="L32">
        <v>3962</v>
      </c>
      <c r="M32">
        <v>3963</v>
      </c>
      <c r="N32">
        <v>3964</v>
      </c>
      <c r="O32">
        <v>1509</v>
      </c>
      <c r="P32">
        <v>570</v>
      </c>
      <c r="Q32">
        <v>1604</v>
      </c>
      <c r="R32">
        <v>1013</v>
      </c>
      <c r="S32">
        <v>106</v>
      </c>
      <c r="T32">
        <v>3965</v>
      </c>
      <c r="U32">
        <v>40</v>
      </c>
      <c r="V32">
        <v>1194</v>
      </c>
      <c r="W32">
        <v>25</v>
      </c>
      <c r="X32">
        <v>26</v>
      </c>
      <c r="Y32">
        <v>27</v>
      </c>
    </row>
    <row r="33" spans="1:28" ht="16.5" customHeight="1">
      <c r="A33" t="s">
        <v>336</v>
      </c>
      <c r="B33" s="7">
        <f t="shared" si="0"/>
        <v>25</v>
      </c>
      <c r="C33" s="4">
        <v>42808</v>
      </c>
      <c r="D33" s="5">
        <v>0.44861111111111113</v>
      </c>
      <c r="E33" s="7" t="str">
        <f t="shared" si="1"/>
        <v>2</v>
      </c>
      <c r="F33" s="8">
        <f t="shared" si="2"/>
        <v>0.45833333333333331</v>
      </c>
      <c r="G33">
        <v>190</v>
      </c>
      <c r="H33" s="2" t="s">
        <v>179</v>
      </c>
      <c r="I33" t="s">
        <v>30</v>
      </c>
      <c r="J33">
        <v>3892</v>
      </c>
      <c r="K33">
        <v>228</v>
      </c>
      <c r="L33">
        <v>229</v>
      </c>
      <c r="M33">
        <v>3966</v>
      </c>
      <c r="N33">
        <v>1634</v>
      </c>
      <c r="O33">
        <v>1021</v>
      </c>
      <c r="P33">
        <v>867</v>
      </c>
      <c r="Q33">
        <v>523</v>
      </c>
      <c r="R33">
        <v>602</v>
      </c>
      <c r="S33">
        <v>40</v>
      </c>
      <c r="T33">
        <v>3967</v>
      </c>
      <c r="U33">
        <v>45</v>
      </c>
      <c r="V33">
        <v>1553</v>
      </c>
      <c r="W33">
        <v>1105</v>
      </c>
      <c r="X33">
        <v>520</v>
      </c>
      <c r="Y33">
        <v>3968</v>
      </c>
      <c r="Z33">
        <v>25</v>
      </c>
      <c r="AA33">
        <v>26</v>
      </c>
      <c r="AB33">
        <v>27</v>
      </c>
    </row>
    <row r="34" spans="1:28" ht="16.5" customHeight="1">
      <c r="A34" t="s">
        <v>337</v>
      </c>
      <c r="B34" s="7">
        <f t="shared" si="0"/>
        <v>19</v>
      </c>
      <c r="C34" s="4">
        <v>42808</v>
      </c>
      <c r="D34" s="5">
        <v>0.42291666666666666</v>
      </c>
      <c r="E34" s="7" t="str">
        <f t="shared" si="1"/>
        <v>2</v>
      </c>
      <c r="F34" s="8">
        <f t="shared" si="2"/>
        <v>0.41666666666666669</v>
      </c>
      <c r="G34">
        <v>70886</v>
      </c>
      <c r="H34" s="2" t="s">
        <v>180</v>
      </c>
      <c r="I34" t="s">
        <v>31</v>
      </c>
      <c r="J34">
        <v>1179</v>
      </c>
      <c r="K34">
        <v>274</v>
      </c>
      <c r="L34">
        <v>159</v>
      </c>
      <c r="M34">
        <v>3969</v>
      </c>
      <c r="N34">
        <v>45</v>
      </c>
      <c r="O34">
        <v>40</v>
      </c>
      <c r="P34">
        <v>926</v>
      </c>
      <c r="Q34">
        <v>1134</v>
      </c>
      <c r="R34">
        <v>1196</v>
      </c>
      <c r="S34">
        <v>1500</v>
      </c>
      <c r="T34">
        <v>40</v>
      </c>
      <c r="U34">
        <v>25</v>
      </c>
      <c r="V34">
        <v>26</v>
      </c>
      <c r="W34">
        <v>27</v>
      </c>
    </row>
    <row r="35" spans="1:28" ht="16.5" customHeight="1">
      <c r="A35" t="s">
        <v>338</v>
      </c>
      <c r="B35" s="7">
        <f t="shared" si="0"/>
        <v>19</v>
      </c>
      <c r="C35" s="4">
        <v>42807</v>
      </c>
      <c r="D35" s="5">
        <v>0.56944444444444442</v>
      </c>
      <c r="E35" s="7" t="str">
        <f t="shared" si="1"/>
        <v>1</v>
      </c>
      <c r="F35" s="8">
        <f t="shared" si="2"/>
        <v>0.58333333333333337</v>
      </c>
      <c r="G35">
        <v>102837</v>
      </c>
      <c r="H35" s="2" t="s">
        <v>181</v>
      </c>
      <c r="I35" t="s">
        <v>32</v>
      </c>
      <c r="J35">
        <v>2222</v>
      </c>
      <c r="K35">
        <v>274</v>
      </c>
      <c r="L35">
        <v>2153</v>
      </c>
      <c r="M35">
        <v>1045</v>
      </c>
      <c r="N35">
        <v>637</v>
      </c>
      <c r="O35">
        <v>40</v>
      </c>
      <c r="P35">
        <v>1572</v>
      </c>
      <c r="Q35">
        <v>867</v>
      </c>
      <c r="R35">
        <v>1004</v>
      </c>
      <c r="S35">
        <v>1434</v>
      </c>
      <c r="T35">
        <v>25</v>
      </c>
      <c r="U35">
        <v>26</v>
      </c>
      <c r="V35">
        <v>27</v>
      </c>
    </row>
    <row r="36" spans="1:28" ht="16.5" customHeight="1">
      <c r="A36" t="s">
        <v>339</v>
      </c>
      <c r="B36" s="7">
        <f t="shared" si="0"/>
        <v>25</v>
      </c>
      <c r="C36" s="4">
        <v>42807</v>
      </c>
      <c r="D36" s="5">
        <v>0.4694444444444445</v>
      </c>
      <c r="E36" s="7" t="str">
        <f t="shared" si="1"/>
        <v>1</v>
      </c>
      <c r="F36" s="8">
        <f t="shared" si="2"/>
        <v>0.45833333333333331</v>
      </c>
      <c r="G36">
        <v>68</v>
      </c>
      <c r="H36" s="2" t="s">
        <v>182</v>
      </c>
      <c r="I36" t="s">
        <v>33</v>
      </c>
      <c r="J36">
        <v>60</v>
      </c>
      <c r="K36">
        <v>3195</v>
      </c>
      <c r="L36">
        <v>3196</v>
      </c>
      <c r="M36">
        <v>84</v>
      </c>
      <c r="N36">
        <v>218</v>
      </c>
      <c r="O36">
        <v>3970</v>
      </c>
      <c r="P36">
        <v>2514</v>
      </c>
      <c r="Q36">
        <v>215</v>
      </c>
      <c r="R36">
        <v>2533</v>
      </c>
      <c r="S36">
        <v>60</v>
      </c>
      <c r="T36">
        <v>3971</v>
      </c>
      <c r="U36">
        <v>153</v>
      </c>
      <c r="V36">
        <v>3972</v>
      </c>
      <c r="W36">
        <v>25</v>
      </c>
      <c r="X36">
        <v>26</v>
      </c>
      <c r="Y36">
        <v>27</v>
      </c>
    </row>
    <row r="37" spans="1:28" ht="16.5" customHeight="1">
      <c r="A37" t="s">
        <v>340</v>
      </c>
      <c r="B37" s="7">
        <f t="shared" si="0"/>
        <v>23</v>
      </c>
      <c r="C37" s="4">
        <v>42807</v>
      </c>
      <c r="D37" s="5">
        <v>0.46597222222222223</v>
      </c>
      <c r="E37" s="7" t="str">
        <f t="shared" si="1"/>
        <v>1</v>
      </c>
      <c r="F37" s="8">
        <f t="shared" si="2"/>
        <v>0.45833333333333331</v>
      </c>
      <c r="G37">
        <v>19166</v>
      </c>
      <c r="H37" s="2" t="s">
        <v>183</v>
      </c>
      <c r="I37" t="s">
        <v>34</v>
      </c>
      <c r="J37">
        <v>3892</v>
      </c>
      <c r="K37">
        <v>1494</v>
      </c>
      <c r="L37">
        <v>373</v>
      </c>
      <c r="M37">
        <v>1289</v>
      </c>
      <c r="N37">
        <v>3973</v>
      </c>
      <c r="O37">
        <v>45</v>
      </c>
      <c r="P37">
        <v>40</v>
      </c>
      <c r="Q37">
        <v>318</v>
      </c>
      <c r="R37">
        <v>269</v>
      </c>
      <c r="S37">
        <v>1634</v>
      </c>
      <c r="T37">
        <v>40</v>
      </c>
      <c r="U37">
        <v>1827</v>
      </c>
      <c r="V37">
        <v>298</v>
      </c>
      <c r="W37">
        <v>197</v>
      </c>
      <c r="X37">
        <v>25</v>
      </c>
      <c r="Y37">
        <v>26</v>
      </c>
      <c r="Z37">
        <v>27</v>
      </c>
    </row>
    <row r="38" spans="1:28" ht="16.5" customHeight="1">
      <c r="A38" t="s">
        <v>341</v>
      </c>
      <c r="B38" s="7">
        <f t="shared" si="0"/>
        <v>20</v>
      </c>
      <c r="C38" s="4">
        <v>42807</v>
      </c>
      <c r="D38" s="5">
        <v>0.4152777777777778</v>
      </c>
      <c r="E38" s="7" t="str">
        <f t="shared" si="1"/>
        <v>1</v>
      </c>
      <c r="F38" s="8">
        <f t="shared" si="2"/>
        <v>0.41666666666666669</v>
      </c>
      <c r="G38">
        <v>912</v>
      </c>
      <c r="H38" s="2" t="s">
        <v>184</v>
      </c>
      <c r="I38" t="s">
        <v>35</v>
      </c>
      <c r="J38">
        <v>45</v>
      </c>
      <c r="K38">
        <v>3974</v>
      </c>
      <c r="L38">
        <v>40</v>
      </c>
      <c r="M38">
        <v>481</v>
      </c>
      <c r="N38">
        <v>1525</v>
      </c>
      <c r="O38">
        <v>3975</v>
      </c>
      <c r="P38">
        <v>3976</v>
      </c>
      <c r="Q38">
        <v>40</v>
      </c>
      <c r="R38">
        <v>997</v>
      </c>
      <c r="S38">
        <v>25</v>
      </c>
      <c r="T38">
        <v>26</v>
      </c>
      <c r="U38">
        <v>27</v>
      </c>
    </row>
    <row r="39" spans="1:28" ht="16.5" customHeight="1">
      <c r="A39" t="s">
        <v>342</v>
      </c>
      <c r="B39" s="7">
        <f t="shared" si="0"/>
        <v>19</v>
      </c>
      <c r="C39" s="4">
        <v>42804</v>
      </c>
      <c r="D39" s="5">
        <v>0.61111111111111105</v>
      </c>
      <c r="E39" s="7" t="str">
        <f t="shared" si="1"/>
        <v>5</v>
      </c>
      <c r="F39" s="8">
        <f t="shared" si="2"/>
        <v>0.625</v>
      </c>
      <c r="G39">
        <v>2106</v>
      </c>
      <c r="H39" s="2" t="s">
        <v>185</v>
      </c>
      <c r="I39" t="s">
        <v>36</v>
      </c>
      <c r="J39">
        <v>3892</v>
      </c>
      <c r="K39">
        <v>45</v>
      </c>
      <c r="L39">
        <v>2829</v>
      </c>
      <c r="M39">
        <v>3135</v>
      </c>
      <c r="N39">
        <v>106</v>
      </c>
      <c r="O39">
        <v>2014</v>
      </c>
      <c r="P39">
        <v>3904</v>
      </c>
      <c r="Q39">
        <v>203</v>
      </c>
      <c r="R39">
        <v>40</v>
      </c>
      <c r="S39">
        <v>318</v>
      </c>
      <c r="T39">
        <v>25</v>
      </c>
      <c r="U39">
        <v>26</v>
      </c>
      <c r="V39">
        <v>27</v>
      </c>
    </row>
    <row r="40" spans="1:28" ht="16.5" customHeight="1">
      <c r="A40" t="s">
        <v>343</v>
      </c>
      <c r="B40" s="7">
        <f t="shared" si="0"/>
        <v>14</v>
      </c>
      <c r="C40" s="4">
        <v>42804</v>
      </c>
      <c r="D40" s="5">
        <v>0.56666666666666665</v>
      </c>
      <c r="E40" s="7" t="str">
        <f t="shared" si="1"/>
        <v>5</v>
      </c>
      <c r="F40" s="8">
        <f t="shared" si="2"/>
        <v>0.58333333333333337</v>
      </c>
      <c r="G40">
        <v>19691</v>
      </c>
      <c r="H40" s="2" t="s">
        <v>186</v>
      </c>
      <c r="I40" t="s">
        <v>37</v>
      </c>
      <c r="J40">
        <v>3977</v>
      </c>
      <c r="K40">
        <v>525</v>
      </c>
      <c r="L40">
        <v>1488</v>
      </c>
      <c r="M40">
        <v>269</v>
      </c>
      <c r="N40">
        <v>40</v>
      </c>
      <c r="O40">
        <v>3978</v>
      </c>
      <c r="P40">
        <v>3979</v>
      </c>
      <c r="Q40">
        <v>25</v>
      </c>
      <c r="R40">
        <v>26</v>
      </c>
      <c r="S40">
        <v>27</v>
      </c>
    </row>
    <row r="41" spans="1:28" ht="16.5" customHeight="1">
      <c r="A41" t="s">
        <v>344</v>
      </c>
      <c r="B41" s="7">
        <f t="shared" si="0"/>
        <v>22</v>
      </c>
      <c r="C41" s="4">
        <v>42804</v>
      </c>
      <c r="D41" s="5">
        <v>0.56388888888888888</v>
      </c>
      <c r="E41" s="7" t="str">
        <f t="shared" si="1"/>
        <v>5</v>
      </c>
      <c r="F41" s="8">
        <f t="shared" si="2"/>
        <v>0.58333333333333337</v>
      </c>
      <c r="G41">
        <v>127</v>
      </c>
      <c r="H41" s="2" t="s">
        <v>187</v>
      </c>
      <c r="I41" t="s">
        <v>38</v>
      </c>
      <c r="J41">
        <v>798</v>
      </c>
      <c r="K41">
        <v>203</v>
      </c>
      <c r="L41">
        <v>1040</v>
      </c>
      <c r="M41">
        <v>45</v>
      </c>
      <c r="N41">
        <v>3144</v>
      </c>
      <c r="O41">
        <v>3251</v>
      </c>
      <c r="P41">
        <v>1570</v>
      </c>
      <c r="Q41">
        <v>1256</v>
      </c>
      <c r="R41">
        <v>2467</v>
      </c>
      <c r="S41">
        <v>3980</v>
      </c>
      <c r="T41">
        <v>25</v>
      </c>
      <c r="U41">
        <v>26</v>
      </c>
      <c r="V41">
        <v>27</v>
      </c>
    </row>
    <row r="42" spans="1:28" ht="16.5" customHeight="1">
      <c r="A42" t="s">
        <v>345</v>
      </c>
      <c r="B42" s="7">
        <f t="shared" si="0"/>
        <v>27</v>
      </c>
      <c r="C42" s="4">
        <v>42804</v>
      </c>
      <c r="D42" s="5">
        <v>0.40347222222222223</v>
      </c>
      <c r="E42" s="7" t="str">
        <f t="shared" si="1"/>
        <v>5</v>
      </c>
      <c r="F42" s="8">
        <f t="shared" si="2"/>
        <v>0.41666666666666669</v>
      </c>
      <c r="G42">
        <v>67264</v>
      </c>
      <c r="H42" s="2" t="s">
        <v>188</v>
      </c>
      <c r="I42" t="s">
        <v>39</v>
      </c>
      <c r="J42">
        <v>1396</v>
      </c>
      <c r="K42">
        <v>2422</v>
      </c>
      <c r="L42">
        <v>231</v>
      </c>
      <c r="M42">
        <v>3981</v>
      </c>
      <c r="N42">
        <v>3982</v>
      </c>
      <c r="O42">
        <v>3983</v>
      </c>
      <c r="P42">
        <v>3984</v>
      </c>
      <c r="Q42">
        <v>3985</v>
      </c>
      <c r="R42">
        <v>1578</v>
      </c>
      <c r="S42">
        <v>869</v>
      </c>
      <c r="T42">
        <v>1358</v>
      </c>
      <c r="U42">
        <v>163</v>
      </c>
      <c r="V42">
        <v>148</v>
      </c>
      <c r="W42">
        <v>25</v>
      </c>
      <c r="X42">
        <v>26</v>
      </c>
      <c r="Y42">
        <v>27</v>
      </c>
    </row>
    <row r="43" spans="1:28" ht="16.5" customHeight="1">
      <c r="A43" t="s">
        <v>346</v>
      </c>
      <c r="B43" s="7">
        <f t="shared" si="0"/>
        <v>20</v>
      </c>
      <c r="C43" s="4">
        <v>42803</v>
      </c>
      <c r="D43" s="5">
        <v>0.3979166666666667</v>
      </c>
      <c r="E43" s="7" t="str">
        <f t="shared" si="1"/>
        <v>4</v>
      </c>
      <c r="F43" s="8">
        <f t="shared" si="2"/>
        <v>0.41666666666666669</v>
      </c>
      <c r="G43">
        <v>167</v>
      </c>
      <c r="H43" s="2" t="s">
        <v>189</v>
      </c>
      <c r="I43" t="s">
        <v>40</v>
      </c>
      <c r="J43">
        <v>182</v>
      </c>
      <c r="K43">
        <v>1091</v>
      </c>
      <c r="L43">
        <v>40</v>
      </c>
      <c r="M43">
        <v>777</v>
      </c>
      <c r="N43">
        <v>395</v>
      </c>
      <c r="O43">
        <v>1435</v>
      </c>
      <c r="P43">
        <v>3499</v>
      </c>
      <c r="Q43">
        <v>40</v>
      </c>
      <c r="R43">
        <v>3986</v>
      </c>
      <c r="S43">
        <v>25</v>
      </c>
      <c r="T43">
        <v>26</v>
      </c>
      <c r="U43">
        <v>27</v>
      </c>
    </row>
    <row r="44" spans="1:28" ht="16.5" customHeight="1">
      <c r="A44" t="s">
        <v>347</v>
      </c>
      <c r="B44" s="7">
        <f t="shared" si="0"/>
        <v>18</v>
      </c>
      <c r="C44" s="4">
        <v>42802</v>
      </c>
      <c r="D44" s="5">
        <v>0.40138888888888885</v>
      </c>
      <c r="E44" s="7" t="str">
        <f t="shared" si="1"/>
        <v>3</v>
      </c>
      <c r="F44" s="8">
        <f t="shared" si="2"/>
        <v>0.41666666666666669</v>
      </c>
      <c r="G44">
        <v>2250</v>
      </c>
      <c r="H44" s="2" t="s">
        <v>190</v>
      </c>
      <c r="I44" t="s">
        <v>41</v>
      </c>
      <c r="J44">
        <v>1396</v>
      </c>
      <c r="K44">
        <v>3987</v>
      </c>
      <c r="L44">
        <v>1694</v>
      </c>
      <c r="M44">
        <v>849</v>
      </c>
      <c r="N44">
        <v>2177</v>
      </c>
      <c r="O44">
        <v>796</v>
      </c>
      <c r="P44">
        <v>843</v>
      </c>
      <c r="Q44">
        <v>3988</v>
      </c>
      <c r="R44">
        <v>42</v>
      </c>
      <c r="S44">
        <v>25</v>
      </c>
      <c r="T44">
        <v>26</v>
      </c>
      <c r="U44">
        <v>27</v>
      </c>
    </row>
    <row r="45" spans="1:28" ht="16.5" customHeight="1">
      <c r="A45" t="s">
        <v>348</v>
      </c>
      <c r="B45" s="7">
        <f t="shared" si="0"/>
        <v>13</v>
      </c>
      <c r="F45" s="8"/>
      <c r="G45">
        <v>260</v>
      </c>
      <c r="H45" s="2" t="s">
        <v>191</v>
      </c>
      <c r="I45" t="s">
        <v>42</v>
      </c>
      <c r="J45">
        <v>3898</v>
      </c>
      <c r="K45">
        <v>269</v>
      </c>
      <c r="L45">
        <v>3989</v>
      </c>
      <c r="M45">
        <v>3990</v>
      </c>
      <c r="N45">
        <v>1531</v>
      </c>
      <c r="O45">
        <v>2046</v>
      </c>
      <c r="P45">
        <v>25</v>
      </c>
      <c r="Q45">
        <v>26</v>
      </c>
      <c r="R45">
        <v>27</v>
      </c>
    </row>
    <row r="46" spans="1:28" ht="16.5" customHeight="1">
      <c r="A46" t="s">
        <v>349</v>
      </c>
      <c r="B46" s="7">
        <f t="shared" si="0"/>
        <v>16</v>
      </c>
      <c r="C46" s="4">
        <v>42800</v>
      </c>
      <c r="D46" s="5">
        <v>0.38055555555555554</v>
      </c>
      <c r="E46" s="7" t="str">
        <f t="shared" si="1"/>
        <v>1</v>
      </c>
      <c r="F46" s="8">
        <f t="shared" si="2"/>
        <v>0.375</v>
      </c>
      <c r="G46">
        <v>195</v>
      </c>
      <c r="H46" s="2" t="s">
        <v>192</v>
      </c>
      <c r="I46" t="s">
        <v>43</v>
      </c>
      <c r="J46">
        <v>60</v>
      </c>
      <c r="K46">
        <v>954</v>
      </c>
      <c r="L46">
        <v>1357</v>
      </c>
      <c r="M46">
        <v>1024</v>
      </c>
      <c r="N46">
        <v>3991</v>
      </c>
      <c r="O46">
        <v>3232</v>
      </c>
      <c r="P46">
        <v>3991</v>
      </c>
      <c r="Q46">
        <v>40</v>
      </c>
      <c r="R46">
        <v>73</v>
      </c>
      <c r="S46">
        <v>3992</v>
      </c>
      <c r="T46">
        <v>25</v>
      </c>
      <c r="U46">
        <v>26</v>
      </c>
      <c r="V46">
        <v>27</v>
      </c>
    </row>
    <row r="47" spans="1:28" ht="16.5" customHeight="1">
      <c r="A47" t="s">
        <v>350</v>
      </c>
      <c r="B47" s="7">
        <f t="shared" si="0"/>
        <v>13</v>
      </c>
      <c r="C47" s="4">
        <v>42799</v>
      </c>
      <c r="D47" s="5">
        <v>0.31527777777777777</v>
      </c>
      <c r="E47" s="7" t="str">
        <f t="shared" si="1"/>
        <v>7</v>
      </c>
      <c r="F47" s="8">
        <f t="shared" si="2"/>
        <v>0.33333333333333331</v>
      </c>
      <c r="G47">
        <v>3551</v>
      </c>
      <c r="H47" s="2" t="s">
        <v>193</v>
      </c>
      <c r="I47" t="s">
        <v>44</v>
      </c>
      <c r="J47">
        <v>3993</v>
      </c>
      <c r="K47">
        <v>999</v>
      </c>
      <c r="L47">
        <v>40</v>
      </c>
      <c r="M47">
        <v>60</v>
      </c>
      <c r="N47">
        <v>1518</v>
      </c>
      <c r="O47">
        <v>3258</v>
      </c>
      <c r="P47">
        <v>3994</v>
      </c>
      <c r="Q47">
        <v>25</v>
      </c>
      <c r="R47">
        <v>26</v>
      </c>
      <c r="S47">
        <v>27</v>
      </c>
    </row>
    <row r="48" spans="1:28" ht="16.5" customHeight="1">
      <c r="A48" t="s">
        <v>351</v>
      </c>
      <c r="B48" s="7">
        <f t="shared" si="0"/>
        <v>18</v>
      </c>
      <c r="C48" s="4">
        <v>42797</v>
      </c>
      <c r="D48" s="5">
        <v>0.62013888888888891</v>
      </c>
      <c r="E48" s="7" t="str">
        <f t="shared" si="1"/>
        <v>5</v>
      </c>
      <c r="F48" s="8">
        <f t="shared" si="2"/>
        <v>0.625</v>
      </c>
      <c r="G48">
        <v>1979</v>
      </c>
      <c r="H48" s="2" t="s">
        <v>194</v>
      </c>
      <c r="I48" t="s">
        <v>45</v>
      </c>
      <c r="J48">
        <v>2086</v>
      </c>
      <c r="K48">
        <v>3995</v>
      </c>
      <c r="L48">
        <v>701</v>
      </c>
      <c r="M48">
        <v>59</v>
      </c>
      <c r="N48">
        <v>3996</v>
      </c>
      <c r="O48">
        <v>153</v>
      </c>
      <c r="P48">
        <v>1687</v>
      </c>
      <c r="Q48">
        <v>40</v>
      </c>
      <c r="R48">
        <v>123</v>
      </c>
      <c r="S48">
        <v>3997</v>
      </c>
      <c r="T48">
        <v>25</v>
      </c>
      <c r="U48">
        <v>26</v>
      </c>
      <c r="V48">
        <v>27</v>
      </c>
    </row>
    <row r="49" spans="1:26" ht="16.5" customHeight="1">
      <c r="A49" t="s">
        <v>352</v>
      </c>
      <c r="B49" s="7">
        <f t="shared" si="0"/>
        <v>23</v>
      </c>
      <c r="C49" s="4">
        <v>42797</v>
      </c>
      <c r="D49" s="5">
        <v>0.33333333333333331</v>
      </c>
      <c r="E49" s="7" t="str">
        <f t="shared" si="1"/>
        <v>5</v>
      </c>
      <c r="F49" s="8">
        <f t="shared" si="2"/>
        <v>0.33333333333333331</v>
      </c>
      <c r="G49">
        <v>131366</v>
      </c>
      <c r="H49" s="2" t="s">
        <v>195</v>
      </c>
      <c r="I49" t="s">
        <v>46</v>
      </c>
      <c r="J49">
        <v>55</v>
      </c>
      <c r="K49">
        <v>1451</v>
      </c>
      <c r="L49">
        <v>1452</v>
      </c>
      <c r="M49">
        <v>3998</v>
      </c>
      <c r="N49">
        <v>1040</v>
      </c>
      <c r="O49">
        <v>3999</v>
      </c>
      <c r="P49">
        <v>3039</v>
      </c>
      <c r="Q49">
        <v>338</v>
      </c>
      <c r="R49">
        <v>2497</v>
      </c>
      <c r="S49">
        <v>40</v>
      </c>
      <c r="T49">
        <v>33</v>
      </c>
      <c r="U49">
        <v>4000</v>
      </c>
      <c r="V49">
        <v>395</v>
      </c>
      <c r="W49">
        <v>3270</v>
      </c>
      <c r="X49">
        <v>25</v>
      </c>
      <c r="Y49">
        <v>26</v>
      </c>
      <c r="Z49">
        <v>27</v>
      </c>
    </row>
    <row r="50" spans="1:26" ht="16.5" customHeight="1">
      <c r="A50" t="s">
        <v>353</v>
      </c>
      <c r="B50" s="7">
        <f t="shared" si="0"/>
        <v>25</v>
      </c>
      <c r="C50" s="4">
        <v>42796</v>
      </c>
      <c r="D50" s="5">
        <v>0.3923611111111111</v>
      </c>
      <c r="E50" s="7" t="str">
        <f t="shared" si="1"/>
        <v>4</v>
      </c>
      <c r="F50" s="8">
        <f t="shared" si="2"/>
        <v>0.375</v>
      </c>
      <c r="G50">
        <v>5305</v>
      </c>
      <c r="H50" s="2" t="s">
        <v>196</v>
      </c>
      <c r="I50" t="s">
        <v>47</v>
      </c>
      <c r="J50">
        <v>106</v>
      </c>
      <c r="K50">
        <v>839</v>
      </c>
      <c r="L50">
        <v>2999</v>
      </c>
      <c r="M50">
        <v>4001</v>
      </c>
      <c r="N50">
        <v>159</v>
      </c>
      <c r="O50">
        <v>3397</v>
      </c>
      <c r="P50">
        <v>2945</v>
      </c>
      <c r="Q50">
        <v>119</v>
      </c>
      <c r="R50">
        <v>4002</v>
      </c>
      <c r="S50">
        <v>3267</v>
      </c>
      <c r="T50">
        <v>1024</v>
      </c>
      <c r="U50">
        <v>1954</v>
      </c>
      <c r="V50">
        <v>25</v>
      </c>
      <c r="W50">
        <v>26</v>
      </c>
      <c r="X50">
        <v>27</v>
      </c>
    </row>
    <row r="51" spans="1:26" ht="16.5" customHeight="1">
      <c r="A51" t="s">
        <v>354</v>
      </c>
      <c r="B51" s="7">
        <f t="shared" si="0"/>
        <v>24</v>
      </c>
      <c r="C51" s="4">
        <v>42795</v>
      </c>
      <c r="D51" s="5">
        <v>0.42569444444444443</v>
      </c>
      <c r="E51" s="7" t="str">
        <f t="shared" si="1"/>
        <v>3</v>
      </c>
      <c r="F51" s="8">
        <f t="shared" si="2"/>
        <v>0.41666666666666669</v>
      </c>
      <c r="G51">
        <v>221700</v>
      </c>
      <c r="H51" s="2" t="s">
        <v>197</v>
      </c>
      <c r="I51" t="s">
        <v>48</v>
      </c>
      <c r="J51">
        <v>1450</v>
      </c>
      <c r="K51">
        <v>55</v>
      </c>
      <c r="L51">
        <v>1451</v>
      </c>
      <c r="M51">
        <v>1452</v>
      </c>
      <c r="N51">
        <v>4003</v>
      </c>
      <c r="O51">
        <v>3998</v>
      </c>
      <c r="P51">
        <v>4004</v>
      </c>
      <c r="Q51">
        <v>644</v>
      </c>
      <c r="R51">
        <v>1385</v>
      </c>
      <c r="S51">
        <v>4005</v>
      </c>
      <c r="T51">
        <v>84</v>
      </c>
      <c r="U51">
        <v>40</v>
      </c>
      <c r="V51">
        <v>4006</v>
      </c>
      <c r="W51">
        <v>25</v>
      </c>
      <c r="X51">
        <v>26</v>
      </c>
      <c r="Y51">
        <v>27</v>
      </c>
    </row>
    <row r="52" spans="1:26" ht="16.5" customHeight="1">
      <c r="A52" t="s">
        <v>355</v>
      </c>
      <c r="B52" s="7">
        <f t="shared" si="0"/>
        <v>21</v>
      </c>
      <c r="C52" s="4">
        <v>42794</v>
      </c>
      <c r="D52" s="5">
        <v>0.3979166666666667</v>
      </c>
      <c r="E52" s="7" t="str">
        <f t="shared" si="1"/>
        <v>2</v>
      </c>
      <c r="F52" s="8">
        <f t="shared" si="2"/>
        <v>0.41666666666666669</v>
      </c>
      <c r="G52">
        <v>3090</v>
      </c>
      <c r="H52" s="2" t="s">
        <v>198</v>
      </c>
      <c r="I52" t="s">
        <v>49</v>
      </c>
      <c r="J52">
        <v>1216</v>
      </c>
      <c r="K52">
        <v>1604</v>
      </c>
      <c r="L52">
        <v>179</v>
      </c>
      <c r="M52">
        <v>1981</v>
      </c>
      <c r="N52">
        <v>159</v>
      </c>
      <c r="O52">
        <v>884</v>
      </c>
      <c r="P52">
        <v>1429</v>
      </c>
      <c r="Q52">
        <v>40</v>
      </c>
      <c r="R52">
        <v>1088</v>
      </c>
      <c r="S52">
        <v>1089</v>
      </c>
      <c r="T52">
        <v>4007</v>
      </c>
      <c r="U52">
        <v>1357</v>
      </c>
      <c r="V52">
        <v>4008</v>
      </c>
      <c r="W52">
        <v>25</v>
      </c>
      <c r="X52">
        <v>26</v>
      </c>
      <c r="Y52">
        <v>27</v>
      </c>
    </row>
    <row r="53" spans="1:26" ht="16.5" customHeight="1">
      <c r="A53" t="s">
        <v>356</v>
      </c>
      <c r="B53" s="7">
        <f t="shared" si="0"/>
        <v>16</v>
      </c>
      <c r="C53" s="4">
        <v>42793</v>
      </c>
      <c r="D53" s="5">
        <v>0.39652777777777781</v>
      </c>
      <c r="E53" s="7" t="str">
        <f t="shared" si="1"/>
        <v>1</v>
      </c>
      <c r="F53" s="8">
        <f t="shared" si="2"/>
        <v>0.41666666666666669</v>
      </c>
      <c r="G53">
        <v>2944</v>
      </c>
      <c r="H53" s="2" t="s">
        <v>199</v>
      </c>
      <c r="I53" t="s">
        <v>50</v>
      </c>
      <c r="J53">
        <v>60</v>
      </c>
      <c r="K53">
        <v>4009</v>
      </c>
      <c r="L53">
        <v>2092</v>
      </c>
      <c r="M53">
        <v>183</v>
      </c>
      <c r="N53">
        <v>1024</v>
      </c>
      <c r="O53">
        <v>3274</v>
      </c>
      <c r="P53">
        <v>374</v>
      </c>
      <c r="Q53">
        <v>4010</v>
      </c>
      <c r="R53">
        <v>58</v>
      </c>
      <c r="S53">
        <v>25</v>
      </c>
      <c r="T53">
        <v>26</v>
      </c>
      <c r="U53">
        <v>27</v>
      </c>
    </row>
    <row r="54" spans="1:26" ht="16.5" customHeight="1">
      <c r="A54" t="s">
        <v>357</v>
      </c>
      <c r="B54" s="7">
        <f t="shared" si="0"/>
        <v>21</v>
      </c>
      <c r="C54" s="4">
        <v>42790</v>
      </c>
      <c r="D54" s="5">
        <v>0.40902777777777777</v>
      </c>
      <c r="E54" s="7" t="str">
        <f t="shared" si="1"/>
        <v>5</v>
      </c>
      <c r="F54" s="8">
        <f t="shared" si="2"/>
        <v>0.41666666666666669</v>
      </c>
      <c r="G54">
        <v>2706</v>
      </c>
      <c r="H54" s="2" t="s">
        <v>200</v>
      </c>
      <c r="I54" t="s">
        <v>51</v>
      </c>
      <c r="J54">
        <v>48</v>
      </c>
      <c r="K54">
        <v>40</v>
      </c>
      <c r="L54">
        <v>60</v>
      </c>
      <c r="M54">
        <v>303</v>
      </c>
      <c r="N54">
        <v>668</v>
      </c>
      <c r="O54">
        <v>4011</v>
      </c>
      <c r="P54">
        <v>950</v>
      </c>
      <c r="Q54">
        <v>4012</v>
      </c>
      <c r="R54">
        <v>4013</v>
      </c>
      <c r="S54">
        <v>4014</v>
      </c>
      <c r="T54">
        <v>922</v>
      </c>
      <c r="U54">
        <v>25</v>
      </c>
      <c r="V54">
        <v>26</v>
      </c>
      <c r="W54">
        <v>27</v>
      </c>
    </row>
    <row r="55" spans="1:26" ht="16.5" customHeight="1">
      <c r="A55" t="s">
        <v>358</v>
      </c>
      <c r="B55" s="7">
        <f t="shared" si="0"/>
        <v>20</v>
      </c>
      <c r="C55" s="4">
        <v>42789</v>
      </c>
      <c r="D55" s="5">
        <v>0.39930555555555558</v>
      </c>
      <c r="E55" s="7" t="str">
        <f t="shared" si="1"/>
        <v>4</v>
      </c>
      <c r="F55" s="8">
        <f t="shared" si="2"/>
        <v>0.41666666666666669</v>
      </c>
      <c r="G55">
        <v>12334</v>
      </c>
      <c r="H55" s="2" t="s">
        <v>201</v>
      </c>
      <c r="I55" t="s">
        <v>52</v>
      </c>
      <c r="J55">
        <v>1864</v>
      </c>
      <c r="K55">
        <v>1865</v>
      </c>
      <c r="L55">
        <v>3475</v>
      </c>
      <c r="M55">
        <v>3476</v>
      </c>
      <c r="N55">
        <v>303</v>
      </c>
      <c r="O55">
        <v>84</v>
      </c>
      <c r="P55">
        <v>537</v>
      </c>
      <c r="Q55">
        <v>1085</v>
      </c>
      <c r="R55">
        <v>3179</v>
      </c>
      <c r="S55">
        <v>2204</v>
      </c>
      <c r="T55">
        <v>3929</v>
      </c>
      <c r="U55">
        <v>1428</v>
      </c>
      <c r="V55">
        <v>25</v>
      </c>
      <c r="W55">
        <v>26</v>
      </c>
      <c r="X55">
        <v>27</v>
      </c>
    </row>
    <row r="56" spans="1:26" ht="16.5" customHeight="1">
      <c r="A56" t="s">
        <v>359</v>
      </c>
      <c r="B56" s="7">
        <f t="shared" si="0"/>
        <v>23</v>
      </c>
      <c r="C56" s="4">
        <v>42788</v>
      </c>
      <c r="D56" s="5">
        <v>0.39166666666666666</v>
      </c>
      <c r="E56" s="7" t="str">
        <f t="shared" si="1"/>
        <v>3</v>
      </c>
      <c r="F56" s="8">
        <f t="shared" si="2"/>
        <v>0.375</v>
      </c>
      <c r="G56">
        <v>171</v>
      </c>
      <c r="H56" s="2" t="s">
        <v>202</v>
      </c>
      <c r="I56" t="s">
        <v>53</v>
      </c>
      <c r="J56">
        <v>4015</v>
      </c>
      <c r="K56">
        <v>4016</v>
      </c>
      <c r="L56">
        <v>4017</v>
      </c>
      <c r="M56">
        <v>4018</v>
      </c>
      <c r="N56">
        <v>232</v>
      </c>
      <c r="O56">
        <v>1004</v>
      </c>
      <c r="P56">
        <v>51</v>
      </c>
      <c r="Q56">
        <v>40</v>
      </c>
      <c r="R56">
        <v>1126</v>
      </c>
      <c r="S56">
        <v>268</v>
      </c>
      <c r="T56">
        <v>25</v>
      </c>
      <c r="U56">
        <v>26</v>
      </c>
      <c r="V56">
        <v>27</v>
      </c>
    </row>
    <row r="57" spans="1:26" ht="16.5" customHeight="1">
      <c r="A57" t="s">
        <v>360</v>
      </c>
      <c r="B57" s="7">
        <f t="shared" si="0"/>
        <v>18</v>
      </c>
      <c r="C57" s="4">
        <v>42787</v>
      </c>
      <c r="D57" s="5">
        <v>0.63124999999999998</v>
      </c>
      <c r="E57" s="7" t="str">
        <f t="shared" si="1"/>
        <v>2</v>
      </c>
      <c r="F57" s="8">
        <f t="shared" si="2"/>
        <v>0.625</v>
      </c>
      <c r="G57">
        <v>1966</v>
      </c>
      <c r="H57" s="2" t="s">
        <v>203</v>
      </c>
      <c r="I57" t="s">
        <v>54</v>
      </c>
      <c r="J57">
        <v>4019</v>
      </c>
      <c r="K57">
        <v>45</v>
      </c>
      <c r="L57">
        <v>40</v>
      </c>
      <c r="M57">
        <v>4020</v>
      </c>
      <c r="N57">
        <v>318</v>
      </c>
      <c r="O57">
        <v>3296</v>
      </c>
      <c r="P57">
        <v>3937</v>
      </c>
      <c r="Q57">
        <v>303</v>
      </c>
      <c r="R57">
        <v>298</v>
      </c>
      <c r="S57">
        <v>197</v>
      </c>
      <c r="T57">
        <v>25</v>
      </c>
      <c r="U57">
        <v>26</v>
      </c>
      <c r="V57">
        <v>27</v>
      </c>
    </row>
    <row r="58" spans="1:26" ht="16.5" customHeight="1">
      <c r="A58" t="s">
        <v>361</v>
      </c>
      <c r="B58" s="7">
        <f t="shared" si="0"/>
        <v>18</v>
      </c>
      <c r="C58" s="4">
        <v>42787</v>
      </c>
      <c r="D58" s="5">
        <v>0.4055555555555555</v>
      </c>
      <c r="E58" s="7" t="str">
        <f t="shared" si="1"/>
        <v>2</v>
      </c>
      <c r="F58" s="8">
        <f t="shared" si="2"/>
        <v>0.41666666666666669</v>
      </c>
      <c r="G58">
        <v>15626</v>
      </c>
      <c r="H58" s="2" t="s">
        <v>204</v>
      </c>
      <c r="I58" t="s">
        <v>55</v>
      </c>
      <c r="J58">
        <v>274</v>
      </c>
      <c r="K58">
        <v>60</v>
      </c>
      <c r="L58">
        <v>328</v>
      </c>
      <c r="M58">
        <v>1034</v>
      </c>
      <c r="N58">
        <v>40</v>
      </c>
      <c r="O58">
        <v>4021</v>
      </c>
      <c r="P58">
        <v>1843</v>
      </c>
      <c r="Q58">
        <v>1191</v>
      </c>
      <c r="R58">
        <v>305</v>
      </c>
      <c r="S58">
        <v>25</v>
      </c>
      <c r="T58">
        <v>26</v>
      </c>
      <c r="U58">
        <v>27</v>
      </c>
    </row>
    <row r="59" spans="1:26" ht="16.5" customHeight="1">
      <c r="A59" t="s">
        <v>362</v>
      </c>
      <c r="B59" s="7">
        <f t="shared" si="0"/>
        <v>21</v>
      </c>
      <c r="C59" s="4">
        <v>42786</v>
      </c>
      <c r="D59" s="5">
        <v>0.4145833333333333</v>
      </c>
      <c r="E59" s="7" t="str">
        <f t="shared" si="1"/>
        <v>1</v>
      </c>
      <c r="F59" s="8">
        <f t="shared" si="2"/>
        <v>0.41666666666666669</v>
      </c>
      <c r="G59">
        <v>10274</v>
      </c>
      <c r="H59" s="2" t="s">
        <v>205</v>
      </c>
      <c r="I59" t="s">
        <v>56</v>
      </c>
      <c r="J59">
        <v>249</v>
      </c>
      <c r="K59">
        <v>309</v>
      </c>
      <c r="L59">
        <v>179</v>
      </c>
      <c r="M59">
        <v>40</v>
      </c>
      <c r="N59">
        <v>4022</v>
      </c>
      <c r="O59">
        <v>309</v>
      </c>
      <c r="P59">
        <v>97</v>
      </c>
      <c r="Q59">
        <v>521</v>
      </c>
      <c r="R59">
        <v>4023</v>
      </c>
      <c r="S59">
        <v>263</v>
      </c>
      <c r="T59">
        <v>40</v>
      </c>
      <c r="U59">
        <v>4024</v>
      </c>
      <c r="V59">
        <v>25</v>
      </c>
      <c r="W59">
        <v>26</v>
      </c>
      <c r="X59">
        <v>27</v>
      </c>
    </row>
    <row r="60" spans="1:26" ht="16.5" customHeight="1">
      <c r="A60" t="s">
        <v>363</v>
      </c>
      <c r="B60" s="7">
        <f t="shared" si="0"/>
        <v>19</v>
      </c>
      <c r="C60" s="4">
        <v>42786</v>
      </c>
      <c r="D60" s="5">
        <v>0.40277777777777773</v>
      </c>
      <c r="E60" s="7" t="str">
        <f t="shared" si="1"/>
        <v>1</v>
      </c>
      <c r="F60" s="8">
        <f t="shared" si="2"/>
        <v>0.41666666666666669</v>
      </c>
      <c r="G60">
        <v>21483</v>
      </c>
      <c r="H60" s="2" t="s">
        <v>206</v>
      </c>
      <c r="I60" t="s">
        <v>57</v>
      </c>
      <c r="J60">
        <v>84</v>
      </c>
      <c r="K60">
        <v>1037</v>
      </c>
      <c r="L60">
        <v>115</v>
      </c>
      <c r="M60">
        <v>40</v>
      </c>
      <c r="N60">
        <v>159</v>
      </c>
      <c r="O60">
        <v>115</v>
      </c>
      <c r="P60">
        <v>395</v>
      </c>
      <c r="Q60">
        <v>1887</v>
      </c>
      <c r="R60">
        <v>4025</v>
      </c>
      <c r="S60">
        <v>40</v>
      </c>
      <c r="T60">
        <v>25</v>
      </c>
      <c r="U60">
        <v>26</v>
      </c>
      <c r="V60">
        <v>27</v>
      </c>
    </row>
    <row r="61" spans="1:26" ht="16.5" customHeight="1">
      <c r="A61" t="s">
        <v>364</v>
      </c>
      <c r="B61" s="7">
        <f t="shared" si="0"/>
        <v>13</v>
      </c>
      <c r="C61" s="4">
        <v>42783</v>
      </c>
      <c r="D61" s="5">
        <v>0.41180555555555554</v>
      </c>
      <c r="E61" s="7" t="str">
        <f t="shared" si="1"/>
        <v>5</v>
      </c>
      <c r="F61" s="8">
        <f t="shared" si="2"/>
        <v>0.41666666666666669</v>
      </c>
      <c r="G61">
        <v>3206</v>
      </c>
      <c r="H61" s="2" t="s">
        <v>207</v>
      </c>
      <c r="I61" t="s">
        <v>58</v>
      </c>
      <c r="J61">
        <v>4026</v>
      </c>
      <c r="K61">
        <v>51</v>
      </c>
      <c r="L61">
        <v>115</v>
      </c>
      <c r="M61">
        <v>40</v>
      </c>
      <c r="N61">
        <v>3724</v>
      </c>
      <c r="O61">
        <v>1832</v>
      </c>
      <c r="P61">
        <v>305</v>
      </c>
      <c r="Q61">
        <v>28</v>
      </c>
      <c r="R61">
        <v>25</v>
      </c>
      <c r="S61">
        <v>26</v>
      </c>
      <c r="T61">
        <v>27</v>
      </c>
    </row>
    <row r="62" spans="1:26" ht="16.5" customHeight="1">
      <c r="A62" t="s">
        <v>365</v>
      </c>
      <c r="B62" s="7">
        <f t="shared" si="0"/>
        <v>8</v>
      </c>
      <c r="C62" s="4">
        <v>42782</v>
      </c>
      <c r="D62" s="5">
        <v>0.40347222222222223</v>
      </c>
      <c r="E62" s="7" t="str">
        <f t="shared" si="1"/>
        <v>4</v>
      </c>
      <c r="F62" s="8">
        <f t="shared" si="2"/>
        <v>0.41666666666666669</v>
      </c>
      <c r="G62">
        <v>177031</v>
      </c>
      <c r="H62" s="2" t="s">
        <v>208</v>
      </c>
      <c r="I62" t="s">
        <v>59</v>
      </c>
      <c r="J62">
        <v>4019</v>
      </c>
      <c r="K62">
        <v>115</v>
      </c>
      <c r="L62">
        <v>40</v>
      </c>
      <c r="M62">
        <v>4020</v>
      </c>
      <c r="N62">
        <v>318</v>
      </c>
      <c r="O62">
        <v>25</v>
      </c>
      <c r="P62">
        <v>26</v>
      </c>
      <c r="Q62">
        <v>27</v>
      </c>
    </row>
    <row r="63" spans="1:26" ht="16.5" customHeight="1">
      <c r="A63" t="s">
        <v>366</v>
      </c>
      <c r="B63" s="7">
        <f t="shared" si="0"/>
        <v>17</v>
      </c>
      <c r="C63" s="4">
        <v>42781</v>
      </c>
      <c r="D63" s="5">
        <v>0.38541666666666669</v>
      </c>
      <c r="E63" s="7" t="str">
        <f t="shared" si="1"/>
        <v>3</v>
      </c>
      <c r="F63" s="8">
        <f t="shared" si="2"/>
        <v>0.375</v>
      </c>
      <c r="G63">
        <v>1329</v>
      </c>
      <c r="H63" s="2" t="s">
        <v>209</v>
      </c>
      <c r="I63" t="s">
        <v>60</v>
      </c>
      <c r="J63">
        <v>159</v>
      </c>
      <c r="K63">
        <v>2862</v>
      </c>
      <c r="L63">
        <v>4027</v>
      </c>
      <c r="M63">
        <v>4028</v>
      </c>
      <c r="N63">
        <v>1479</v>
      </c>
      <c r="O63">
        <v>2779</v>
      </c>
      <c r="P63">
        <v>58</v>
      </c>
      <c r="Q63">
        <v>25</v>
      </c>
      <c r="R63">
        <v>26</v>
      </c>
      <c r="S63">
        <v>27</v>
      </c>
    </row>
    <row r="64" spans="1:26" ht="16.5" customHeight="1">
      <c r="A64" t="s">
        <v>367</v>
      </c>
      <c r="B64" s="7">
        <f t="shared" si="0"/>
        <v>17</v>
      </c>
      <c r="C64" s="4">
        <v>42780</v>
      </c>
      <c r="D64" s="5">
        <v>0.44722222222222219</v>
      </c>
      <c r="E64" s="7" t="str">
        <f t="shared" si="1"/>
        <v>2</v>
      </c>
      <c r="F64" s="8">
        <f t="shared" si="2"/>
        <v>0.45833333333333331</v>
      </c>
      <c r="G64">
        <v>1377</v>
      </c>
      <c r="H64" s="2" t="s">
        <v>210</v>
      </c>
      <c r="I64" t="s">
        <v>61</v>
      </c>
      <c r="J64">
        <v>99</v>
      </c>
      <c r="K64">
        <v>305</v>
      </c>
      <c r="L64">
        <v>309</v>
      </c>
      <c r="M64">
        <v>4029</v>
      </c>
      <c r="N64">
        <v>40</v>
      </c>
      <c r="O64">
        <v>123</v>
      </c>
      <c r="P64">
        <v>1727</v>
      </c>
      <c r="Q64">
        <v>349</v>
      </c>
      <c r="R64">
        <v>318</v>
      </c>
      <c r="S64">
        <v>2282</v>
      </c>
      <c r="T64">
        <v>25</v>
      </c>
      <c r="U64">
        <v>26</v>
      </c>
      <c r="V64">
        <v>27</v>
      </c>
    </row>
    <row r="65" spans="1:26" ht="16.5" customHeight="1">
      <c r="A65" t="s">
        <v>368</v>
      </c>
      <c r="B65" s="7">
        <f t="shared" si="0"/>
        <v>18</v>
      </c>
      <c r="C65" s="4">
        <v>42779</v>
      </c>
      <c r="D65" s="5">
        <v>0.62013888888888891</v>
      </c>
      <c r="E65" s="7" t="str">
        <f t="shared" si="1"/>
        <v>1</v>
      </c>
      <c r="F65" s="8">
        <f t="shared" si="2"/>
        <v>0.625</v>
      </c>
      <c r="G65">
        <v>7341</v>
      </c>
      <c r="H65" s="2" t="s">
        <v>211</v>
      </c>
      <c r="I65" t="s">
        <v>62</v>
      </c>
      <c r="J65">
        <v>1449</v>
      </c>
      <c r="K65">
        <v>931</v>
      </c>
      <c r="L65">
        <v>4030</v>
      </c>
      <c r="M65">
        <v>40</v>
      </c>
      <c r="N65">
        <v>4031</v>
      </c>
      <c r="O65">
        <v>4032</v>
      </c>
      <c r="P65">
        <v>3554</v>
      </c>
      <c r="Q65">
        <v>159</v>
      </c>
      <c r="R65">
        <v>40</v>
      </c>
      <c r="S65">
        <v>1619</v>
      </c>
      <c r="T65">
        <v>25</v>
      </c>
      <c r="U65">
        <v>26</v>
      </c>
      <c r="V65">
        <v>27</v>
      </c>
    </row>
    <row r="66" spans="1:26" ht="16.5" customHeight="1">
      <c r="A66" t="s">
        <v>369</v>
      </c>
      <c r="B66" s="7">
        <f t="shared" si="0"/>
        <v>33</v>
      </c>
      <c r="C66" s="4">
        <v>42779</v>
      </c>
      <c r="D66" s="5">
        <v>0.40416666666666662</v>
      </c>
      <c r="E66" s="7" t="str">
        <f t="shared" si="1"/>
        <v>1</v>
      </c>
      <c r="F66" s="8">
        <f t="shared" si="2"/>
        <v>0.41666666666666669</v>
      </c>
      <c r="G66">
        <v>663</v>
      </c>
      <c r="H66" s="2" t="s">
        <v>212</v>
      </c>
      <c r="I66" t="s">
        <v>63</v>
      </c>
      <c r="J66">
        <v>3110</v>
      </c>
      <c r="K66">
        <v>4033</v>
      </c>
      <c r="L66">
        <v>3142</v>
      </c>
      <c r="M66">
        <v>2265</v>
      </c>
      <c r="N66">
        <v>4034</v>
      </c>
      <c r="O66">
        <v>3142</v>
      </c>
      <c r="P66">
        <v>4035</v>
      </c>
      <c r="Q66">
        <v>159</v>
      </c>
      <c r="R66">
        <v>4036</v>
      </c>
      <c r="S66">
        <v>25</v>
      </c>
      <c r="T66">
        <v>26</v>
      </c>
      <c r="U66">
        <v>27</v>
      </c>
    </row>
    <row r="67" spans="1:26" ht="16.5" customHeight="1">
      <c r="A67" t="s">
        <v>370</v>
      </c>
      <c r="B67" s="7">
        <f t="shared" ref="B67:B130" si="3">LEN(A67)</f>
        <v>20</v>
      </c>
      <c r="C67" s="4">
        <v>42776</v>
      </c>
      <c r="D67" s="5">
        <v>0.40486111111111112</v>
      </c>
      <c r="E67" s="7" t="str">
        <f t="shared" ref="E67:E130" si="4">""&amp;WEEKDAY(C67,2)</f>
        <v>5</v>
      </c>
      <c r="F67" s="8">
        <f t="shared" ref="F67:F130" si="5">ROUND(D67*24,0)/24</f>
        <v>0.41666666666666669</v>
      </c>
      <c r="G67">
        <v>2870</v>
      </c>
      <c r="H67" s="2" t="s">
        <v>213</v>
      </c>
      <c r="I67" t="s">
        <v>64</v>
      </c>
      <c r="J67">
        <v>3004</v>
      </c>
      <c r="K67">
        <v>40</v>
      </c>
      <c r="L67">
        <v>269</v>
      </c>
      <c r="M67">
        <v>303</v>
      </c>
      <c r="N67">
        <v>2785</v>
      </c>
      <c r="O67">
        <v>42</v>
      </c>
      <c r="P67">
        <v>2786</v>
      </c>
      <c r="Q67">
        <v>3642</v>
      </c>
      <c r="R67">
        <v>45</v>
      </c>
      <c r="S67">
        <v>1289</v>
      </c>
      <c r="T67">
        <v>4014</v>
      </c>
      <c r="U67">
        <v>4037</v>
      </c>
      <c r="V67">
        <v>25</v>
      </c>
      <c r="W67">
        <v>26</v>
      </c>
      <c r="X67">
        <v>27</v>
      </c>
    </row>
    <row r="68" spans="1:26" ht="16.5" customHeight="1">
      <c r="A68" t="s">
        <v>371</v>
      </c>
      <c r="B68" s="7">
        <f t="shared" si="3"/>
        <v>21</v>
      </c>
      <c r="C68" s="4">
        <v>42775</v>
      </c>
      <c r="D68" s="5">
        <v>0.42569444444444443</v>
      </c>
      <c r="E68" s="7" t="str">
        <f t="shared" si="4"/>
        <v>4</v>
      </c>
      <c r="F68" s="8">
        <f t="shared" si="5"/>
        <v>0.41666666666666669</v>
      </c>
      <c r="G68">
        <v>13746</v>
      </c>
      <c r="H68" s="2" t="s">
        <v>214</v>
      </c>
      <c r="I68" t="s">
        <v>65</v>
      </c>
      <c r="J68">
        <v>4038</v>
      </c>
      <c r="K68">
        <v>485</v>
      </c>
      <c r="L68">
        <v>3944</v>
      </c>
      <c r="M68">
        <v>1875</v>
      </c>
      <c r="N68">
        <v>1027</v>
      </c>
      <c r="O68">
        <v>3944</v>
      </c>
      <c r="P68">
        <v>1994</v>
      </c>
      <c r="Q68">
        <v>3216</v>
      </c>
      <c r="R68">
        <v>45</v>
      </c>
      <c r="S68">
        <v>861</v>
      </c>
      <c r="T68">
        <v>47</v>
      </c>
      <c r="U68">
        <v>25</v>
      </c>
      <c r="V68">
        <v>26</v>
      </c>
      <c r="W68">
        <v>27</v>
      </c>
    </row>
    <row r="69" spans="1:26" ht="16.5" customHeight="1">
      <c r="A69" t="s">
        <v>372</v>
      </c>
      <c r="B69" s="7">
        <f t="shared" si="3"/>
        <v>23</v>
      </c>
      <c r="C69" s="4">
        <v>42774</v>
      </c>
      <c r="D69" s="5">
        <v>0.39513888888888887</v>
      </c>
      <c r="E69" s="7" t="str">
        <f t="shared" si="4"/>
        <v>3</v>
      </c>
      <c r="F69" s="8">
        <f t="shared" si="5"/>
        <v>0.375</v>
      </c>
      <c r="G69">
        <v>997</v>
      </c>
      <c r="H69" s="2" t="s">
        <v>215</v>
      </c>
      <c r="I69" t="s">
        <v>66</v>
      </c>
      <c r="J69">
        <v>3908</v>
      </c>
      <c r="K69">
        <v>30</v>
      </c>
      <c r="L69">
        <v>999</v>
      </c>
      <c r="M69">
        <v>40</v>
      </c>
      <c r="N69">
        <v>835</v>
      </c>
      <c r="O69">
        <v>123</v>
      </c>
      <c r="P69">
        <v>1497</v>
      </c>
      <c r="Q69">
        <v>1235</v>
      </c>
      <c r="R69">
        <v>159</v>
      </c>
      <c r="S69">
        <v>40</v>
      </c>
      <c r="T69">
        <v>4039</v>
      </c>
      <c r="U69">
        <v>1081</v>
      </c>
      <c r="V69">
        <v>303</v>
      </c>
      <c r="W69">
        <v>4040</v>
      </c>
      <c r="X69">
        <v>25</v>
      </c>
      <c r="Y69">
        <v>26</v>
      </c>
      <c r="Z69">
        <v>27</v>
      </c>
    </row>
    <row r="70" spans="1:26" ht="16.5" customHeight="1">
      <c r="A70" t="s">
        <v>373</v>
      </c>
      <c r="B70" s="7">
        <f t="shared" si="3"/>
        <v>19</v>
      </c>
      <c r="C70" s="4">
        <v>42773</v>
      </c>
      <c r="D70" s="5">
        <v>0.3888888888888889</v>
      </c>
      <c r="E70" s="7" t="str">
        <f t="shared" si="4"/>
        <v>2</v>
      </c>
      <c r="F70" s="8">
        <f t="shared" si="5"/>
        <v>0.375</v>
      </c>
      <c r="G70">
        <v>16034</v>
      </c>
      <c r="H70" s="2" t="s">
        <v>216</v>
      </c>
      <c r="I70" t="s">
        <v>67</v>
      </c>
      <c r="J70">
        <v>2651</v>
      </c>
      <c r="K70">
        <v>4041</v>
      </c>
      <c r="L70">
        <v>229</v>
      </c>
      <c r="M70">
        <v>3952</v>
      </c>
      <c r="N70">
        <v>269</v>
      </c>
      <c r="O70">
        <v>230</v>
      </c>
      <c r="P70">
        <v>1953</v>
      </c>
      <c r="Q70">
        <v>84</v>
      </c>
      <c r="R70">
        <v>40</v>
      </c>
      <c r="S70">
        <v>4042</v>
      </c>
      <c r="T70">
        <v>25</v>
      </c>
      <c r="U70">
        <v>26</v>
      </c>
      <c r="V70">
        <v>27</v>
      </c>
    </row>
    <row r="71" spans="1:26" ht="16.5" customHeight="1">
      <c r="A71" t="s">
        <v>374</v>
      </c>
      <c r="B71" s="7">
        <f t="shared" si="3"/>
        <v>24</v>
      </c>
      <c r="C71" s="4">
        <v>42772</v>
      </c>
      <c r="D71" s="5">
        <v>0.3888888888888889</v>
      </c>
      <c r="E71" s="7" t="str">
        <f t="shared" si="4"/>
        <v>1</v>
      </c>
      <c r="F71" s="8">
        <f t="shared" si="5"/>
        <v>0.375</v>
      </c>
      <c r="G71">
        <v>209639</v>
      </c>
      <c r="H71" s="2" t="s">
        <v>217</v>
      </c>
      <c r="I71" t="s">
        <v>68</v>
      </c>
      <c r="J71">
        <v>2099</v>
      </c>
      <c r="K71">
        <v>60</v>
      </c>
      <c r="L71">
        <v>1518</v>
      </c>
      <c r="M71">
        <v>3258</v>
      </c>
      <c r="N71">
        <v>1631</v>
      </c>
      <c r="O71">
        <v>60</v>
      </c>
      <c r="P71">
        <v>153</v>
      </c>
      <c r="Q71">
        <v>3596</v>
      </c>
      <c r="R71">
        <v>40</v>
      </c>
      <c r="S71">
        <v>3258</v>
      </c>
      <c r="T71">
        <v>45</v>
      </c>
      <c r="U71">
        <v>1965</v>
      </c>
      <c r="V71">
        <v>47</v>
      </c>
      <c r="W71">
        <v>25</v>
      </c>
      <c r="X71">
        <v>26</v>
      </c>
      <c r="Y71">
        <v>27</v>
      </c>
    </row>
    <row r="72" spans="1:26" ht="16.5" customHeight="1">
      <c r="A72" t="s">
        <v>375</v>
      </c>
      <c r="B72" s="7">
        <f t="shared" si="3"/>
        <v>20</v>
      </c>
      <c r="C72" s="4">
        <v>42770</v>
      </c>
      <c r="D72" s="5">
        <v>0.39374999999999999</v>
      </c>
      <c r="E72" s="7" t="str">
        <f t="shared" si="4"/>
        <v>6</v>
      </c>
      <c r="F72" s="8">
        <f t="shared" si="5"/>
        <v>0.375</v>
      </c>
      <c r="G72">
        <v>573</v>
      </c>
      <c r="H72" s="2" t="s">
        <v>218</v>
      </c>
      <c r="I72" t="s">
        <v>69</v>
      </c>
      <c r="J72">
        <v>717</v>
      </c>
      <c r="K72">
        <v>3595</v>
      </c>
      <c r="L72">
        <v>4043</v>
      </c>
      <c r="M72">
        <v>1069</v>
      </c>
      <c r="N72">
        <v>4044</v>
      </c>
      <c r="O72">
        <v>538</v>
      </c>
      <c r="P72">
        <v>115</v>
      </c>
      <c r="Q72">
        <v>570</v>
      </c>
      <c r="R72">
        <v>1081</v>
      </c>
      <c r="S72">
        <v>50</v>
      </c>
      <c r="T72">
        <v>2152</v>
      </c>
      <c r="U72">
        <v>2165</v>
      </c>
      <c r="V72">
        <v>25</v>
      </c>
      <c r="W72">
        <v>26</v>
      </c>
      <c r="X72">
        <v>27</v>
      </c>
    </row>
    <row r="73" spans="1:26" ht="16.5" customHeight="1">
      <c r="A73" t="s">
        <v>376</v>
      </c>
      <c r="B73" s="7">
        <f t="shared" si="3"/>
        <v>16</v>
      </c>
      <c r="C73" s="4">
        <v>42769</v>
      </c>
      <c r="D73" s="5">
        <v>0.71666666666666667</v>
      </c>
      <c r="E73" s="7" t="str">
        <f t="shared" si="4"/>
        <v>5</v>
      </c>
      <c r="F73" s="8">
        <f t="shared" si="5"/>
        <v>0.70833333333333337</v>
      </c>
      <c r="G73">
        <v>7688</v>
      </c>
      <c r="H73" s="2" t="s">
        <v>219</v>
      </c>
      <c r="I73" t="s">
        <v>70</v>
      </c>
      <c r="J73">
        <v>4045</v>
      </c>
      <c r="K73">
        <v>171</v>
      </c>
      <c r="L73">
        <v>2470</v>
      </c>
      <c r="M73">
        <v>464</v>
      </c>
      <c r="N73">
        <v>3510</v>
      </c>
      <c r="O73">
        <v>159</v>
      </c>
      <c r="P73">
        <v>153</v>
      </c>
      <c r="Q73">
        <v>2003</v>
      </c>
      <c r="R73">
        <v>25</v>
      </c>
      <c r="S73">
        <v>26</v>
      </c>
      <c r="T73">
        <v>27</v>
      </c>
    </row>
    <row r="74" spans="1:26" ht="16.5" customHeight="1">
      <c r="A74" t="s">
        <v>377</v>
      </c>
      <c r="B74" s="7">
        <f t="shared" si="3"/>
        <v>24</v>
      </c>
      <c r="C74" s="4">
        <v>42760</v>
      </c>
      <c r="D74" s="5">
        <v>0.3923611111111111</v>
      </c>
      <c r="E74" s="7" t="str">
        <f t="shared" si="4"/>
        <v>3</v>
      </c>
      <c r="F74" s="8">
        <f t="shared" si="5"/>
        <v>0.375</v>
      </c>
      <c r="G74">
        <v>2529</v>
      </c>
      <c r="H74" s="2" t="s">
        <v>220</v>
      </c>
      <c r="I74" t="s">
        <v>71</v>
      </c>
      <c r="J74">
        <v>835</v>
      </c>
      <c r="K74">
        <v>951</v>
      </c>
      <c r="L74">
        <v>952</v>
      </c>
      <c r="M74">
        <v>953</v>
      </c>
      <c r="N74">
        <v>45</v>
      </c>
      <c r="O74">
        <v>60</v>
      </c>
      <c r="P74">
        <v>1039</v>
      </c>
      <c r="Q74">
        <v>4046</v>
      </c>
      <c r="R74">
        <v>4047</v>
      </c>
      <c r="S74">
        <v>1105</v>
      </c>
      <c r="T74">
        <v>182</v>
      </c>
      <c r="U74">
        <v>4048</v>
      </c>
      <c r="V74">
        <v>25</v>
      </c>
      <c r="W74">
        <v>26</v>
      </c>
      <c r="X74">
        <v>27</v>
      </c>
    </row>
    <row r="75" spans="1:26" ht="16.5" customHeight="1">
      <c r="A75" t="s">
        <v>378</v>
      </c>
      <c r="B75" s="7">
        <f t="shared" si="3"/>
        <v>24</v>
      </c>
      <c r="C75" s="4">
        <v>42759</v>
      </c>
      <c r="D75" s="5">
        <v>0.39652777777777781</v>
      </c>
      <c r="E75" s="7" t="str">
        <f t="shared" si="4"/>
        <v>2</v>
      </c>
      <c r="F75" s="8">
        <f t="shared" si="5"/>
        <v>0.41666666666666669</v>
      </c>
      <c r="G75">
        <v>7197</v>
      </c>
      <c r="H75" s="2" t="s">
        <v>221</v>
      </c>
      <c r="I75" t="s">
        <v>72</v>
      </c>
      <c r="J75">
        <v>2999</v>
      </c>
      <c r="K75">
        <v>463</v>
      </c>
      <c r="L75">
        <v>4047</v>
      </c>
      <c r="M75">
        <v>2393</v>
      </c>
      <c r="N75">
        <v>4049</v>
      </c>
      <c r="O75">
        <v>130</v>
      </c>
      <c r="P75">
        <v>153</v>
      </c>
      <c r="Q75">
        <v>3187</v>
      </c>
      <c r="R75">
        <v>115</v>
      </c>
      <c r="S75">
        <v>1073</v>
      </c>
      <c r="T75">
        <v>4050</v>
      </c>
      <c r="U75">
        <v>1378</v>
      </c>
      <c r="V75">
        <v>4051</v>
      </c>
      <c r="W75">
        <v>25</v>
      </c>
      <c r="X75">
        <v>26</v>
      </c>
      <c r="Y75">
        <v>27</v>
      </c>
    </row>
    <row r="76" spans="1:26" ht="16.5" customHeight="1">
      <c r="A76" t="s">
        <v>379</v>
      </c>
      <c r="B76" s="7">
        <f t="shared" si="3"/>
        <v>22</v>
      </c>
      <c r="C76" s="4">
        <v>42758</v>
      </c>
      <c r="D76" s="5">
        <v>0.4055555555555555</v>
      </c>
      <c r="E76" s="7" t="str">
        <f t="shared" si="4"/>
        <v>1</v>
      </c>
      <c r="F76" s="8">
        <f t="shared" si="5"/>
        <v>0.41666666666666669</v>
      </c>
      <c r="G76">
        <v>86659</v>
      </c>
      <c r="H76" s="2" t="s">
        <v>222</v>
      </c>
      <c r="I76" t="s">
        <v>73</v>
      </c>
      <c r="J76">
        <v>717</v>
      </c>
      <c r="K76">
        <v>60</v>
      </c>
      <c r="L76">
        <v>4047</v>
      </c>
      <c r="M76">
        <v>40</v>
      </c>
      <c r="N76">
        <v>4052</v>
      </c>
      <c r="O76">
        <v>4053</v>
      </c>
      <c r="P76">
        <v>232</v>
      </c>
      <c r="Q76">
        <v>1634</v>
      </c>
      <c r="R76">
        <v>303</v>
      </c>
      <c r="S76">
        <v>102</v>
      </c>
      <c r="T76">
        <v>25</v>
      </c>
      <c r="U76">
        <v>26</v>
      </c>
      <c r="V76">
        <v>27</v>
      </c>
    </row>
    <row r="77" spans="1:26" ht="16.5" customHeight="1">
      <c r="A77" t="s">
        <v>380</v>
      </c>
      <c r="B77" s="7">
        <f t="shared" si="3"/>
        <v>19</v>
      </c>
      <c r="C77" s="4">
        <v>42757</v>
      </c>
      <c r="D77" s="5">
        <v>0.46111111111111108</v>
      </c>
      <c r="E77" s="7" t="str">
        <f t="shared" si="4"/>
        <v>7</v>
      </c>
      <c r="F77" s="8">
        <f t="shared" si="5"/>
        <v>0.45833333333333331</v>
      </c>
      <c r="G77">
        <v>22571</v>
      </c>
      <c r="H77" s="2" t="s">
        <v>223</v>
      </c>
      <c r="I77" t="s">
        <v>74</v>
      </c>
      <c r="J77">
        <v>2533</v>
      </c>
      <c r="K77">
        <v>4054</v>
      </c>
      <c r="L77">
        <v>4055</v>
      </c>
      <c r="M77">
        <v>60</v>
      </c>
      <c r="N77">
        <v>315</v>
      </c>
      <c r="O77">
        <v>3908</v>
      </c>
      <c r="P77">
        <v>30</v>
      </c>
      <c r="Q77">
        <v>40</v>
      </c>
      <c r="R77">
        <v>4056</v>
      </c>
      <c r="S77">
        <v>2352</v>
      </c>
      <c r="T77">
        <v>25</v>
      </c>
      <c r="U77">
        <v>26</v>
      </c>
      <c r="V77">
        <v>27</v>
      </c>
    </row>
    <row r="78" spans="1:26" ht="16.5" customHeight="1">
      <c r="A78" t="s">
        <v>381</v>
      </c>
      <c r="B78" s="7">
        <f t="shared" si="3"/>
        <v>18</v>
      </c>
      <c r="C78" s="4">
        <v>42753</v>
      </c>
      <c r="D78" s="5">
        <v>0.39652777777777781</v>
      </c>
      <c r="E78" s="7" t="str">
        <f t="shared" si="4"/>
        <v>3</v>
      </c>
      <c r="F78" s="8">
        <f t="shared" si="5"/>
        <v>0.41666666666666669</v>
      </c>
      <c r="G78">
        <v>623</v>
      </c>
      <c r="H78" s="2" t="s">
        <v>224</v>
      </c>
      <c r="I78" t="s">
        <v>75</v>
      </c>
      <c r="J78">
        <v>4057</v>
      </c>
      <c r="K78">
        <v>153</v>
      </c>
      <c r="L78">
        <v>4058</v>
      </c>
      <c r="M78">
        <v>153</v>
      </c>
      <c r="N78">
        <v>4059</v>
      </c>
      <c r="O78">
        <v>1034</v>
      </c>
      <c r="P78">
        <v>40</v>
      </c>
      <c r="Q78">
        <v>1366</v>
      </c>
      <c r="R78">
        <v>84</v>
      </c>
      <c r="S78">
        <v>1354</v>
      </c>
      <c r="T78">
        <v>318</v>
      </c>
      <c r="U78">
        <v>25</v>
      </c>
      <c r="V78">
        <v>26</v>
      </c>
      <c r="W78">
        <v>27</v>
      </c>
    </row>
    <row r="79" spans="1:26" ht="16.5" customHeight="1">
      <c r="A79" t="s">
        <v>382</v>
      </c>
      <c r="B79" s="7">
        <f t="shared" si="3"/>
        <v>18</v>
      </c>
      <c r="C79" s="4">
        <v>42752</v>
      </c>
      <c r="D79" s="5">
        <v>0.39097222222222222</v>
      </c>
      <c r="E79" s="7" t="str">
        <f t="shared" si="4"/>
        <v>2</v>
      </c>
      <c r="F79" s="8">
        <f t="shared" si="5"/>
        <v>0.375</v>
      </c>
      <c r="G79">
        <v>2135</v>
      </c>
      <c r="H79" s="2" t="s">
        <v>225</v>
      </c>
      <c r="I79" t="s">
        <v>76</v>
      </c>
      <c r="J79">
        <v>60</v>
      </c>
      <c r="K79">
        <v>4060</v>
      </c>
      <c r="L79">
        <v>1495</v>
      </c>
      <c r="M79">
        <v>996</v>
      </c>
      <c r="N79">
        <v>4061</v>
      </c>
      <c r="O79">
        <v>4062</v>
      </c>
      <c r="P79">
        <v>1045</v>
      </c>
      <c r="Q79">
        <v>1841</v>
      </c>
      <c r="R79">
        <v>25</v>
      </c>
      <c r="S79">
        <v>26</v>
      </c>
      <c r="T79">
        <v>27</v>
      </c>
    </row>
    <row r="80" spans="1:26" ht="16.5" customHeight="1">
      <c r="A80" t="s">
        <v>383</v>
      </c>
      <c r="B80" s="7">
        <f t="shared" si="3"/>
        <v>17</v>
      </c>
      <c r="C80" s="4">
        <v>42751</v>
      </c>
      <c r="D80" s="5">
        <v>0.41944444444444445</v>
      </c>
      <c r="E80" s="7" t="str">
        <f t="shared" si="4"/>
        <v>1</v>
      </c>
      <c r="F80" s="8">
        <f t="shared" si="5"/>
        <v>0.41666666666666669</v>
      </c>
      <c r="G80">
        <v>8168</v>
      </c>
      <c r="H80" s="2" t="s">
        <v>226</v>
      </c>
      <c r="I80" t="s">
        <v>77</v>
      </c>
      <c r="J80">
        <v>4063</v>
      </c>
      <c r="K80">
        <v>3675</v>
      </c>
      <c r="L80">
        <v>1045</v>
      </c>
      <c r="M80">
        <v>1085</v>
      </c>
      <c r="N80">
        <v>52</v>
      </c>
      <c r="O80">
        <v>53</v>
      </c>
      <c r="P80">
        <v>857</v>
      </c>
      <c r="Q80">
        <v>4064</v>
      </c>
      <c r="R80">
        <v>2475</v>
      </c>
      <c r="S80">
        <v>2125</v>
      </c>
      <c r="T80">
        <v>25</v>
      </c>
      <c r="U80">
        <v>26</v>
      </c>
      <c r="V80">
        <v>27</v>
      </c>
    </row>
    <row r="81" spans="1:25" ht="16.5" customHeight="1">
      <c r="A81" t="s">
        <v>384</v>
      </c>
      <c r="B81" s="7">
        <f t="shared" si="3"/>
        <v>21</v>
      </c>
      <c r="C81" s="4">
        <v>42747</v>
      </c>
      <c r="D81" s="5">
        <v>0.55972222222222223</v>
      </c>
      <c r="E81" s="7" t="str">
        <f t="shared" si="4"/>
        <v>4</v>
      </c>
      <c r="F81" s="8">
        <f t="shared" si="5"/>
        <v>0.54166666666666663</v>
      </c>
      <c r="G81">
        <v>230</v>
      </c>
      <c r="H81" s="2" t="s">
        <v>227</v>
      </c>
      <c r="I81" t="s">
        <v>78</v>
      </c>
      <c r="J81">
        <v>4065</v>
      </c>
      <c r="K81">
        <v>3658</v>
      </c>
      <c r="L81">
        <v>4066</v>
      </c>
      <c r="M81">
        <v>2760</v>
      </c>
      <c r="N81">
        <v>115</v>
      </c>
      <c r="O81">
        <v>395</v>
      </c>
      <c r="P81">
        <v>128</v>
      </c>
      <c r="Q81">
        <v>292</v>
      </c>
      <c r="R81">
        <v>159</v>
      </c>
      <c r="S81">
        <v>841</v>
      </c>
      <c r="T81">
        <v>40</v>
      </c>
      <c r="U81">
        <v>25</v>
      </c>
      <c r="V81">
        <v>26</v>
      </c>
      <c r="W81">
        <v>27</v>
      </c>
    </row>
    <row r="82" spans="1:25" ht="16.5" customHeight="1">
      <c r="A82" t="s">
        <v>385</v>
      </c>
      <c r="B82" s="7">
        <f t="shared" si="3"/>
        <v>23</v>
      </c>
      <c r="C82" s="4">
        <v>42746</v>
      </c>
      <c r="D82" s="5">
        <v>0.39652777777777781</v>
      </c>
      <c r="E82" s="7" t="str">
        <f t="shared" si="4"/>
        <v>3</v>
      </c>
      <c r="F82" s="8">
        <f t="shared" si="5"/>
        <v>0.41666666666666669</v>
      </c>
      <c r="G82">
        <v>277</v>
      </c>
      <c r="H82" s="2" t="s">
        <v>228</v>
      </c>
      <c r="I82" t="s">
        <v>79</v>
      </c>
      <c r="J82">
        <v>264</v>
      </c>
      <c r="K82">
        <v>4067</v>
      </c>
      <c r="L82">
        <v>4068</v>
      </c>
      <c r="M82">
        <v>2055</v>
      </c>
      <c r="N82">
        <v>209</v>
      </c>
      <c r="O82">
        <v>1698</v>
      </c>
      <c r="P82">
        <v>115</v>
      </c>
      <c r="Q82">
        <v>40</v>
      </c>
      <c r="R82">
        <v>1598</v>
      </c>
      <c r="S82">
        <v>231</v>
      </c>
      <c r="T82">
        <v>4069</v>
      </c>
      <c r="U82">
        <v>1170</v>
      </c>
      <c r="V82">
        <v>305</v>
      </c>
      <c r="W82">
        <v>25</v>
      </c>
      <c r="X82">
        <v>26</v>
      </c>
      <c r="Y82">
        <v>27</v>
      </c>
    </row>
    <row r="83" spans="1:25" ht="16.5" customHeight="1">
      <c r="A83" t="s">
        <v>386</v>
      </c>
      <c r="B83" s="7">
        <f t="shared" si="3"/>
        <v>18</v>
      </c>
      <c r="C83" s="4">
        <v>42744</v>
      </c>
      <c r="D83" s="5">
        <v>0.45555555555555555</v>
      </c>
      <c r="E83" s="7" t="str">
        <f t="shared" si="4"/>
        <v>1</v>
      </c>
      <c r="F83" s="8">
        <f t="shared" si="5"/>
        <v>0.45833333333333331</v>
      </c>
      <c r="G83">
        <v>109046</v>
      </c>
      <c r="H83" s="2" t="s">
        <v>229</v>
      </c>
      <c r="I83" t="s">
        <v>80</v>
      </c>
      <c r="J83">
        <v>45</v>
      </c>
      <c r="K83">
        <v>937</v>
      </c>
      <c r="L83">
        <v>850</v>
      </c>
      <c r="M83">
        <v>40</v>
      </c>
      <c r="N83">
        <v>830</v>
      </c>
      <c r="O83">
        <v>1251</v>
      </c>
      <c r="P83">
        <v>391</v>
      </c>
      <c r="Q83">
        <v>737</v>
      </c>
      <c r="R83">
        <v>146</v>
      </c>
      <c r="S83">
        <v>159</v>
      </c>
      <c r="T83">
        <v>25</v>
      </c>
      <c r="U83">
        <v>26</v>
      </c>
      <c r="V83">
        <v>27</v>
      </c>
    </row>
    <row r="84" spans="1:25" ht="16.5" customHeight="1">
      <c r="A84" t="s">
        <v>387</v>
      </c>
      <c r="B84" s="7">
        <f t="shared" si="3"/>
        <v>21</v>
      </c>
      <c r="C84" s="4">
        <v>42740</v>
      </c>
      <c r="D84" s="5">
        <v>0.62708333333333333</v>
      </c>
      <c r="E84" s="7" t="str">
        <f t="shared" si="4"/>
        <v>4</v>
      </c>
      <c r="F84" s="8">
        <f t="shared" si="5"/>
        <v>0.625</v>
      </c>
      <c r="G84">
        <v>373</v>
      </c>
      <c r="H84" s="2" t="s">
        <v>230</v>
      </c>
      <c r="I84" t="s">
        <v>81</v>
      </c>
      <c r="J84">
        <v>4070</v>
      </c>
      <c r="K84">
        <v>40</v>
      </c>
      <c r="L84">
        <v>4071</v>
      </c>
      <c r="M84">
        <v>3511</v>
      </c>
      <c r="N84">
        <v>1573</v>
      </c>
      <c r="O84">
        <v>315</v>
      </c>
      <c r="P84">
        <v>317</v>
      </c>
      <c r="Q84">
        <v>235</v>
      </c>
      <c r="R84">
        <v>4072</v>
      </c>
      <c r="S84">
        <v>25</v>
      </c>
      <c r="T84">
        <v>26</v>
      </c>
      <c r="U84">
        <v>27</v>
      </c>
    </row>
    <row r="85" spans="1:25" ht="16.5" customHeight="1">
      <c r="A85" t="s">
        <v>388</v>
      </c>
      <c r="B85" s="7">
        <f t="shared" si="3"/>
        <v>17</v>
      </c>
      <c r="C85" s="4">
        <v>42739</v>
      </c>
      <c r="D85" s="5">
        <v>0.6645833333333333</v>
      </c>
      <c r="E85" s="7" t="str">
        <f t="shared" si="4"/>
        <v>3</v>
      </c>
      <c r="F85" s="8">
        <f t="shared" si="5"/>
        <v>0.66666666666666663</v>
      </c>
      <c r="G85">
        <v>12874</v>
      </c>
      <c r="H85" s="2" t="s">
        <v>231</v>
      </c>
      <c r="I85" t="s">
        <v>82</v>
      </c>
      <c r="J85">
        <v>274</v>
      </c>
      <c r="K85">
        <v>60</v>
      </c>
      <c r="L85">
        <v>1813</v>
      </c>
      <c r="M85">
        <v>2578</v>
      </c>
      <c r="N85">
        <v>115</v>
      </c>
      <c r="O85">
        <v>4073</v>
      </c>
      <c r="P85">
        <v>4074</v>
      </c>
      <c r="Q85">
        <v>25</v>
      </c>
      <c r="R85">
        <v>26</v>
      </c>
      <c r="S85">
        <v>27</v>
      </c>
    </row>
    <row r="86" spans="1:25" ht="16.5" customHeight="1">
      <c r="A86" t="s">
        <v>389</v>
      </c>
      <c r="B86" s="7">
        <f t="shared" si="3"/>
        <v>21</v>
      </c>
      <c r="C86" s="4">
        <v>42738</v>
      </c>
      <c r="D86" s="5">
        <v>0.40902777777777777</v>
      </c>
      <c r="E86" s="7" t="str">
        <f t="shared" si="4"/>
        <v>2</v>
      </c>
      <c r="F86" s="8">
        <f t="shared" si="5"/>
        <v>0.41666666666666669</v>
      </c>
      <c r="G86">
        <v>513</v>
      </c>
      <c r="H86" s="2" t="s">
        <v>232</v>
      </c>
      <c r="I86" t="s">
        <v>83</v>
      </c>
      <c r="J86">
        <v>60</v>
      </c>
      <c r="K86">
        <v>4075</v>
      </c>
      <c r="L86">
        <v>4076</v>
      </c>
      <c r="M86">
        <v>4077</v>
      </c>
      <c r="N86">
        <v>3934</v>
      </c>
      <c r="O86">
        <v>48</v>
      </c>
      <c r="P86">
        <v>40</v>
      </c>
      <c r="Q86">
        <v>269</v>
      </c>
      <c r="R86">
        <v>1474</v>
      </c>
      <c r="S86">
        <v>871</v>
      </c>
      <c r="T86">
        <v>25</v>
      </c>
      <c r="U86">
        <v>26</v>
      </c>
      <c r="V86">
        <v>27</v>
      </c>
    </row>
    <row r="87" spans="1:25" ht="16.5" customHeight="1">
      <c r="A87" t="s">
        <v>390</v>
      </c>
      <c r="B87" s="7">
        <f t="shared" si="3"/>
        <v>19</v>
      </c>
      <c r="C87" s="4">
        <v>42733</v>
      </c>
      <c r="D87" s="5">
        <v>0.40416666666666662</v>
      </c>
      <c r="E87" s="7" t="str">
        <f t="shared" si="4"/>
        <v>4</v>
      </c>
      <c r="F87" s="8">
        <f t="shared" si="5"/>
        <v>0.41666666666666669</v>
      </c>
      <c r="G87">
        <v>133</v>
      </c>
      <c r="H87" s="2" t="s">
        <v>233</v>
      </c>
      <c r="I87" t="s">
        <v>84</v>
      </c>
      <c r="J87">
        <v>153</v>
      </c>
      <c r="K87">
        <v>4078</v>
      </c>
      <c r="L87">
        <v>153</v>
      </c>
      <c r="M87">
        <v>4079</v>
      </c>
      <c r="N87">
        <v>4080</v>
      </c>
      <c r="O87">
        <v>1259</v>
      </c>
      <c r="P87">
        <v>1666</v>
      </c>
      <c r="Q87">
        <v>127</v>
      </c>
      <c r="R87">
        <v>1841</v>
      </c>
      <c r="S87">
        <v>25</v>
      </c>
      <c r="T87">
        <v>26</v>
      </c>
      <c r="U87">
        <v>27</v>
      </c>
    </row>
    <row r="88" spans="1:25" ht="16.5" customHeight="1">
      <c r="A88" t="s">
        <v>391</v>
      </c>
      <c r="B88" s="7">
        <f t="shared" si="3"/>
        <v>16</v>
      </c>
      <c r="C88" s="4">
        <v>42731</v>
      </c>
      <c r="D88" s="5">
        <v>0.41180555555555554</v>
      </c>
      <c r="E88" s="7" t="str">
        <f t="shared" si="4"/>
        <v>2</v>
      </c>
      <c r="F88" s="8">
        <f t="shared" si="5"/>
        <v>0.41666666666666669</v>
      </c>
      <c r="G88">
        <v>9848</v>
      </c>
      <c r="H88" s="2" t="s">
        <v>234</v>
      </c>
      <c r="I88" t="s">
        <v>85</v>
      </c>
      <c r="J88">
        <v>2152</v>
      </c>
      <c r="K88">
        <v>788</v>
      </c>
      <c r="L88">
        <v>3376</v>
      </c>
      <c r="M88">
        <v>153</v>
      </c>
      <c r="N88">
        <v>883</v>
      </c>
      <c r="O88">
        <v>395</v>
      </c>
      <c r="P88">
        <v>45</v>
      </c>
      <c r="Q88">
        <v>257</v>
      </c>
      <c r="R88">
        <v>588</v>
      </c>
      <c r="S88">
        <v>4081</v>
      </c>
      <c r="T88">
        <v>4082</v>
      </c>
      <c r="U88">
        <v>25</v>
      </c>
      <c r="V88">
        <v>26</v>
      </c>
      <c r="W88">
        <v>27</v>
      </c>
    </row>
    <row r="89" spans="1:25" ht="16.5" customHeight="1">
      <c r="A89" t="s">
        <v>392</v>
      </c>
      <c r="B89" s="7">
        <f t="shared" si="3"/>
        <v>21</v>
      </c>
      <c r="C89" s="4">
        <v>42730</v>
      </c>
      <c r="D89" s="5">
        <v>0.42777777777777781</v>
      </c>
      <c r="E89" s="7" t="str">
        <f t="shared" si="4"/>
        <v>1</v>
      </c>
      <c r="F89" s="8">
        <f t="shared" si="5"/>
        <v>0.41666666666666669</v>
      </c>
      <c r="G89">
        <v>56629</v>
      </c>
      <c r="H89" s="2" t="s">
        <v>235</v>
      </c>
      <c r="I89" t="s">
        <v>86</v>
      </c>
      <c r="J89">
        <v>1179</v>
      </c>
      <c r="K89">
        <v>274</v>
      </c>
      <c r="L89">
        <v>60</v>
      </c>
      <c r="M89">
        <v>328</v>
      </c>
      <c r="N89">
        <v>1700</v>
      </c>
      <c r="O89">
        <v>338</v>
      </c>
      <c r="P89">
        <v>1439</v>
      </c>
      <c r="Q89">
        <v>40</v>
      </c>
      <c r="R89">
        <v>1126</v>
      </c>
      <c r="S89">
        <v>926</v>
      </c>
      <c r="T89">
        <v>1533</v>
      </c>
      <c r="U89">
        <v>3270</v>
      </c>
      <c r="V89">
        <v>25</v>
      </c>
      <c r="W89">
        <v>26</v>
      </c>
      <c r="X89">
        <v>27</v>
      </c>
    </row>
    <row r="90" spans="1:25" ht="16.5" customHeight="1">
      <c r="A90" t="s">
        <v>393</v>
      </c>
      <c r="B90" s="7">
        <f t="shared" si="3"/>
        <v>24</v>
      </c>
      <c r="C90" s="4">
        <v>42726</v>
      </c>
      <c r="D90" s="5">
        <v>0.42152777777777778</v>
      </c>
      <c r="E90" s="7" t="str">
        <f t="shared" si="4"/>
        <v>4</v>
      </c>
      <c r="F90" s="8">
        <f t="shared" si="5"/>
        <v>0.41666666666666669</v>
      </c>
      <c r="G90">
        <v>116614</v>
      </c>
      <c r="H90" s="2" t="s">
        <v>236</v>
      </c>
      <c r="I90" t="s">
        <v>87</v>
      </c>
      <c r="J90">
        <v>3378</v>
      </c>
      <c r="K90">
        <v>1444</v>
      </c>
      <c r="L90">
        <v>2936</v>
      </c>
      <c r="M90">
        <v>494</v>
      </c>
      <c r="N90">
        <v>4083</v>
      </c>
      <c r="O90">
        <v>305</v>
      </c>
      <c r="P90">
        <v>4084</v>
      </c>
      <c r="Q90">
        <v>40</v>
      </c>
      <c r="R90">
        <v>311</v>
      </c>
      <c r="S90">
        <v>1159</v>
      </c>
      <c r="T90">
        <v>4085</v>
      </c>
      <c r="U90">
        <v>25</v>
      </c>
      <c r="V90">
        <v>26</v>
      </c>
      <c r="W90">
        <v>27</v>
      </c>
    </row>
    <row r="91" spans="1:25" ht="16.5" customHeight="1">
      <c r="A91" t="s">
        <v>394</v>
      </c>
      <c r="B91" s="7">
        <f t="shared" si="3"/>
        <v>17</v>
      </c>
      <c r="C91" s="4">
        <v>42725</v>
      </c>
      <c r="D91" s="5">
        <v>0.39444444444444443</v>
      </c>
      <c r="E91" s="7" t="str">
        <f t="shared" si="4"/>
        <v>3</v>
      </c>
      <c r="F91" s="8">
        <f t="shared" si="5"/>
        <v>0.375</v>
      </c>
      <c r="G91">
        <v>118</v>
      </c>
      <c r="H91" s="2" t="s">
        <v>237</v>
      </c>
      <c r="I91" t="s">
        <v>88</v>
      </c>
      <c r="J91">
        <v>60</v>
      </c>
      <c r="K91">
        <v>40</v>
      </c>
      <c r="L91">
        <v>88</v>
      </c>
      <c r="M91">
        <v>1720</v>
      </c>
      <c r="N91">
        <v>4086</v>
      </c>
      <c r="O91">
        <v>305</v>
      </c>
      <c r="P91">
        <v>737</v>
      </c>
      <c r="Q91">
        <v>158</v>
      </c>
      <c r="R91">
        <v>1109</v>
      </c>
      <c r="S91">
        <v>1110</v>
      </c>
      <c r="T91">
        <v>400</v>
      </c>
      <c r="U91">
        <v>25</v>
      </c>
      <c r="V91">
        <v>26</v>
      </c>
      <c r="W91">
        <v>27</v>
      </c>
    </row>
    <row r="92" spans="1:25" ht="16.5" customHeight="1">
      <c r="A92" t="s">
        <v>395</v>
      </c>
      <c r="B92" s="7">
        <f t="shared" si="3"/>
        <v>19</v>
      </c>
      <c r="C92" s="4">
        <v>42724</v>
      </c>
      <c r="D92" s="5">
        <v>0.41875000000000001</v>
      </c>
      <c r="E92" s="7" t="str">
        <f t="shared" si="4"/>
        <v>2</v>
      </c>
      <c r="F92" s="8">
        <f t="shared" si="5"/>
        <v>0.41666666666666669</v>
      </c>
      <c r="G92">
        <v>24218</v>
      </c>
      <c r="H92" s="2" t="s">
        <v>238</v>
      </c>
      <c r="I92" t="s">
        <v>89</v>
      </c>
      <c r="J92">
        <v>1554</v>
      </c>
      <c r="K92">
        <v>4087</v>
      </c>
      <c r="L92">
        <v>4088</v>
      </c>
      <c r="M92">
        <v>40</v>
      </c>
      <c r="N92">
        <v>159</v>
      </c>
      <c r="O92">
        <v>3578</v>
      </c>
      <c r="P92">
        <v>1128</v>
      </c>
      <c r="Q92">
        <v>1133</v>
      </c>
      <c r="R92">
        <v>40</v>
      </c>
      <c r="S92">
        <v>269</v>
      </c>
      <c r="T92">
        <v>25</v>
      </c>
      <c r="U92">
        <v>26</v>
      </c>
      <c r="V92">
        <v>27</v>
      </c>
    </row>
    <row r="93" spans="1:25" ht="16.5" customHeight="1">
      <c r="A93" t="s">
        <v>396</v>
      </c>
      <c r="B93" s="7">
        <f t="shared" si="3"/>
        <v>14</v>
      </c>
      <c r="C93" s="4">
        <v>42723</v>
      </c>
      <c r="D93" s="5">
        <v>0.40763888888888888</v>
      </c>
      <c r="E93" s="7" t="str">
        <f t="shared" si="4"/>
        <v>1</v>
      </c>
      <c r="F93" s="8">
        <f t="shared" si="5"/>
        <v>0.41666666666666669</v>
      </c>
      <c r="G93">
        <v>86766</v>
      </c>
      <c r="H93" s="2" t="s">
        <v>239</v>
      </c>
      <c r="I93" t="s">
        <v>90</v>
      </c>
      <c r="J93">
        <v>209</v>
      </c>
      <c r="K93">
        <v>60</v>
      </c>
      <c r="L93">
        <v>2022</v>
      </c>
      <c r="M93">
        <v>4089</v>
      </c>
      <c r="N93">
        <v>4090</v>
      </c>
      <c r="O93">
        <v>25</v>
      </c>
      <c r="P93">
        <v>26</v>
      </c>
      <c r="Q93">
        <v>27</v>
      </c>
    </row>
    <row r="94" spans="1:25" ht="16.5" customHeight="1">
      <c r="A94" t="s">
        <v>397</v>
      </c>
      <c r="B94" s="7">
        <f t="shared" si="3"/>
        <v>21</v>
      </c>
      <c r="C94" s="4">
        <v>42719</v>
      </c>
      <c r="D94" s="5">
        <v>0.40416666666666662</v>
      </c>
      <c r="E94" s="7" t="str">
        <f t="shared" si="4"/>
        <v>4</v>
      </c>
      <c r="F94" s="8">
        <f t="shared" si="5"/>
        <v>0.41666666666666669</v>
      </c>
      <c r="G94">
        <v>772</v>
      </c>
      <c r="H94" s="2" t="s">
        <v>240</v>
      </c>
      <c r="I94" t="s">
        <v>91</v>
      </c>
      <c r="J94">
        <v>893</v>
      </c>
      <c r="K94">
        <v>159</v>
      </c>
      <c r="L94">
        <v>4091</v>
      </c>
      <c r="M94">
        <v>4092</v>
      </c>
      <c r="N94">
        <v>4093</v>
      </c>
      <c r="O94">
        <v>84</v>
      </c>
      <c r="P94">
        <v>4094</v>
      </c>
      <c r="Q94">
        <v>921</v>
      </c>
      <c r="R94">
        <v>1001</v>
      </c>
      <c r="S94">
        <v>179</v>
      </c>
      <c r="T94">
        <v>1045</v>
      </c>
      <c r="U94">
        <v>25</v>
      </c>
      <c r="V94">
        <v>26</v>
      </c>
      <c r="W94">
        <v>27</v>
      </c>
    </row>
    <row r="95" spans="1:25" ht="16.5" customHeight="1">
      <c r="A95" t="s">
        <v>398</v>
      </c>
      <c r="B95" s="7">
        <f t="shared" si="3"/>
        <v>19</v>
      </c>
      <c r="C95" s="4">
        <v>42712</v>
      </c>
      <c r="D95" s="5">
        <v>0.47430555555555554</v>
      </c>
      <c r="E95" s="7" t="str">
        <f t="shared" si="4"/>
        <v>4</v>
      </c>
      <c r="F95" s="8">
        <f t="shared" si="5"/>
        <v>0.45833333333333331</v>
      </c>
      <c r="G95">
        <v>518</v>
      </c>
      <c r="H95" s="2" t="s">
        <v>241</v>
      </c>
      <c r="I95" t="s">
        <v>92</v>
      </c>
      <c r="J95">
        <v>525</v>
      </c>
      <c r="K95">
        <v>159</v>
      </c>
      <c r="L95">
        <v>826</v>
      </c>
      <c r="M95">
        <v>40</v>
      </c>
      <c r="N95">
        <v>3009</v>
      </c>
      <c r="O95">
        <v>395</v>
      </c>
      <c r="P95">
        <v>958</v>
      </c>
      <c r="Q95">
        <v>164</v>
      </c>
      <c r="R95">
        <v>602</v>
      </c>
      <c r="S95">
        <v>99</v>
      </c>
      <c r="T95">
        <v>1409</v>
      </c>
      <c r="U95">
        <v>40</v>
      </c>
      <c r="V95">
        <v>1598</v>
      </c>
      <c r="W95">
        <v>25</v>
      </c>
      <c r="X95">
        <v>26</v>
      </c>
      <c r="Y95">
        <v>27</v>
      </c>
    </row>
    <row r="96" spans="1:25" ht="16.5" customHeight="1">
      <c r="A96" t="s">
        <v>399</v>
      </c>
      <c r="B96" s="7">
        <f t="shared" si="3"/>
        <v>21</v>
      </c>
      <c r="C96" s="4">
        <v>42710</v>
      </c>
      <c r="D96" s="5">
        <v>0.4826388888888889</v>
      </c>
      <c r="E96" s="7" t="str">
        <f t="shared" si="4"/>
        <v>2</v>
      </c>
      <c r="F96" s="8">
        <f t="shared" si="5"/>
        <v>0.5</v>
      </c>
      <c r="G96">
        <v>27064</v>
      </c>
      <c r="H96" s="2" t="s">
        <v>242</v>
      </c>
      <c r="I96" t="s">
        <v>93</v>
      </c>
      <c r="J96">
        <v>115</v>
      </c>
      <c r="K96">
        <v>33</v>
      </c>
      <c r="L96">
        <v>4095</v>
      </c>
      <c r="M96">
        <v>2119</v>
      </c>
      <c r="N96">
        <v>40</v>
      </c>
      <c r="O96">
        <v>160</v>
      </c>
      <c r="P96">
        <v>60</v>
      </c>
      <c r="Q96">
        <v>269</v>
      </c>
      <c r="R96">
        <v>1634</v>
      </c>
      <c r="S96">
        <v>303</v>
      </c>
      <c r="T96">
        <v>484</v>
      </c>
      <c r="U96">
        <v>326</v>
      </c>
      <c r="V96">
        <v>25</v>
      </c>
      <c r="W96">
        <v>26</v>
      </c>
      <c r="X96">
        <v>27</v>
      </c>
    </row>
    <row r="97" spans="1:26" ht="16.5" customHeight="1">
      <c r="A97" t="s">
        <v>400</v>
      </c>
      <c r="B97" s="7">
        <f t="shared" si="3"/>
        <v>17</v>
      </c>
      <c r="C97" s="4">
        <v>42709</v>
      </c>
      <c r="D97" s="5">
        <v>0.38958333333333334</v>
      </c>
      <c r="E97" s="7" t="str">
        <f t="shared" si="4"/>
        <v>1</v>
      </c>
      <c r="F97" s="8">
        <f t="shared" si="5"/>
        <v>0.375</v>
      </c>
      <c r="G97">
        <v>5933</v>
      </c>
      <c r="H97" s="2" t="s">
        <v>243</v>
      </c>
      <c r="I97" t="s">
        <v>94</v>
      </c>
      <c r="J97">
        <v>45</v>
      </c>
      <c r="K97">
        <v>391</v>
      </c>
      <c r="L97">
        <v>3888</v>
      </c>
      <c r="M97">
        <v>274</v>
      </c>
      <c r="N97">
        <v>159</v>
      </c>
      <c r="O97">
        <v>4096</v>
      </c>
      <c r="P97">
        <v>45</v>
      </c>
      <c r="Q97">
        <v>40</v>
      </c>
      <c r="R97">
        <v>4097</v>
      </c>
      <c r="S97">
        <v>1598</v>
      </c>
      <c r="T97">
        <v>25</v>
      </c>
      <c r="U97">
        <v>26</v>
      </c>
      <c r="V97">
        <v>27</v>
      </c>
    </row>
    <row r="98" spans="1:26" ht="16.5" customHeight="1">
      <c r="A98" t="s">
        <v>401</v>
      </c>
      <c r="B98" s="7">
        <f t="shared" si="3"/>
        <v>20</v>
      </c>
      <c r="C98" s="4">
        <v>42704</v>
      </c>
      <c r="D98" s="5">
        <v>0.40208333333333335</v>
      </c>
      <c r="E98" s="7" t="str">
        <f t="shared" si="4"/>
        <v>3</v>
      </c>
      <c r="F98" s="8">
        <f t="shared" si="5"/>
        <v>0.41666666666666669</v>
      </c>
      <c r="G98">
        <v>5897</v>
      </c>
      <c r="H98" s="2" t="s">
        <v>244</v>
      </c>
      <c r="I98" t="s">
        <v>95</v>
      </c>
      <c r="J98">
        <v>402</v>
      </c>
      <c r="K98">
        <v>4098</v>
      </c>
      <c r="L98">
        <v>2864</v>
      </c>
      <c r="M98">
        <v>4099</v>
      </c>
      <c r="N98">
        <v>159</v>
      </c>
      <c r="O98">
        <v>941</v>
      </c>
      <c r="P98">
        <v>4100</v>
      </c>
      <c r="Q98">
        <v>392</v>
      </c>
      <c r="R98">
        <v>4101</v>
      </c>
      <c r="S98">
        <v>1347</v>
      </c>
      <c r="T98">
        <v>25</v>
      </c>
      <c r="U98">
        <v>26</v>
      </c>
      <c r="V98">
        <v>27</v>
      </c>
    </row>
    <row r="99" spans="1:26" ht="16.5" customHeight="1">
      <c r="A99" t="s">
        <v>402</v>
      </c>
      <c r="B99" s="7">
        <f t="shared" si="3"/>
        <v>14</v>
      </c>
      <c r="C99" s="4">
        <v>42699</v>
      </c>
      <c r="D99" s="5">
        <v>0.39166666666666666</v>
      </c>
      <c r="E99" s="7" t="str">
        <f t="shared" si="4"/>
        <v>5</v>
      </c>
      <c r="F99" s="8">
        <f t="shared" si="5"/>
        <v>0.375</v>
      </c>
      <c r="G99">
        <v>12996</v>
      </c>
      <c r="H99" s="2" t="s">
        <v>245</v>
      </c>
      <c r="I99" t="s">
        <v>96</v>
      </c>
      <c r="J99">
        <v>3426</v>
      </c>
      <c r="K99">
        <v>199</v>
      </c>
      <c r="L99">
        <v>4102</v>
      </c>
      <c r="M99">
        <v>4103</v>
      </c>
      <c r="N99">
        <v>60</v>
      </c>
      <c r="O99">
        <v>338</v>
      </c>
      <c r="P99">
        <v>2034</v>
      </c>
      <c r="Q99">
        <v>25</v>
      </c>
      <c r="R99">
        <v>26</v>
      </c>
      <c r="S99">
        <v>27</v>
      </c>
    </row>
    <row r="100" spans="1:26" ht="16.5" customHeight="1">
      <c r="A100" t="s">
        <v>403</v>
      </c>
      <c r="B100" s="7">
        <f t="shared" si="3"/>
        <v>18</v>
      </c>
      <c r="C100" s="4">
        <v>42697</v>
      </c>
      <c r="D100" s="5">
        <v>0.39930555555555558</v>
      </c>
      <c r="E100" s="7" t="str">
        <f t="shared" si="4"/>
        <v>3</v>
      </c>
      <c r="F100" s="8">
        <f t="shared" si="5"/>
        <v>0.41666666666666669</v>
      </c>
      <c r="G100">
        <v>126</v>
      </c>
      <c r="H100" s="2" t="s">
        <v>246</v>
      </c>
      <c r="I100" t="s">
        <v>97</v>
      </c>
      <c r="J100">
        <v>4104</v>
      </c>
      <c r="K100">
        <v>4105</v>
      </c>
      <c r="L100">
        <v>2523</v>
      </c>
      <c r="M100">
        <v>4106</v>
      </c>
      <c r="N100">
        <v>1159</v>
      </c>
      <c r="O100">
        <v>826</v>
      </c>
      <c r="P100">
        <v>40</v>
      </c>
      <c r="Q100">
        <v>501</v>
      </c>
      <c r="R100">
        <v>25</v>
      </c>
      <c r="S100">
        <v>26</v>
      </c>
      <c r="T100">
        <v>27</v>
      </c>
    </row>
    <row r="101" spans="1:26" ht="16.5" customHeight="1">
      <c r="A101" t="s">
        <v>404</v>
      </c>
      <c r="B101" s="7">
        <f t="shared" si="3"/>
        <v>14</v>
      </c>
      <c r="C101" s="4">
        <v>42696</v>
      </c>
      <c r="D101" s="5">
        <v>0.3923611111111111</v>
      </c>
      <c r="E101" s="7" t="str">
        <f t="shared" si="4"/>
        <v>2</v>
      </c>
      <c r="F101" s="8">
        <f t="shared" si="5"/>
        <v>0.375</v>
      </c>
      <c r="G101">
        <v>4618</v>
      </c>
      <c r="H101" s="2" t="s">
        <v>247</v>
      </c>
      <c r="I101" t="s">
        <v>98</v>
      </c>
      <c r="J101">
        <v>4107</v>
      </c>
      <c r="K101">
        <v>237</v>
      </c>
      <c r="L101">
        <v>45</v>
      </c>
      <c r="M101">
        <v>182</v>
      </c>
      <c r="N101">
        <v>28</v>
      </c>
      <c r="O101">
        <v>303</v>
      </c>
      <c r="P101">
        <v>177</v>
      </c>
      <c r="Q101">
        <v>25</v>
      </c>
      <c r="R101">
        <v>26</v>
      </c>
      <c r="S101">
        <v>27</v>
      </c>
    </row>
    <row r="102" spans="1:26" ht="16.5" customHeight="1">
      <c r="A102" t="s">
        <v>405</v>
      </c>
      <c r="B102" s="7">
        <f t="shared" si="3"/>
        <v>14</v>
      </c>
      <c r="C102" s="4">
        <v>42695</v>
      </c>
      <c r="D102" s="5">
        <v>0.40625</v>
      </c>
      <c r="E102" s="7" t="str">
        <f t="shared" si="4"/>
        <v>1</v>
      </c>
      <c r="F102" s="8">
        <f t="shared" si="5"/>
        <v>0.41666666666666669</v>
      </c>
      <c r="G102">
        <v>203764</v>
      </c>
      <c r="H102" s="2" t="s">
        <v>248</v>
      </c>
      <c r="I102" t="s">
        <v>99</v>
      </c>
      <c r="J102">
        <v>60</v>
      </c>
      <c r="K102">
        <v>40</v>
      </c>
      <c r="L102">
        <v>2752</v>
      </c>
      <c r="M102">
        <v>4108</v>
      </c>
      <c r="N102">
        <v>269</v>
      </c>
      <c r="O102">
        <v>40</v>
      </c>
      <c r="P102">
        <v>4109</v>
      </c>
      <c r="Q102">
        <v>638</v>
      </c>
      <c r="R102">
        <v>25</v>
      </c>
      <c r="S102">
        <v>26</v>
      </c>
      <c r="T102">
        <v>27</v>
      </c>
    </row>
    <row r="103" spans="1:26" ht="16.5" customHeight="1">
      <c r="A103" t="s">
        <v>406</v>
      </c>
      <c r="B103" s="7">
        <f t="shared" si="3"/>
        <v>18</v>
      </c>
      <c r="C103" s="4">
        <v>42692</v>
      </c>
      <c r="D103" s="5">
        <v>0.61388888888888882</v>
      </c>
      <c r="E103" s="7" t="str">
        <f t="shared" si="4"/>
        <v>5</v>
      </c>
      <c r="F103" s="8">
        <f t="shared" si="5"/>
        <v>0.625</v>
      </c>
      <c r="G103">
        <v>812</v>
      </c>
      <c r="H103" s="2" t="s">
        <v>249</v>
      </c>
      <c r="I103" t="s">
        <v>100</v>
      </c>
      <c r="J103">
        <v>2078</v>
      </c>
      <c r="K103">
        <v>4110</v>
      </c>
      <c r="L103">
        <v>40</v>
      </c>
      <c r="M103">
        <v>60</v>
      </c>
      <c r="N103">
        <v>954</v>
      </c>
      <c r="O103">
        <v>4111</v>
      </c>
      <c r="P103">
        <v>39</v>
      </c>
      <c r="Q103">
        <v>4112</v>
      </c>
      <c r="R103">
        <v>25</v>
      </c>
      <c r="S103">
        <v>26</v>
      </c>
      <c r="T103">
        <v>27</v>
      </c>
    </row>
    <row r="104" spans="1:26" ht="16.5" customHeight="1">
      <c r="A104" t="s">
        <v>407</v>
      </c>
      <c r="B104" s="7">
        <f t="shared" si="3"/>
        <v>17</v>
      </c>
      <c r="C104" s="4">
        <v>42691</v>
      </c>
      <c r="D104" s="5">
        <v>0.42291666666666666</v>
      </c>
      <c r="E104" s="7" t="str">
        <f t="shared" si="4"/>
        <v>4</v>
      </c>
      <c r="F104" s="8">
        <f t="shared" si="5"/>
        <v>0.41666666666666669</v>
      </c>
      <c r="G104">
        <v>15322</v>
      </c>
      <c r="H104" s="2" t="s">
        <v>250</v>
      </c>
      <c r="I104" t="s">
        <v>101</v>
      </c>
      <c r="J104">
        <v>4113</v>
      </c>
      <c r="K104">
        <v>60</v>
      </c>
      <c r="L104">
        <v>99</v>
      </c>
      <c r="M104">
        <v>4114</v>
      </c>
      <c r="N104">
        <v>3241</v>
      </c>
      <c r="O104">
        <v>40</v>
      </c>
      <c r="P104">
        <v>1049</v>
      </c>
      <c r="Q104">
        <v>25</v>
      </c>
      <c r="R104">
        <v>26</v>
      </c>
      <c r="S104">
        <v>27</v>
      </c>
    </row>
    <row r="105" spans="1:26" ht="16.5" customHeight="1">
      <c r="A105" t="s">
        <v>408</v>
      </c>
      <c r="B105" s="7">
        <f t="shared" si="3"/>
        <v>19</v>
      </c>
      <c r="C105" s="4">
        <v>42689</v>
      </c>
      <c r="D105" s="5">
        <v>0.4055555555555555</v>
      </c>
      <c r="E105" s="7" t="str">
        <f t="shared" si="4"/>
        <v>2</v>
      </c>
      <c r="F105" s="8">
        <f t="shared" si="5"/>
        <v>0.41666666666666669</v>
      </c>
      <c r="G105">
        <v>6870</v>
      </c>
      <c r="H105" s="2" t="s">
        <v>251</v>
      </c>
      <c r="I105" t="s">
        <v>102</v>
      </c>
      <c r="J105">
        <v>4115</v>
      </c>
      <c r="K105">
        <v>40</v>
      </c>
      <c r="L105">
        <v>1281</v>
      </c>
      <c r="M105">
        <v>888</v>
      </c>
      <c r="N105">
        <v>1357</v>
      </c>
      <c r="O105">
        <v>831</v>
      </c>
      <c r="P105">
        <v>4116</v>
      </c>
      <c r="Q105">
        <v>521</v>
      </c>
      <c r="R105">
        <v>4117</v>
      </c>
      <c r="S105">
        <v>805</v>
      </c>
      <c r="T105">
        <v>25</v>
      </c>
      <c r="U105">
        <v>26</v>
      </c>
      <c r="V105">
        <v>27</v>
      </c>
    </row>
    <row r="106" spans="1:26" ht="16.5" customHeight="1">
      <c r="A106" t="s">
        <v>409</v>
      </c>
      <c r="B106" s="7">
        <f t="shared" si="3"/>
        <v>21</v>
      </c>
      <c r="C106" s="4">
        <v>42684</v>
      </c>
      <c r="D106" s="5">
        <v>0.41597222222222219</v>
      </c>
      <c r="E106" s="7" t="str">
        <f t="shared" si="4"/>
        <v>4</v>
      </c>
      <c r="F106" s="8">
        <f t="shared" si="5"/>
        <v>0.41666666666666669</v>
      </c>
      <c r="G106">
        <v>118812</v>
      </c>
      <c r="H106" s="2" t="s">
        <v>252</v>
      </c>
      <c r="I106" t="s">
        <v>103</v>
      </c>
      <c r="J106">
        <v>4118</v>
      </c>
      <c r="K106">
        <v>2521</v>
      </c>
      <c r="L106">
        <v>4119</v>
      </c>
      <c r="M106">
        <v>1146</v>
      </c>
      <c r="N106">
        <v>269</v>
      </c>
      <c r="O106">
        <v>303</v>
      </c>
      <c r="P106">
        <v>2013</v>
      </c>
      <c r="Q106">
        <v>40</v>
      </c>
      <c r="R106">
        <v>961</v>
      </c>
      <c r="S106">
        <v>4120</v>
      </c>
      <c r="T106">
        <v>638</v>
      </c>
      <c r="U106">
        <v>25</v>
      </c>
      <c r="V106">
        <v>26</v>
      </c>
      <c r="W106">
        <v>27</v>
      </c>
    </row>
    <row r="107" spans="1:26" ht="16.5" customHeight="1">
      <c r="A107" t="s">
        <v>410</v>
      </c>
      <c r="B107" s="7">
        <f t="shared" si="3"/>
        <v>15</v>
      </c>
      <c r="C107" s="4">
        <v>42682</v>
      </c>
      <c r="D107" s="5">
        <v>0.71944444444444444</v>
      </c>
      <c r="E107" s="7" t="str">
        <f t="shared" si="4"/>
        <v>2</v>
      </c>
      <c r="F107" s="8">
        <f t="shared" si="5"/>
        <v>0.70833333333333337</v>
      </c>
      <c r="G107">
        <v>431</v>
      </c>
      <c r="H107" s="2" t="s">
        <v>253</v>
      </c>
      <c r="I107" t="s">
        <v>104</v>
      </c>
      <c r="J107">
        <v>145</v>
      </c>
      <c r="K107">
        <v>146</v>
      </c>
      <c r="L107">
        <v>4121</v>
      </c>
      <c r="M107">
        <v>3484</v>
      </c>
      <c r="N107">
        <v>3484</v>
      </c>
      <c r="O107">
        <v>303</v>
      </c>
      <c r="P107">
        <v>84</v>
      </c>
      <c r="Q107">
        <v>4122</v>
      </c>
      <c r="R107">
        <v>2269</v>
      </c>
      <c r="S107">
        <v>25</v>
      </c>
      <c r="T107">
        <v>26</v>
      </c>
      <c r="U107">
        <v>27</v>
      </c>
    </row>
    <row r="108" spans="1:26" ht="16.5" customHeight="1">
      <c r="A108" t="s">
        <v>411</v>
      </c>
      <c r="B108" s="7">
        <f t="shared" si="3"/>
        <v>20</v>
      </c>
      <c r="C108" s="4">
        <v>42681</v>
      </c>
      <c r="D108" s="5">
        <v>0.70972222222222225</v>
      </c>
      <c r="E108" s="7" t="str">
        <f t="shared" si="4"/>
        <v>1</v>
      </c>
      <c r="F108" s="8">
        <f t="shared" si="5"/>
        <v>0.70833333333333337</v>
      </c>
      <c r="G108">
        <v>9434</v>
      </c>
      <c r="H108" s="2" t="s">
        <v>254</v>
      </c>
      <c r="I108" t="s">
        <v>105</v>
      </c>
      <c r="J108">
        <v>287</v>
      </c>
      <c r="K108">
        <v>30</v>
      </c>
      <c r="L108">
        <v>463</v>
      </c>
      <c r="M108">
        <v>92</v>
      </c>
      <c r="N108">
        <v>40</v>
      </c>
      <c r="O108">
        <v>804</v>
      </c>
      <c r="P108">
        <v>1159</v>
      </c>
      <c r="Q108">
        <v>4123</v>
      </c>
      <c r="R108">
        <v>4124</v>
      </c>
      <c r="S108">
        <v>289</v>
      </c>
      <c r="T108">
        <v>4125</v>
      </c>
      <c r="U108">
        <v>4126</v>
      </c>
      <c r="V108">
        <v>40</v>
      </c>
      <c r="W108">
        <v>532</v>
      </c>
      <c r="X108">
        <v>25</v>
      </c>
      <c r="Y108">
        <v>26</v>
      </c>
      <c r="Z108">
        <v>27</v>
      </c>
    </row>
    <row r="109" spans="1:26" ht="16.5" customHeight="1">
      <c r="A109" t="s">
        <v>412</v>
      </c>
      <c r="B109" s="7">
        <f t="shared" si="3"/>
        <v>18</v>
      </c>
      <c r="C109" s="4">
        <v>42677</v>
      </c>
      <c r="D109" s="5">
        <v>0.6069444444444444</v>
      </c>
      <c r="E109" s="7" t="str">
        <f t="shared" si="4"/>
        <v>4</v>
      </c>
      <c r="F109" s="8">
        <f t="shared" si="5"/>
        <v>0.625</v>
      </c>
      <c r="G109">
        <v>191</v>
      </c>
      <c r="H109" s="2" t="s">
        <v>255</v>
      </c>
      <c r="I109" t="s">
        <v>106</v>
      </c>
      <c r="J109">
        <v>159</v>
      </c>
      <c r="K109">
        <v>881</v>
      </c>
      <c r="L109">
        <v>240</v>
      </c>
      <c r="M109">
        <v>1917</v>
      </c>
      <c r="N109">
        <v>128</v>
      </c>
      <c r="O109">
        <v>958</v>
      </c>
      <c r="P109">
        <v>1818</v>
      </c>
      <c r="Q109">
        <v>4127</v>
      </c>
      <c r="R109">
        <v>25</v>
      </c>
      <c r="S109">
        <v>26</v>
      </c>
      <c r="T109">
        <v>27</v>
      </c>
    </row>
    <row r="110" spans="1:26" ht="16.5" customHeight="1">
      <c r="A110" t="s">
        <v>413</v>
      </c>
      <c r="B110" s="7">
        <f t="shared" si="3"/>
        <v>22</v>
      </c>
      <c r="C110" s="4">
        <v>42676</v>
      </c>
      <c r="D110" s="5">
        <v>0.47361111111111115</v>
      </c>
      <c r="E110" s="7" t="str">
        <f t="shared" si="4"/>
        <v>3</v>
      </c>
      <c r="F110" s="8">
        <f t="shared" si="5"/>
        <v>0.45833333333333331</v>
      </c>
      <c r="G110">
        <v>329</v>
      </c>
      <c r="H110" s="2" t="s">
        <v>256</v>
      </c>
      <c r="I110" t="s">
        <v>107</v>
      </c>
      <c r="J110">
        <v>115</v>
      </c>
      <c r="K110">
        <v>2439</v>
      </c>
      <c r="L110">
        <v>42</v>
      </c>
      <c r="M110">
        <v>4128</v>
      </c>
      <c r="N110">
        <v>1806</v>
      </c>
      <c r="O110">
        <v>4129</v>
      </c>
      <c r="P110">
        <v>4130</v>
      </c>
      <c r="Q110">
        <v>40</v>
      </c>
      <c r="R110">
        <v>115</v>
      </c>
      <c r="S110">
        <v>25</v>
      </c>
      <c r="T110">
        <v>26</v>
      </c>
      <c r="U110">
        <v>27</v>
      </c>
    </row>
    <row r="111" spans="1:26" ht="16.5" customHeight="1">
      <c r="A111" t="s">
        <v>414</v>
      </c>
      <c r="B111" s="7">
        <f t="shared" si="3"/>
        <v>17</v>
      </c>
      <c r="C111" s="4">
        <v>42674</v>
      </c>
      <c r="D111" s="5">
        <v>0.57013888888888886</v>
      </c>
      <c r="E111" s="7" t="str">
        <f t="shared" si="4"/>
        <v>1</v>
      </c>
      <c r="F111" s="8">
        <f t="shared" si="5"/>
        <v>0.58333333333333337</v>
      </c>
      <c r="G111">
        <v>33091</v>
      </c>
      <c r="H111" s="2" t="s">
        <v>257</v>
      </c>
      <c r="I111" t="s">
        <v>108</v>
      </c>
      <c r="J111">
        <v>45</v>
      </c>
      <c r="K111">
        <v>4131</v>
      </c>
      <c r="L111">
        <v>4132</v>
      </c>
      <c r="M111">
        <v>4059</v>
      </c>
      <c r="N111">
        <v>1525</v>
      </c>
      <c r="O111">
        <v>737</v>
      </c>
      <c r="P111">
        <v>146</v>
      </c>
      <c r="Q111">
        <v>159</v>
      </c>
      <c r="R111">
        <v>25</v>
      </c>
      <c r="S111">
        <v>26</v>
      </c>
      <c r="T111">
        <v>27</v>
      </c>
    </row>
    <row r="112" spans="1:26" ht="16.5" customHeight="1">
      <c r="A112" t="s">
        <v>415</v>
      </c>
      <c r="B112" s="7">
        <f t="shared" si="3"/>
        <v>19</v>
      </c>
      <c r="C112" s="4">
        <v>42669</v>
      </c>
      <c r="D112" s="5">
        <v>0.46458333333333335</v>
      </c>
      <c r="E112" s="7" t="str">
        <f t="shared" si="4"/>
        <v>3</v>
      </c>
      <c r="F112" s="8">
        <f t="shared" si="5"/>
        <v>0.45833333333333331</v>
      </c>
      <c r="G112">
        <v>2769</v>
      </c>
      <c r="H112" s="2" t="s">
        <v>258</v>
      </c>
      <c r="I112" t="s">
        <v>109</v>
      </c>
      <c r="J112">
        <v>2212</v>
      </c>
      <c r="K112">
        <v>60</v>
      </c>
      <c r="L112">
        <v>40</v>
      </c>
      <c r="M112">
        <v>1711</v>
      </c>
      <c r="N112">
        <v>1164</v>
      </c>
      <c r="O112">
        <v>84</v>
      </c>
      <c r="P112">
        <v>473</v>
      </c>
      <c r="Q112">
        <v>2072</v>
      </c>
      <c r="R112">
        <v>40</v>
      </c>
      <c r="S112">
        <v>25</v>
      </c>
      <c r="T112">
        <v>26</v>
      </c>
      <c r="U112">
        <v>27</v>
      </c>
    </row>
    <row r="113" spans="1:24" ht="16.5" customHeight="1">
      <c r="A113" t="s">
        <v>416</v>
      </c>
      <c r="B113" s="7">
        <f t="shared" si="3"/>
        <v>20</v>
      </c>
      <c r="C113" s="4">
        <v>42668</v>
      </c>
      <c r="D113" s="5">
        <v>0.39999999999999997</v>
      </c>
      <c r="E113" s="7" t="str">
        <f t="shared" si="4"/>
        <v>2</v>
      </c>
      <c r="F113" s="8">
        <f t="shared" si="5"/>
        <v>0.41666666666666669</v>
      </c>
      <c r="G113">
        <v>70608</v>
      </c>
      <c r="H113" s="2" t="s">
        <v>259</v>
      </c>
      <c r="I113" t="s">
        <v>110</v>
      </c>
      <c r="J113">
        <v>937</v>
      </c>
      <c r="K113">
        <v>717</v>
      </c>
      <c r="L113">
        <v>203</v>
      </c>
      <c r="M113">
        <v>2165</v>
      </c>
      <c r="N113">
        <v>1048</v>
      </c>
      <c r="O113">
        <v>2166</v>
      </c>
      <c r="P113">
        <v>45</v>
      </c>
      <c r="Q113">
        <v>1553</v>
      </c>
      <c r="R113">
        <v>996</v>
      </c>
      <c r="S113">
        <v>2731</v>
      </c>
      <c r="T113">
        <v>2222</v>
      </c>
      <c r="U113">
        <v>4133</v>
      </c>
      <c r="V113">
        <v>25</v>
      </c>
      <c r="W113">
        <v>26</v>
      </c>
      <c r="X113">
        <v>27</v>
      </c>
    </row>
    <row r="114" spans="1:24" ht="16.5" customHeight="1">
      <c r="A114" t="s">
        <v>417</v>
      </c>
      <c r="B114" s="7">
        <f t="shared" si="3"/>
        <v>18</v>
      </c>
      <c r="C114" s="4">
        <v>42667</v>
      </c>
      <c r="D114" s="5">
        <v>0.78194444444444444</v>
      </c>
      <c r="E114" s="7" t="str">
        <f t="shared" si="4"/>
        <v>1</v>
      </c>
      <c r="F114" s="8">
        <f t="shared" si="5"/>
        <v>0.79166666666666663</v>
      </c>
      <c r="G114">
        <v>3517</v>
      </c>
      <c r="H114" s="2" t="s">
        <v>260</v>
      </c>
      <c r="I114" t="s">
        <v>111</v>
      </c>
      <c r="J114">
        <v>60</v>
      </c>
      <c r="K114">
        <v>2014</v>
      </c>
      <c r="L114">
        <v>1039</v>
      </c>
      <c r="M114">
        <v>2707</v>
      </c>
      <c r="N114">
        <v>841</v>
      </c>
      <c r="O114">
        <v>1117</v>
      </c>
      <c r="P114">
        <v>3537</v>
      </c>
      <c r="Q114">
        <v>58</v>
      </c>
      <c r="R114">
        <v>25</v>
      </c>
      <c r="S114">
        <v>26</v>
      </c>
      <c r="T114">
        <v>27</v>
      </c>
    </row>
    <row r="115" spans="1:24" ht="16.5" customHeight="1">
      <c r="A115" t="s">
        <v>418</v>
      </c>
      <c r="B115" s="7">
        <f t="shared" si="3"/>
        <v>18</v>
      </c>
      <c r="C115" s="4">
        <v>42663</v>
      </c>
      <c r="D115" s="5">
        <v>0.43333333333333335</v>
      </c>
      <c r="E115" s="7" t="str">
        <f t="shared" si="4"/>
        <v>4</v>
      </c>
      <c r="F115" s="8">
        <f t="shared" si="5"/>
        <v>0.41666666666666669</v>
      </c>
      <c r="G115">
        <v>3692</v>
      </c>
      <c r="H115" s="2" t="s">
        <v>261</v>
      </c>
      <c r="I115" t="s">
        <v>112</v>
      </c>
      <c r="J115">
        <v>3396</v>
      </c>
      <c r="K115">
        <v>40</v>
      </c>
      <c r="L115">
        <v>1412</v>
      </c>
      <c r="M115">
        <v>1076</v>
      </c>
      <c r="N115">
        <v>266</v>
      </c>
      <c r="O115">
        <v>464</v>
      </c>
      <c r="P115">
        <v>1078</v>
      </c>
      <c r="Q115">
        <v>25</v>
      </c>
      <c r="R115">
        <v>26</v>
      </c>
      <c r="S115">
        <v>27</v>
      </c>
    </row>
    <row r="116" spans="1:24" ht="16.5" customHeight="1">
      <c r="A116" t="s">
        <v>419</v>
      </c>
      <c r="B116" s="7">
        <f t="shared" si="3"/>
        <v>20</v>
      </c>
      <c r="C116" s="4">
        <v>42662</v>
      </c>
      <c r="D116" s="5">
        <v>0.55902777777777779</v>
      </c>
      <c r="E116" s="7" t="str">
        <f t="shared" si="4"/>
        <v>3</v>
      </c>
      <c r="F116" s="8">
        <f t="shared" si="5"/>
        <v>0.54166666666666663</v>
      </c>
      <c r="G116">
        <v>12991</v>
      </c>
      <c r="H116" s="2" t="s">
        <v>262</v>
      </c>
      <c r="I116" t="s">
        <v>113</v>
      </c>
      <c r="J116">
        <v>84</v>
      </c>
      <c r="K116">
        <v>525</v>
      </c>
      <c r="L116">
        <v>159</v>
      </c>
      <c r="M116">
        <v>3180</v>
      </c>
      <c r="N116">
        <v>2714</v>
      </c>
      <c r="O116">
        <v>1035</v>
      </c>
      <c r="P116">
        <v>232</v>
      </c>
      <c r="Q116">
        <v>1073</v>
      </c>
      <c r="R116">
        <v>1776</v>
      </c>
      <c r="S116">
        <v>25</v>
      </c>
      <c r="T116">
        <v>26</v>
      </c>
      <c r="U116">
        <v>27</v>
      </c>
    </row>
    <row r="117" spans="1:24" ht="16.5" customHeight="1">
      <c r="A117" t="s">
        <v>420</v>
      </c>
      <c r="B117" s="7">
        <f t="shared" si="3"/>
        <v>19</v>
      </c>
      <c r="C117" s="4">
        <v>42661</v>
      </c>
      <c r="D117" s="5">
        <v>0.45833333333333331</v>
      </c>
      <c r="E117" s="7" t="str">
        <f t="shared" si="4"/>
        <v>2</v>
      </c>
      <c r="F117" s="8">
        <f t="shared" si="5"/>
        <v>0.45833333333333331</v>
      </c>
      <c r="G117">
        <v>173</v>
      </c>
      <c r="H117" s="2" t="s">
        <v>263</v>
      </c>
      <c r="I117" t="s">
        <v>114</v>
      </c>
      <c r="J117">
        <v>153</v>
      </c>
      <c r="K117">
        <v>438</v>
      </c>
      <c r="L117">
        <v>153</v>
      </c>
      <c r="M117">
        <v>3536</v>
      </c>
      <c r="N117">
        <v>4134</v>
      </c>
      <c r="O117">
        <v>40</v>
      </c>
      <c r="P117">
        <v>60</v>
      </c>
      <c r="Q117">
        <v>348</v>
      </c>
      <c r="R117">
        <v>1105</v>
      </c>
      <c r="S117">
        <v>4135</v>
      </c>
      <c r="T117">
        <v>441</v>
      </c>
      <c r="U117">
        <v>25</v>
      </c>
      <c r="V117">
        <v>26</v>
      </c>
      <c r="W117">
        <v>27</v>
      </c>
    </row>
    <row r="118" spans="1:24" ht="16.5" customHeight="1">
      <c r="A118" t="s">
        <v>421</v>
      </c>
      <c r="B118" s="7">
        <f t="shared" si="3"/>
        <v>17</v>
      </c>
      <c r="C118" s="4">
        <v>42660</v>
      </c>
      <c r="D118" s="5">
        <v>0.65347222222222223</v>
      </c>
      <c r="E118" s="7" t="str">
        <f t="shared" si="4"/>
        <v>1</v>
      </c>
      <c r="F118" s="8">
        <f t="shared" si="5"/>
        <v>0.66666666666666663</v>
      </c>
      <c r="G118">
        <v>898</v>
      </c>
      <c r="H118" s="2" t="s">
        <v>264</v>
      </c>
      <c r="I118" t="s">
        <v>115</v>
      </c>
      <c r="J118">
        <v>947</v>
      </c>
      <c r="K118">
        <v>2438</v>
      </c>
      <c r="L118">
        <v>1073</v>
      </c>
      <c r="M118">
        <v>4136</v>
      </c>
      <c r="N118">
        <v>4137</v>
      </c>
      <c r="O118">
        <v>2051</v>
      </c>
      <c r="P118">
        <v>4138</v>
      </c>
      <c r="Q118">
        <v>4139</v>
      </c>
      <c r="R118">
        <v>25</v>
      </c>
      <c r="S118">
        <v>26</v>
      </c>
      <c r="T118">
        <v>27</v>
      </c>
    </row>
    <row r="119" spans="1:24" ht="16.5" customHeight="1">
      <c r="A119" t="s">
        <v>422</v>
      </c>
      <c r="B119" s="7">
        <f t="shared" si="3"/>
        <v>17</v>
      </c>
      <c r="C119" s="4">
        <v>42656</v>
      </c>
      <c r="D119" s="5">
        <v>0.61041666666666672</v>
      </c>
      <c r="E119" s="7" t="str">
        <f t="shared" si="4"/>
        <v>4</v>
      </c>
      <c r="F119" s="8">
        <f t="shared" si="5"/>
        <v>0.625</v>
      </c>
      <c r="G119">
        <v>117</v>
      </c>
      <c r="H119" s="2" t="s">
        <v>265</v>
      </c>
      <c r="I119" t="s">
        <v>116</v>
      </c>
      <c r="J119">
        <v>2027</v>
      </c>
      <c r="K119">
        <v>2580</v>
      </c>
      <c r="L119">
        <v>737</v>
      </c>
      <c r="M119">
        <v>146</v>
      </c>
      <c r="N119">
        <v>60</v>
      </c>
      <c r="O119">
        <v>541</v>
      </c>
      <c r="P119">
        <v>127</v>
      </c>
      <c r="Q119">
        <v>84</v>
      </c>
      <c r="R119">
        <v>218</v>
      </c>
      <c r="S119">
        <v>25</v>
      </c>
      <c r="T119">
        <v>26</v>
      </c>
      <c r="U119">
        <v>27</v>
      </c>
    </row>
    <row r="120" spans="1:24" ht="16.5" customHeight="1">
      <c r="A120" t="s">
        <v>423</v>
      </c>
      <c r="B120" s="7">
        <f t="shared" si="3"/>
        <v>21</v>
      </c>
      <c r="C120" s="4">
        <v>42656</v>
      </c>
      <c r="D120" s="5">
        <v>0.59652777777777777</v>
      </c>
      <c r="E120" s="7" t="str">
        <f t="shared" si="4"/>
        <v>4</v>
      </c>
      <c r="F120" s="8">
        <f t="shared" si="5"/>
        <v>0.58333333333333337</v>
      </c>
      <c r="G120">
        <v>121</v>
      </c>
      <c r="H120" s="2" t="s">
        <v>266</v>
      </c>
      <c r="I120" t="s">
        <v>117</v>
      </c>
      <c r="J120">
        <v>2670</v>
      </c>
      <c r="K120">
        <v>4140</v>
      </c>
      <c r="L120">
        <v>4141</v>
      </c>
      <c r="M120">
        <v>60</v>
      </c>
      <c r="N120">
        <v>40</v>
      </c>
      <c r="O120">
        <v>4142</v>
      </c>
      <c r="P120">
        <v>123</v>
      </c>
      <c r="Q120">
        <v>1061</v>
      </c>
      <c r="R120">
        <v>45</v>
      </c>
      <c r="S120">
        <v>415</v>
      </c>
      <c r="T120">
        <v>25</v>
      </c>
      <c r="U120">
        <v>26</v>
      </c>
      <c r="V120">
        <v>27</v>
      </c>
    </row>
    <row r="121" spans="1:24" ht="16.5" customHeight="1">
      <c r="A121" t="s">
        <v>424</v>
      </c>
      <c r="B121" s="7">
        <f t="shared" si="3"/>
        <v>16</v>
      </c>
      <c r="C121" s="4">
        <v>42655</v>
      </c>
      <c r="D121" s="5">
        <v>0.47222222222222227</v>
      </c>
      <c r="E121" s="7" t="str">
        <f t="shared" si="4"/>
        <v>3</v>
      </c>
      <c r="F121" s="8">
        <f t="shared" si="5"/>
        <v>0.45833333333333331</v>
      </c>
      <c r="G121">
        <v>300</v>
      </c>
      <c r="H121" s="2" t="s">
        <v>267</v>
      </c>
      <c r="I121" t="s">
        <v>118</v>
      </c>
      <c r="J121">
        <v>3908</v>
      </c>
      <c r="K121">
        <v>30</v>
      </c>
      <c r="L121">
        <v>338</v>
      </c>
      <c r="M121">
        <v>4143</v>
      </c>
      <c r="N121">
        <v>40</v>
      </c>
      <c r="O121">
        <v>3195</v>
      </c>
      <c r="P121">
        <v>3196</v>
      </c>
      <c r="Q121">
        <v>3178</v>
      </c>
      <c r="R121">
        <v>3179</v>
      </c>
      <c r="S121">
        <v>131</v>
      </c>
      <c r="T121">
        <v>25</v>
      </c>
      <c r="U121">
        <v>26</v>
      </c>
      <c r="V121">
        <v>27</v>
      </c>
    </row>
    <row r="122" spans="1:24" ht="16.5" customHeight="1">
      <c r="A122" t="s">
        <v>425</v>
      </c>
      <c r="B122" s="7">
        <f t="shared" si="3"/>
        <v>21</v>
      </c>
      <c r="C122" s="4">
        <v>42654</v>
      </c>
      <c r="D122" s="5">
        <v>0.4055555555555555</v>
      </c>
      <c r="E122" s="7" t="str">
        <f t="shared" si="4"/>
        <v>2</v>
      </c>
      <c r="F122" s="8">
        <f t="shared" si="5"/>
        <v>0.41666666666666669</v>
      </c>
      <c r="G122">
        <v>213</v>
      </c>
      <c r="H122" s="2" t="s">
        <v>268</v>
      </c>
      <c r="I122" t="s">
        <v>119</v>
      </c>
      <c r="J122">
        <v>60</v>
      </c>
      <c r="K122">
        <v>1666</v>
      </c>
      <c r="L122">
        <v>130</v>
      </c>
      <c r="M122">
        <v>1578</v>
      </c>
      <c r="N122">
        <v>3768</v>
      </c>
      <c r="O122">
        <v>3004</v>
      </c>
      <c r="P122">
        <v>40</v>
      </c>
      <c r="Q122">
        <v>269</v>
      </c>
      <c r="R122">
        <v>50</v>
      </c>
      <c r="S122">
        <v>1965</v>
      </c>
      <c r="T122">
        <v>25</v>
      </c>
      <c r="U122">
        <v>26</v>
      </c>
      <c r="V122">
        <v>27</v>
      </c>
    </row>
    <row r="123" spans="1:24" ht="16.5" customHeight="1">
      <c r="A123" t="s">
        <v>426</v>
      </c>
      <c r="B123" s="7">
        <f t="shared" si="3"/>
        <v>17</v>
      </c>
      <c r="C123" s="4">
        <v>42653</v>
      </c>
      <c r="D123" s="5">
        <v>0.39583333333333331</v>
      </c>
      <c r="E123" s="7" t="str">
        <f t="shared" si="4"/>
        <v>1</v>
      </c>
      <c r="F123" s="8">
        <f t="shared" si="5"/>
        <v>0.41666666666666669</v>
      </c>
      <c r="G123">
        <v>14283</v>
      </c>
      <c r="H123" s="2" t="s">
        <v>269</v>
      </c>
      <c r="I123" t="s">
        <v>120</v>
      </c>
      <c r="J123">
        <v>798</v>
      </c>
      <c r="K123">
        <v>203</v>
      </c>
      <c r="L123">
        <v>1040</v>
      </c>
      <c r="M123">
        <v>536</v>
      </c>
      <c r="N123">
        <v>4144</v>
      </c>
      <c r="O123">
        <v>269</v>
      </c>
      <c r="P123">
        <v>45</v>
      </c>
      <c r="Q123">
        <v>681</v>
      </c>
      <c r="R123">
        <v>4145</v>
      </c>
      <c r="S123">
        <v>25</v>
      </c>
      <c r="T123">
        <v>26</v>
      </c>
      <c r="U123">
        <v>27</v>
      </c>
    </row>
    <row r="124" spans="1:24" ht="16.5" customHeight="1">
      <c r="A124" t="s">
        <v>427</v>
      </c>
      <c r="B124" s="7">
        <f t="shared" si="3"/>
        <v>13</v>
      </c>
      <c r="C124" s="4">
        <v>42652</v>
      </c>
      <c r="D124" s="5">
        <v>0.37986111111111115</v>
      </c>
      <c r="E124" s="7" t="str">
        <f t="shared" si="4"/>
        <v>7</v>
      </c>
      <c r="F124" s="8">
        <f t="shared" si="5"/>
        <v>0.375</v>
      </c>
      <c r="G124">
        <v>6375</v>
      </c>
      <c r="H124" s="2" t="s">
        <v>270</v>
      </c>
      <c r="I124" t="s">
        <v>121</v>
      </c>
      <c r="J124">
        <v>2165</v>
      </c>
      <c r="K124">
        <v>1048</v>
      </c>
      <c r="L124">
        <v>2166</v>
      </c>
      <c r="M124">
        <v>1105</v>
      </c>
      <c r="N124">
        <v>1179</v>
      </c>
      <c r="O124">
        <v>1932</v>
      </c>
      <c r="P124">
        <v>1544</v>
      </c>
      <c r="Q124">
        <v>1607</v>
      </c>
      <c r="R124">
        <v>538</v>
      </c>
      <c r="S124">
        <v>25</v>
      </c>
      <c r="T124">
        <v>26</v>
      </c>
      <c r="U124">
        <v>27</v>
      </c>
    </row>
    <row r="125" spans="1:24" ht="16.5" customHeight="1">
      <c r="A125" t="s">
        <v>428</v>
      </c>
      <c r="B125" s="7">
        <f t="shared" si="3"/>
        <v>14</v>
      </c>
      <c r="C125" s="4">
        <v>42651</v>
      </c>
      <c r="D125" s="5">
        <v>0.45069444444444445</v>
      </c>
      <c r="E125" s="7" t="str">
        <f t="shared" si="4"/>
        <v>6</v>
      </c>
      <c r="F125" s="8">
        <f t="shared" si="5"/>
        <v>0.45833333333333331</v>
      </c>
      <c r="G125">
        <v>3116</v>
      </c>
      <c r="H125" s="2" t="s">
        <v>271</v>
      </c>
      <c r="I125" t="s">
        <v>122</v>
      </c>
      <c r="J125">
        <v>60</v>
      </c>
      <c r="K125">
        <v>45</v>
      </c>
      <c r="L125">
        <v>4146</v>
      </c>
      <c r="M125">
        <v>153</v>
      </c>
      <c r="N125">
        <v>4146</v>
      </c>
      <c r="O125">
        <v>1007</v>
      </c>
      <c r="P125">
        <v>45</v>
      </c>
      <c r="Q125">
        <v>4147</v>
      </c>
      <c r="R125">
        <v>153</v>
      </c>
      <c r="S125">
        <v>4147</v>
      </c>
      <c r="T125">
        <v>25</v>
      </c>
      <c r="U125">
        <v>26</v>
      </c>
      <c r="V125">
        <v>27</v>
      </c>
    </row>
    <row r="126" spans="1:24" ht="16.5" customHeight="1">
      <c r="A126" t="s">
        <v>429</v>
      </c>
      <c r="B126" s="7">
        <f t="shared" si="3"/>
        <v>18</v>
      </c>
      <c r="C126" s="4">
        <v>42642</v>
      </c>
      <c r="D126" s="5">
        <v>0.92152777777777783</v>
      </c>
      <c r="E126" s="7" t="str">
        <f t="shared" si="4"/>
        <v>4</v>
      </c>
      <c r="F126" s="8">
        <f t="shared" si="5"/>
        <v>0.91666666666666663</v>
      </c>
      <c r="G126">
        <v>23660</v>
      </c>
      <c r="H126" s="2" t="s">
        <v>272</v>
      </c>
      <c r="I126" t="s">
        <v>123</v>
      </c>
      <c r="J126">
        <v>352</v>
      </c>
      <c r="K126">
        <v>4148</v>
      </c>
      <c r="L126">
        <v>4149</v>
      </c>
      <c r="M126">
        <v>4150</v>
      </c>
      <c r="N126">
        <v>4151</v>
      </c>
      <c r="O126">
        <v>552</v>
      </c>
      <c r="P126">
        <v>115</v>
      </c>
      <c r="Q126">
        <v>4152</v>
      </c>
      <c r="R126">
        <v>4153</v>
      </c>
      <c r="S126">
        <v>25</v>
      </c>
      <c r="T126">
        <v>26</v>
      </c>
      <c r="U126">
        <v>27</v>
      </c>
    </row>
    <row r="127" spans="1:24" ht="16.5" customHeight="1">
      <c r="A127" t="s">
        <v>124</v>
      </c>
      <c r="B127" s="7">
        <f t="shared" si="3"/>
        <v>6</v>
      </c>
      <c r="F127" s="8"/>
      <c r="G127">
        <v>0</v>
      </c>
      <c r="H127" s="2" t="s">
        <v>273</v>
      </c>
      <c r="I127" t="s">
        <v>125</v>
      </c>
      <c r="J127">
        <v>4154</v>
      </c>
      <c r="K127">
        <v>1036</v>
      </c>
      <c r="L127">
        <v>4155</v>
      </c>
    </row>
    <row r="128" spans="1:24" ht="16.5" customHeight="1">
      <c r="A128" t="s">
        <v>430</v>
      </c>
      <c r="B128" s="7">
        <f t="shared" si="3"/>
        <v>18</v>
      </c>
      <c r="C128" s="4">
        <v>42642</v>
      </c>
      <c r="D128" s="5">
        <v>0.42083333333333334</v>
      </c>
      <c r="E128" s="7" t="str">
        <f t="shared" si="4"/>
        <v>4</v>
      </c>
      <c r="F128" s="8">
        <f t="shared" si="5"/>
        <v>0.41666666666666669</v>
      </c>
      <c r="G128">
        <v>4211</v>
      </c>
      <c r="H128" s="2" t="s">
        <v>274</v>
      </c>
      <c r="I128" t="s">
        <v>126</v>
      </c>
      <c r="J128">
        <v>3908</v>
      </c>
      <c r="K128">
        <v>30</v>
      </c>
      <c r="L128">
        <v>3195</v>
      </c>
      <c r="M128">
        <v>3196</v>
      </c>
      <c r="N128">
        <v>4156</v>
      </c>
      <c r="O128">
        <v>340</v>
      </c>
      <c r="P128">
        <v>3855</v>
      </c>
      <c r="Q128">
        <v>544</v>
      </c>
      <c r="R128">
        <v>79</v>
      </c>
      <c r="S128">
        <v>80</v>
      </c>
      <c r="T128">
        <v>480</v>
      </c>
      <c r="U128">
        <v>25</v>
      </c>
      <c r="V128">
        <v>26</v>
      </c>
      <c r="W128">
        <v>27</v>
      </c>
    </row>
    <row r="129" spans="1:23" ht="16.5" customHeight="1">
      <c r="A129" t="s">
        <v>431</v>
      </c>
      <c r="B129" s="7">
        <f t="shared" si="3"/>
        <v>23</v>
      </c>
      <c r="C129" s="4">
        <v>42641</v>
      </c>
      <c r="D129" s="5">
        <v>0.39861111111111108</v>
      </c>
      <c r="E129" s="7" t="str">
        <f t="shared" si="4"/>
        <v>3</v>
      </c>
      <c r="F129" s="8">
        <f t="shared" si="5"/>
        <v>0.41666666666666669</v>
      </c>
      <c r="G129">
        <v>1934</v>
      </c>
      <c r="H129" s="2" t="s">
        <v>275</v>
      </c>
      <c r="I129" t="s">
        <v>127</v>
      </c>
      <c r="J129">
        <v>4157</v>
      </c>
      <c r="K129">
        <v>1945</v>
      </c>
      <c r="L129">
        <v>4158</v>
      </c>
      <c r="M129">
        <v>55</v>
      </c>
      <c r="N129">
        <v>40</v>
      </c>
      <c r="O129">
        <v>4159</v>
      </c>
      <c r="P129">
        <v>4160</v>
      </c>
      <c r="Q129">
        <v>926</v>
      </c>
      <c r="R129">
        <v>3988</v>
      </c>
      <c r="S129">
        <v>1500</v>
      </c>
      <c r="T129">
        <v>40</v>
      </c>
      <c r="U129">
        <v>25</v>
      </c>
      <c r="V129">
        <v>26</v>
      </c>
      <c r="W129">
        <v>27</v>
      </c>
    </row>
    <row r="130" spans="1:23" ht="16.5" customHeight="1">
      <c r="A130" t="s">
        <v>432</v>
      </c>
      <c r="B130" s="7">
        <f t="shared" si="3"/>
        <v>21</v>
      </c>
      <c r="C130" s="4">
        <v>42640</v>
      </c>
      <c r="D130" s="5">
        <v>0.57013888888888886</v>
      </c>
      <c r="E130" s="7" t="str">
        <f t="shared" si="4"/>
        <v>2</v>
      </c>
      <c r="F130" s="8">
        <f t="shared" si="5"/>
        <v>0.58333333333333337</v>
      </c>
      <c r="G130">
        <v>1743</v>
      </c>
      <c r="H130" s="2" t="s">
        <v>276</v>
      </c>
      <c r="I130" t="s">
        <v>128</v>
      </c>
      <c r="J130">
        <v>159</v>
      </c>
      <c r="K130">
        <v>4161</v>
      </c>
      <c r="L130">
        <v>1159</v>
      </c>
      <c r="M130">
        <v>3589</v>
      </c>
      <c r="N130">
        <v>1372</v>
      </c>
      <c r="O130">
        <v>232</v>
      </c>
      <c r="P130">
        <v>4162</v>
      </c>
      <c r="Q130">
        <v>40</v>
      </c>
      <c r="R130">
        <v>4163</v>
      </c>
      <c r="S130">
        <v>25</v>
      </c>
      <c r="T130">
        <v>26</v>
      </c>
      <c r="U130">
        <v>27</v>
      </c>
    </row>
    <row r="131" spans="1:23" ht="16.5" customHeight="1">
      <c r="A131" t="s">
        <v>433</v>
      </c>
      <c r="B131" s="7">
        <f t="shared" ref="B131:B141" si="6">LEN(A131)</f>
        <v>21</v>
      </c>
      <c r="C131" s="4">
        <v>42640</v>
      </c>
      <c r="D131" s="5">
        <v>0.43402777777777773</v>
      </c>
      <c r="E131" s="7" t="str">
        <f t="shared" ref="E131:E141" si="7">""&amp;WEEKDAY(C131,2)</f>
        <v>2</v>
      </c>
      <c r="F131" s="8">
        <f t="shared" ref="F131:F141" si="8">ROUND(D131*24,0)/24</f>
        <v>0.41666666666666669</v>
      </c>
      <c r="G131">
        <v>55777</v>
      </c>
      <c r="H131" s="2" t="s">
        <v>277</v>
      </c>
      <c r="I131" t="s">
        <v>129</v>
      </c>
      <c r="J131">
        <v>287</v>
      </c>
      <c r="K131">
        <v>30</v>
      </c>
      <c r="L131">
        <v>40</v>
      </c>
      <c r="M131">
        <v>4164</v>
      </c>
      <c r="N131">
        <v>42</v>
      </c>
      <c r="O131">
        <v>4149</v>
      </c>
      <c r="P131">
        <v>1311</v>
      </c>
      <c r="Q131">
        <v>3200</v>
      </c>
      <c r="R131">
        <v>3201</v>
      </c>
      <c r="S131">
        <v>4165</v>
      </c>
      <c r="T131">
        <v>870</v>
      </c>
      <c r="U131">
        <v>25</v>
      </c>
      <c r="V131">
        <v>26</v>
      </c>
      <c r="W131">
        <v>27</v>
      </c>
    </row>
    <row r="132" spans="1:23" ht="16.5" customHeight="1">
      <c r="A132" t="s">
        <v>434</v>
      </c>
      <c r="B132" s="7">
        <f t="shared" si="6"/>
        <v>15</v>
      </c>
      <c r="C132" s="4">
        <v>42639</v>
      </c>
      <c r="D132" s="5">
        <v>0.45208333333333334</v>
      </c>
      <c r="E132" s="7" t="str">
        <f t="shared" si="7"/>
        <v>1</v>
      </c>
      <c r="F132" s="8">
        <f t="shared" si="8"/>
        <v>0.45833333333333331</v>
      </c>
      <c r="G132">
        <v>5669</v>
      </c>
      <c r="H132" s="2" t="s">
        <v>278</v>
      </c>
      <c r="I132" t="s">
        <v>130</v>
      </c>
      <c r="J132">
        <v>60</v>
      </c>
      <c r="K132">
        <v>2403</v>
      </c>
      <c r="L132">
        <v>4166</v>
      </c>
      <c r="M132">
        <v>3267</v>
      </c>
      <c r="N132">
        <v>28</v>
      </c>
      <c r="O132">
        <v>1500</v>
      </c>
      <c r="P132">
        <v>25</v>
      </c>
      <c r="Q132">
        <v>26</v>
      </c>
      <c r="R132">
        <v>27</v>
      </c>
    </row>
    <row r="133" spans="1:23" ht="16.5" customHeight="1">
      <c r="A133" t="s">
        <v>435</v>
      </c>
      <c r="B133" s="7">
        <f t="shared" si="6"/>
        <v>20</v>
      </c>
      <c r="C133" s="4">
        <v>42635</v>
      </c>
      <c r="D133" s="5">
        <v>0.37708333333333338</v>
      </c>
      <c r="E133" s="7" t="str">
        <f t="shared" si="7"/>
        <v>4</v>
      </c>
      <c r="F133" s="8">
        <f t="shared" si="8"/>
        <v>0.375</v>
      </c>
      <c r="G133">
        <v>216211</v>
      </c>
      <c r="H133" s="2" t="s">
        <v>279</v>
      </c>
      <c r="I133" t="s">
        <v>131</v>
      </c>
      <c r="J133">
        <v>159</v>
      </c>
      <c r="K133">
        <v>2536</v>
      </c>
      <c r="L133">
        <v>1478</v>
      </c>
      <c r="M133">
        <v>40</v>
      </c>
      <c r="N133">
        <v>1653</v>
      </c>
      <c r="O133">
        <v>45</v>
      </c>
      <c r="P133">
        <v>291</v>
      </c>
      <c r="Q133">
        <v>2339</v>
      </c>
      <c r="R133">
        <v>1637</v>
      </c>
      <c r="S133">
        <v>4167</v>
      </c>
      <c r="T133">
        <v>25</v>
      </c>
      <c r="U133">
        <v>26</v>
      </c>
      <c r="V133">
        <v>27</v>
      </c>
    </row>
    <row r="134" spans="1:23" ht="16.5" customHeight="1">
      <c r="A134" t="s">
        <v>436</v>
      </c>
      <c r="B134" s="7">
        <f t="shared" si="6"/>
        <v>17</v>
      </c>
      <c r="C134" s="4">
        <v>42633</v>
      </c>
      <c r="D134" s="5">
        <v>0.39583333333333331</v>
      </c>
      <c r="E134" s="7" t="str">
        <f t="shared" si="7"/>
        <v>2</v>
      </c>
      <c r="F134" s="8">
        <f t="shared" si="8"/>
        <v>0.41666666666666669</v>
      </c>
      <c r="G134">
        <v>7994</v>
      </c>
      <c r="H134" s="2" t="s">
        <v>280</v>
      </c>
      <c r="I134" t="s">
        <v>132</v>
      </c>
      <c r="J134">
        <v>60</v>
      </c>
      <c r="K134">
        <v>97</v>
      </c>
      <c r="L134">
        <v>98</v>
      </c>
      <c r="M134">
        <v>283</v>
      </c>
      <c r="N134">
        <v>84</v>
      </c>
      <c r="O134">
        <v>96</v>
      </c>
      <c r="P134">
        <v>395</v>
      </c>
      <c r="Q134">
        <v>146</v>
      </c>
      <c r="R134">
        <v>164</v>
      </c>
      <c r="S134">
        <v>25</v>
      </c>
      <c r="T134">
        <v>26</v>
      </c>
      <c r="U134">
        <v>27</v>
      </c>
    </row>
    <row r="135" spans="1:23" ht="16.5" customHeight="1">
      <c r="A135" t="s">
        <v>437</v>
      </c>
      <c r="B135" s="7">
        <f t="shared" si="6"/>
        <v>17</v>
      </c>
      <c r="C135" s="4">
        <v>42633</v>
      </c>
      <c r="D135" s="5">
        <v>0.36805555555555558</v>
      </c>
      <c r="E135" s="7" t="str">
        <f t="shared" si="7"/>
        <v>2</v>
      </c>
      <c r="F135" s="8">
        <f t="shared" si="8"/>
        <v>0.375</v>
      </c>
      <c r="G135">
        <v>48433</v>
      </c>
      <c r="H135" s="2" t="s">
        <v>281</v>
      </c>
      <c r="I135" t="s">
        <v>133</v>
      </c>
      <c r="J135">
        <v>1418</v>
      </c>
      <c r="K135">
        <v>1021</v>
      </c>
      <c r="L135">
        <v>2936</v>
      </c>
      <c r="M135">
        <v>523</v>
      </c>
      <c r="N135">
        <v>830</v>
      </c>
      <c r="O135">
        <v>1842</v>
      </c>
      <c r="P135">
        <v>1251</v>
      </c>
      <c r="Q135">
        <v>494</v>
      </c>
      <c r="R135">
        <v>4083</v>
      </c>
      <c r="S135">
        <v>1435</v>
      </c>
      <c r="T135">
        <v>1067</v>
      </c>
      <c r="U135">
        <v>25</v>
      </c>
      <c r="V135">
        <v>26</v>
      </c>
      <c r="W135">
        <v>27</v>
      </c>
    </row>
    <row r="136" spans="1:23" ht="16.5" customHeight="1">
      <c r="A136" t="s">
        <v>438</v>
      </c>
      <c r="B136" s="7">
        <f t="shared" si="6"/>
        <v>17</v>
      </c>
      <c r="C136" s="4">
        <v>42632</v>
      </c>
      <c r="D136" s="5">
        <v>0.3888888888888889</v>
      </c>
      <c r="E136" s="7" t="str">
        <f t="shared" si="7"/>
        <v>1</v>
      </c>
      <c r="F136" s="8">
        <f t="shared" si="8"/>
        <v>0.375</v>
      </c>
      <c r="G136">
        <v>75369</v>
      </c>
      <c r="H136" s="2" t="s">
        <v>282</v>
      </c>
      <c r="I136" t="s">
        <v>134</v>
      </c>
      <c r="J136">
        <v>60</v>
      </c>
      <c r="K136">
        <v>1237</v>
      </c>
      <c r="L136">
        <v>1386</v>
      </c>
      <c r="M136">
        <v>4168</v>
      </c>
      <c r="N136">
        <v>2883</v>
      </c>
      <c r="O136">
        <v>164</v>
      </c>
      <c r="P136">
        <v>1181</v>
      </c>
      <c r="Q136">
        <v>305</v>
      </c>
      <c r="R136">
        <v>25</v>
      </c>
      <c r="S136">
        <v>26</v>
      </c>
      <c r="T136">
        <v>27</v>
      </c>
    </row>
    <row r="137" spans="1:23" ht="16.5" customHeight="1">
      <c r="A137" t="s">
        <v>439</v>
      </c>
      <c r="B137" s="7">
        <f t="shared" si="6"/>
        <v>20</v>
      </c>
      <c r="C137" s="4">
        <v>42631</v>
      </c>
      <c r="D137" s="5">
        <v>0.38611111111111113</v>
      </c>
      <c r="E137" s="7" t="str">
        <f t="shared" si="7"/>
        <v>7</v>
      </c>
      <c r="F137" s="8">
        <f t="shared" si="8"/>
        <v>0.375</v>
      </c>
      <c r="G137">
        <v>1807</v>
      </c>
      <c r="H137" s="2" t="s">
        <v>283</v>
      </c>
      <c r="I137" t="s">
        <v>135</v>
      </c>
      <c r="J137">
        <v>1003</v>
      </c>
      <c r="K137">
        <v>3563</v>
      </c>
      <c r="L137">
        <v>381</v>
      </c>
      <c r="M137">
        <v>211</v>
      </c>
      <c r="N137">
        <v>4169</v>
      </c>
      <c r="O137">
        <v>45</v>
      </c>
      <c r="P137">
        <v>1004</v>
      </c>
      <c r="Q137">
        <v>51</v>
      </c>
      <c r="R137">
        <v>40</v>
      </c>
      <c r="S137">
        <v>228</v>
      </c>
      <c r="T137">
        <v>1572</v>
      </c>
      <c r="U137">
        <v>25</v>
      </c>
      <c r="V137">
        <v>26</v>
      </c>
      <c r="W137">
        <v>27</v>
      </c>
    </row>
    <row r="138" spans="1:23" ht="16.5" customHeight="1">
      <c r="A138" t="s">
        <v>440</v>
      </c>
      <c r="B138" s="7">
        <f t="shared" si="6"/>
        <v>21</v>
      </c>
      <c r="C138" s="4">
        <v>42627</v>
      </c>
      <c r="D138" s="5">
        <v>0.55555555555555558</v>
      </c>
      <c r="E138" s="7" t="str">
        <f t="shared" si="7"/>
        <v>3</v>
      </c>
      <c r="F138" s="8">
        <f t="shared" si="8"/>
        <v>0.54166666666666663</v>
      </c>
      <c r="G138">
        <v>2976</v>
      </c>
      <c r="H138" s="2" t="s">
        <v>284</v>
      </c>
      <c r="I138" t="s">
        <v>136</v>
      </c>
      <c r="J138">
        <v>1844</v>
      </c>
      <c r="K138">
        <v>791</v>
      </c>
      <c r="L138">
        <v>40</v>
      </c>
      <c r="M138">
        <v>159</v>
      </c>
      <c r="N138">
        <v>4170</v>
      </c>
      <c r="O138">
        <v>2511</v>
      </c>
      <c r="P138">
        <v>644</v>
      </c>
      <c r="Q138">
        <v>4171</v>
      </c>
      <c r="R138">
        <v>4172</v>
      </c>
      <c r="S138">
        <v>25</v>
      </c>
      <c r="T138">
        <v>26</v>
      </c>
      <c r="U138">
        <v>27</v>
      </c>
    </row>
    <row r="139" spans="1:23" ht="16.5" customHeight="1">
      <c r="A139" t="s">
        <v>441</v>
      </c>
      <c r="B139" s="7">
        <f t="shared" si="6"/>
        <v>19</v>
      </c>
      <c r="C139" s="4">
        <v>42627</v>
      </c>
      <c r="D139" s="5">
        <v>0.36180555555555555</v>
      </c>
      <c r="E139" s="7" t="str">
        <f t="shared" si="7"/>
        <v>3</v>
      </c>
      <c r="F139" s="8">
        <f t="shared" si="8"/>
        <v>0.375</v>
      </c>
      <c r="G139">
        <v>52560</v>
      </c>
      <c r="H139" s="2" t="s">
        <v>285</v>
      </c>
      <c r="I139" t="s">
        <v>137</v>
      </c>
      <c r="J139">
        <v>4173</v>
      </c>
      <c r="K139">
        <v>153</v>
      </c>
      <c r="L139">
        <v>958</v>
      </c>
      <c r="M139">
        <v>2073</v>
      </c>
      <c r="N139">
        <v>3510</v>
      </c>
      <c r="O139">
        <v>159</v>
      </c>
      <c r="P139">
        <v>2353</v>
      </c>
      <c r="Q139">
        <v>523</v>
      </c>
      <c r="R139">
        <v>996</v>
      </c>
      <c r="S139">
        <v>1991</v>
      </c>
      <c r="T139">
        <v>25</v>
      </c>
      <c r="U139">
        <v>26</v>
      </c>
      <c r="V139">
        <v>27</v>
      </c>
    </row>
    <row r="140" spans="1:23" ht="16.5" customHeight="1">
      <c r="A140" t="s">
        <v>442</v>
      </c>
      <c r="B140" s="7">
        <f t="shared" si="6"/>
        <v>21</v>
      </c>
      <c r="C140" s="4">
        <v>42626</v>
      </c>
      <c r="D140" s="5">
        <v>0.37986111111111115</v>
      </c>
      <c r="E140" s="7" t="str">
        <f t="shared" si="7"/>
        <v>2</v>
      </c>
      <c r="F140" s="8">
        <f t="shared" si="8"/>
        <v>0.375</v>
      </c>
      <c r="G140">
        <v>72652</v>
      </c>
      <c r="H140" s="2" t="s">
        <v>286</v>
      </c>
      <c r="I140" t="s">
        <v>138</v>
      </c>
      <c r="J140">
        <v>60</v>
      </c>
      <c r="K140">
        <v>249</v>
      </c>
      <c r="L140">
        <v>264</v>
      </c>
      <c r="M140">
        <v>3688</v>
      </c>
      <c r="N140">
        <v>266</v>
      </c>
      <c r="O140">
        <v>3995</v>
      </c>
      <c r="P140">
        <v>153</v>
      </c>
      <c r="Q140">
        <v>4174</v>
      </c>
      <c r="R140">
        <v>40</v>
      </c>
      <c r="S140">
        <v>4175</v>
      </c>
      <c r="T140">
        <v>3678</v>
      </c>
      <c r="U140">
        <v>25</v>
      </c>
      <c r="V140">
        <v>26</v>
      </c>
      <c r="W140">
        <v>27</v>
      </c>
    </row>
    <row r="141" spans="1:23" ht="16.5" customHeight="1">
      <c r="A141" t="s">
        <v>443</v>
      </c>
      <c r="B141" s="7">
        <f t="shared" si="6"/>
        <v>18</v>
      </c>
      <c r="C141" s="4">
        <v>42625</v>
      </c>
      <c r="D141" s="5">
        <v>0.62152777777777779</v>
      </c>
      <c r="E141" s="7" t="str">
        <f t="shared" si="7"/>
        <v>1</v>
      </c>
      <c r="F141" s="8">
        <f t="shared" si="8"/>
        <v>0.625</v>
      </c>
      <c r="G141">
        <v>22738</v>
      </c>
      <c r="H141" s="2" t="s">
        <v>287</v>
      </c>
      <c r="I141" t="s">
        <v>139</v>
      </c>
      <c r="J141">
        <v>778</v>
      </c>
      <c r="K141">
        <v>159</v>
      </c>
      <c r="L141">
        <v>129</v>
      </c>
      <c r="M141">
        <v>839</v>
      </c>
      <c r="N141">
        <v>2051</v>
      </c>
      <c r="O141">
        <v>1690</v>
      </c>
      <c r="P141">
        <v>830</v>
      </c>
      <c r="Q141">
        <v>4176</v>
      </c>
      <c r="R141">
        <v>605</v>
      </c>
      <c r="S141">
        <v>25</v>
      </c>
      <c r="T141">
        <v>26</v>
      </c>
      <c r="U141">
        <v>27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2017-04-07T16:25:43Z</dcterms:modified>
</cp:coreProperties>
</file>