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85" windowHeight="837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2"/>
</calcChain>
</file>

<file path=xl/sharedStrings.xml><?xml version="1.0" encoding="utf-8"?>
<sst xmlns="http://schemas.openxmlformats.org/spreadsheetml/2006/main" count="601" uniqueCount="211">
  <si>
    <t>用户</t>
  </si>
  <si>
    <t>客户端</t>
  </si>
  <si>
    <t>内容</t>
  </si>
  <si>
    <t>年糕妈妈</t>
  </si>
  <si>
    <t>微博 weibo.com</t>
  </si>
  <si>
    <t>0微博</t>
  </si>
  <si>
    <t>事故里的父亲可能做梦都想不到，本来就小概率的汽车自燃怎么偏偏是自己的车，糕妈整理了一些乘车注意事项和乘车过程中可能发生的意外，希望大家在带孩子出行的时候小心再小心！ °2岁女童被锁车内葬身火海，乘车时有多少死亡... ​​​​</t>
  </si>
  <si>
    <t>360安全浏览器</t>
  </si>
  <si>
    <t>杏鲍菇不仅是麦麦涮火锅必备，它还是一种很强的辅食食材哦。杏鲍菇的蛋白质和维生素含量很高，还含有宝宝生长发育所必需的各种氨基酸，以及钙、镁、铜、锌等矿物质，可以帮助宝宝增强免疫力，吃了身体棒棒哦！</t>
  </si>
  <si>
    <t>想想一整个冬天，都和宝宝宅在家里看电视，玩手机。不仅身体没活动到，眼睛也要看坏了。可不得抓住这个美丽的季节，赶紧带宝宝出来活动活动嘛。看看娇艳的花朵，听听悦耳的鸟鸣，嗅嗅泥土的芬芳，本身就是一件让人觉得舒服和愉快的事。 °不能错过的春天，是远离电子产品的好时机！ ​​​​</t>
  </si>
  <si>
    <t>8月+宝宝辅食，荠菜豆腐羹</t>
  </si>
  <si>
    <t>什么时候送宝宝上幼儿园最合适？应该早一点还是晚一点才最好呢？#用洪荒之力解决幼儿园问题# °几岁上幼儿园最合适，早入园还是晚入园？ ​​​​</t>
  </si>
  <si>
    <t>今天，想和大家分享一些为人母的感悟。 °2岁半女孩天天打弟弟，真相竟然是这个…… ​​​​</t>
  </si>
  <si>
    <t>糕妈，我孩子不会抬头怎么办？糕妈，宝宝没有翻身的意识怎么办？糕妈，宝宝睡觉担心扁头，怎么办？两个字：多趴~ °宝宝为什么要多趴？论趴的神奇功效 ​​​​</t>
  </si>
  <si>
    <t>秒拍网页版</t>
  </si>
  <si>
    <t>《她是谁？》 L秒拍视频 . ​​​​</t>
  </si>
  <si>
    <t>宝宝应该几点睡？晚睡对宝宝有什么坏处？如何养成宝宝 早睡习惯？ °9点10点才上床？你家孩子睡太晚啦！ ​​​​</t>
  </si>
  <si>
    <t>传统观念里孩子“白白胖胖”才是最健康的，出门遛娃的时候，我们也能时常听到，“你家宝宝怎么这么胖”“我家宝宝是不是偏瘦了”之类的说法。实际上，宝宝的身高、体重标准是有科学数据参考的，过胖过瘦都是不健康的。来看看香港卫生署给出的参考数据吧。 °张图看懂宝宝太胖还是太瘦 ​​​​</t>
  </si>
  <si>
    <t>如果你在短时间内还做不到，也不用太过焦虑。即便没法让宝宝学会自己入睡，只要遵循科学的婴儿作息，状况也会得到明显改善。是尽快做出改变，还是情愿再等待一段时间，决定权在你。 °只要5天时间，搞定晚上不睡觉的小恶魔 ​​​​</t>
  </si>
  <si>
    <t>红枣雪梨米糊，满满的天然甜蜜滋味，刚添加辅食的宝宝就能吃，不仅营养都补充到了，还能在干燥的春季让宝宝润一润。</t>
  </si>
  <si>
    <t>2月21日上海闵行区某幼儿园80多个小朋友呕吐不止，检出诺如病毒后12个班级全体停课；无锡一小学也因为学生感染诺如病毒，从2月22日至2月28日停课7天……这诺如病毒是什么东西？为什么一出现就这么严重？还能带孩子出去玩吗？要怎样才能逃过它的“魔爪”？ °一个幼儿园80多个孩子中招！诺如病毒到底有多... ​​​​</t>
  </si>
  <si>
    <t>番茄是很好的天然调味料，不加盐也能给宝宝做出好吃的辅食哦</t>
  </si>
  <si>
    <t>天津大悦城坠楼事件：为人父母，为何犯下这样的大错 °天津大悦城坠楼事件：为人父母，为何犯下这样... ​​​​</t>
  </si>
  <si>
    <t>iPhone 7</t>
  </si>
  <si>
    <t/>
  </si>
  <si>
    <t>亲爱的同学们，糕妈从纽约回来啦！糕妈这次是去参加世界最大的纽约玩具展。是比较临时的决定。今天糕妈就带大家去看一看，我们在这次会展上都遇到了哪些好看好玩的东西吧 °为了养好熊孩子，这些老外的脑洞简直要上天！ ​​​​</t>
  </si>
  <si>
    <t>搜狗高速浏览器</t>
  </si>
  <si>
    <t>帮宝宝补充优质蛋白~鲜虾菌菇豆腐羹</t>
  </si>
  <si>
    <t>为啥娃的头发，辣么少，辣么黄，后脑勺还……秃了一大圈……瞬间觉得拉低颜值了呢，好心塞……宝宝的头发为什么“不景气”？要不要去剃个头？小朋友头发黄是缺营养么？ °宝宝头发那么少，多剃就能多长吗？ ​​​​</t>
  </si>
  <si>
    <t>皮皮时光机</t>
  </si>
  <si>
    <t>水果配上米饭，一点都不黑暗</t>
  </si>
  <si>
    <t>年糕小时候也非常抵触去理发店，每次都哭得要死（在家理倒是还好，问题是爸爸手艺实在太差了。。。亲妈表示不能忍。今天糕妈总结了4个经验方法，带宝宝去理发，再也不用操心啦。 °90%的宝宝都害怕理发，4个妙招亲测有效！ ​​​​</t>
  </si>
  <si>
    <t>朋友圈的晒娃总是千篇一律， 还是跟糕妈一起围观一下明星们的晒娃新风尚吧。 °孙俪 姚晨都这样带孩子玩，一看就想点0！ ​​​​</t>
  </si>
  <si>
    <t>H7N9来势汹汹，鸡蛋鸡肉还能给宝宝吃吗？哪些症状是H7N9的表现？要做些什么来预防？Q：H7N9是什么？比禽流感更严重吗？ °禽流感1月致死79例！家长必须知道的10个问题 ​​​​</t>
  </si>
  <si>
    <t>给宝宝补铁的好食材，配饭配菜配零食~</t>
  </si>
  <si>
    <t>上次糕妈发了一篇有关我的“智障”老公的文章很多妈妈们的留言也十分精彩哦~ ​​​​</t>
  </si>
  <si>
    <t>糕妈给大家整理了0-3岁宝宝的手部精细能力发展表，还贴心地附上了12款小游戏。妈妈们可以在宝宝的活动时间，多和他玩玩这些游戏。老话说“十指连心”“心灵手巧”，只有小手灵动了，小脑袋才能聪明起来哦。 °让宝宝变聪明的好机会，千万别忽视了！ ​​​​</t>
  </si>
  <si>
    <t>给宝宝补充维生素A、D、E，西红柿鳕鱼软饭</t>
  </si>
  <si>
    <t>如果你爱你的孩子，请大声对这些行为说“不”。 °这样对待我的孩子，我是绝对不能容忍的！ ​​​​</t>
  </si>
  <si>
    <t>周末给宝宝做一份小点心~</t>
  </si>
  <si>
    <t>生完孩子，你们的胸还好吗？ °鬼知道我的咪咪经历了什么！ ​​​​</t>
  </si>
  <si>
    <t>7月+宝宝辅食：牛油果酱</t>
  </si>
  <si>
    <t>今天来说说我的智障老公 ​​​​</t>
  </si>
  <si>
    <t>香菇红枣栗子顿饭 ​​​​</t>
  </si>
  <si>
    <t>生长疼痛，那它具体有什么特点呢？要是孩子出现了生长疼痛，除了硬扛还有什么办法能缓解呢？咱们一起来了解下这个带给很多妈妈困扰、却又摸不清脾气的“午夜小坏蛋”——生长疼痛吧。 °孩子腿疼整晚睡不着，是因为缺钙吗？ ​​​​</t>
  </si>
  <si>
    <t>牛肉海带豆腐粥~学起来</t>
  </si>
  <si>
    <t>今天是情人节，大家都有啥安排呢？问10个宝妈，9个都会说“带娃！肯定没有礼物！” 剩下1个会说“我有礼物，自己买的！”哈，直男这种生物，本来就不太靠谱，还是小情人比较好，对吧？ °有了这么暖的小情人，还要老公干什么 ​​​​</t>
  </si>
  <si>
    <t>虽然老妈子们总是不厌其烦的唠叨，可孩子根本没听进去几句。所以问题到底出在哪儿呢？不如看看你有没有对孩子做过这样的事，说过这样的话吧。 °说了一万遍 "不行! 不可以" 为啥孩... ​​​​</t>
  </si>
  <si>
    <t>生娃后，99%的妈妈都得了一种病一种名叫“有了孩子就忘了自己”的病 °99%的妈妈都得了这个病，不信你来测一测 ​​​​</t>
  </si>
  <si>
    <t>糕妈特意做了这一期的“宝宝护牙知识大合辑”，让你轻轻松松就把宝宝牙齿的那点事儿全都搞清楚！ °第一颗牙就要刷，1岁就要戒奶瓶，你做到了吗 ​​​​</t>
  </si>
  <si>
    <t>糕妈家的3个小故事: 纠正孩子的坏毛病一点都不难 °糕妈家的3个小故事: 纠正孩子的坏毛病一点都... ​​​​</t>
  </si>
  <si>
    <t>刚过完年，职场妈妈最怕看到这样的照片！ °刚过完年，职场妈妈最怕看到这样的照片！ ​​​​</t>
  </si>
  <si>
    <t>5种宝宝常备药，3种宝宝不能吃的药，你清楚了吗？ °5种宝宝常备药，3种宝宝不能吃的药，你清楚了... ​​​​</t>
  </si>
  <si>
    <t>​带全家7口人出国旅行，我却一点都不觉得累 °​带全家7口人出国旅行，我却一点都不觉得累 ​​​​</t>
  </si>
  <si>
    <t>如果你家宝宝就是这样一个黏人的小妖精，你该如何解放自己，同时让宝贝学会独处呢？下面这些方法妈妈们可以试试看。 °平时总是这么做，就别怪孩子不独立 ​​​​</t>
  </si>
  <si>
    <t>3个真实案例告诉你，宝宝吃饭好习惯过年也不能放松 °3个真实案例告诉你，宝宝吃饭好习惯过年也不... ​​​​</t>
  </si>
  <si>
    <t>80后过年三大幻觉：吃了不胖，我还年轻，花钱很少 °80后过年三大幻觉：吃了不胖，我还年轻，花钱... ​​​​</t>
  </si>
  <si>
    <t>带宝宝过年的10大安全隐患，家长们都知道吗? °带宝宝过年的10大安全隐患，家长们都知道吗? ​​​​</t>
  </si>
  <si>
    <t>担心鞭炮吵醒宝宝？看看糕妈的亲身经历。糕妈在这儿也给大家提几个建议。 °担心鞭炮吵醒宝宝？看看糕妈的亲身经历吧 ​​​​</t>
  </si>
  <si>
    <t>春节长假终于来啦~新春快乐亲爱的妈妈们！过年要带宝宝回老家或者旅游吧，跟着糕妈一起看看，怎样带宝宝出门更轻松呢？ °春节出行 | 这样带宝宝出门，一点都不累 ​​​​</t>
  </si>
  <si>
    <t>原来以前那个啥也不会干的“懒”老公，都是我这个什么都“放着我来”的超人妈妈惯出来的啊。不打不骂不唠叨，聪明的女人这样治老公! °不打不骂不唠叨，聪明的女人这样治老公 ​​​​</t>
  </si>
  <si>
    <t>玩手机真的需要严格禁止吗？其实未必哈。凡事都有两面性。宝宝爱玩手机没有错！关键是爸妈怎么做。 °宝宝爱玩手机没有错！关键是爸妈怎么做 ​​​​</t>
  </si>
  <si>
    <t>自从教会爸妈玩微信，总感觉哪里不对… °自从教会爸妈玩微信，总感觉哪里不对… ​​​​</t>
  </si>
  <si>
    <t>夜深人静的时候，你有没有想过，自己到底想成为什么样的妈妈，拥有怎样的生活？ °你本来就没有梦想，关孩子什么事 ​​​​</t>
  </si>
  <si>
    <t>不去医院不乱吃药，我是怎么应对孩子生病的(咳嗽,感冒,腹泻,便秘的家庭疗法)。 °不去医院不乱吃药，我是怎么应对孩子生病的(... ​​​​</t>
  </si>
  <si>
    <t>感谢娃的到来，让那个拖延症晚期的我，脱胎换骨变成了做事儿风风火火的女超人！ °从“拖拖拖”到“快快快”，我的人生被彻底颠覆了... ​​​​</t>
  </si>
  <si>
    <t>孩子之间有矛盾，教给孩子化解冲突的方法和技巧才是答案。只有这样，当他们再次遇到同样的问题，才能依靠自己的力量去解决矛盾，赢得尊重。 °不想孩子被欺负，从小就教他做个“谈判专家” ​​​​</t>
  </si>
  <si>
    <t>你每天在说的这句话，真的会害了孩子！也许你已习以为常，但糕妈却想说，如果你爱孩子，就别再用这句话互相伤害了 ！ °你每天在说的这句话，真的会害了孩子！ ​​​​</t>
  </si>
  <si>
    <t>跟爹妈斗智斗勇，这些见不得人的事儿你肯定做过！ °跟爹妈斗智斗勇，这些见不得人的事儿你肯定做... ​​​​</t>
  </si>
  <si>
    <t>要如何预防宝宝生病呢？其实很简单，勤洗手啊。养成良好的卫生习惯，就能大大减少孩子生病的机会。试试下面这些小技巧，说不定宝宝会从此爱上洗手哦。 °宝宝总生病？因为你没做好这件小事 ​​​​</t>
  </si>
  <si>
    <t>这里有老一辈的18种省钱绝招，快来看看你家中了几条？ °老一辈的18种省钱绝招！看看你家中了几条？ ​​​​</t>
  </si>
  <si>
    <t>糕妈之前多次强调：捂出的孩子多娇弱，不如培养一个抗冻的宝宝。适当减衣，多进行户外活动才是宝宝过冬的正确打开方式。今天咱们再来聊一聊对于增强免疫力、运动发展都很有好处的户外活动。 °让宝宝增强免疫力，我只用了这一招！ ​​​​</t>
  </si>
  <si>
    <t>宝宝磕着撞着是难免的，妈妈们先不要方，也别忙着责备自己。最最重要的是判断伤情，处理问题！ °宝宝滚下床可不是小事！90%的妈妈都做错了 ​​​​</t>
  </si>
  <si>
    <t>宝宝发脾气，我们到底应该如何正确处理和引导呢？ °不斥责不溺爱，挫折教育到底应该怎么做？ ​​​​</t>
  </si>
  <si>
    <t>老是抱怨自己命不好，看看这篇文章吧 °觉得自己命不好吗？是你嘴太贱了吧 ​​​​</t>
  </si>
  <si>
    <t>趁着年底，给大家整理出了10条最实用、最有效的带娃套路。建议妈妈们抄下来，贴在冰箱上。没事的时候瞄一眼，真要和宝宝斗智斗勇时才派的上用场。纸笔都准备好了吗？那我们开始吧~ °想让宝宝变听话，最有用的10个方法都在这里 ​​​​</t>
  </si>
  <si>
    <t>#何洁赫子铭离婚#  对于一个公共事件，站在不同立场，自有不同的声音。而糕妈只想代表产后的妈妈们说一句：产后抑郁，真的只有生过的人才会懂！ °何洁离婚: 老婆产后抑郁了, 袖手旁观的男人就... ​​​​</t>
  </si>
  <si>
    <t>糕妈，我家儿子后脑勺特别扁，会不会影响大脑发育啊？孩子一岁多了，还能矫正吗？”除了感慨无处不在的育儿风险，糕妈确实觉得有必要聊聊这耸人听闻的“扁头综合症”了。 °宝宝的头睡扁了，会影响大脑发育么？ ​​​​</t>
  </si>
  <si>
    <t>关于语言学习的文章之前写过好几篇，总结一句话，想要孩子开口说，喜欢说，家长必须不厌其烦地引导。可怎么引导呢？今天再跟大家唠唠这个话题。 °没有不肯开没有不肯开口的孩子，只有不会引导... ​​​​</t>
  </si>
  <si>
    <t>°快！宝宝终于睡着了，抓紧时间… ​​​​</t>
  </si>
  <si>
    <t>相信很多麻麻都碰到过这样的情况，不仅是男宝宝，女宝宝也会偶尔触摸自己的私处。尤其是脱下纸尿裤或者学坐马桶时，他们更容易碰触自己的下体。这样的行为正常吗？我们改如何引导呢？ °宝宝没事就爱摸那里！这么小的孩子怎么了？ ​​​​</t>
  </si>
  <si>
    <t>“我是从哪里来的呀？”“为什么妹妹没有小JJ？” “为什么男生站着尿尿而女生坐着？”当你遭遇这些问题的时候有没有一脸尴尬？  对宝宝势在必行的性教育让妈妈手足无措：何时开始、怎样进行才能既科学的教育、又不会引起负面效果伤害到他？ °难以启齿的性教育，再不开始就晚了 ! ​​​​</t>
  </si>
  <si>
    <t>喂宝宝吃药一直是让爸爸妈妈们大叫头疼的一件事。有时家长没办法了，只能捏着宝宝的鼻子强行灌药，殊不知这种行为隐患重重，大错特错！强行灌药不仅会引起宝宝咳嗽、呕吐，还可能会导致吸入性肺炎，甚至引起窒息，危及生命。 °这样给孩子喂药大错特错，好多家长还在用！ ​​​​</t>
  </si>
  <si>
    <t>从来不给宝宝吃糖果、喝饮料的豆豆妈惊呆了，“我明明没有给宝宝吃糖，也没喝饮料呀，为什么宝宝还会长蛀牙？ °不吃糖不喝饮料的宝宝，竟然也会长蛀牙？ ​​​​</t>
  </si>
  <si>
    <t>常见的母乳喂养谣言，你被坑过吗？ L秒拍视频 . ​​​​</t>
  </si>
  <si>
    <t>安安和涵涵马上就满3周岁啦！入院体检的时候医生却说：要尽快帮涵涵戒掉安抚奶嘴，不然不仅会让嘴巴变形影响美观，甚至还可能会影响正常语言发展！可是很多育儿书不是已经为安抚奶嘴正名了吗？怎么医生又说有这么多坏处？安抚奶嘴到底是好坏？该听谁的呢？ °两岁了还叼着奶嘴？小心引起大问题！ ​​​​</t>
  </si>
  <si>
    <t>天气渐渐冷了，后台又有很多来问“怎么给宝宝穿衣不着凉”的新妈妈，把去年发的老文翻出来，对内容进行了更新，希望对大家有所帮助。 °天冷了，宝宝应该怎么穿？秋冬单品吐血推荐！ ​​​​</t>
  </si>
  <si>
    <t>没想到，基本上每个孩子说谎的原因都是因为这个。。。有点沉重 L秒拍视频 . ​​​​</t>
  </si>
  <si>
    <t>这些天，糕妈的后台又被花样稀便占领了高地，可见新一波腹泻又开始肆虐了。 但是，药，药，切克闹！止泻药、抗生素、各种来路不明的偏方真的适用于宝宝吗？其实，绝大部分宝宝腹泻，都可以在家里搞定，不需要去医院挂水的哦！ °盲目用药会害了宝宝，腹泻应该这样做 ​​​​</t>
  </si>
  <si>
    <t>花少钱，养好娃！是大多数妈妈的期望，毕竟现在养一个孩子，真的很！花！钱！  除了把钱花在刀刃上，对于我们已经买的东西，如何发挥它最大的作用，也是重要的省钱之道。  今天，糕妈要教大家玩一种玩具，这种玩具几乎家家都有，但是你真的会玩吗？ °这件玩具你一定买过, 却只玩对了30% ​​​​</t>
  </si>
  <si>
    <t>《发展心理学》表明：宝宝在1-2岁期间就会出现复杂的类似尴尬、嫉妒、内疚、骄傲和害羞等情绪。所以妈妈，当宝宝嫉妒的时候，你能听听他的心声吗？ °眼红,吃醋,小心眼？宝宝的灰色小情绪你不懂 ​​​​</t>
  </si>
  <si>
    <t>#糕妈话题 #宝宝们的那些神回复 ​​​​</t>
  </si>
  <si>
    <t>#糕妈辅食小课堂#蔬菜水果泥到底怎么做？图文教学，一看就会哦 °糕妈最得意的辅食教程，一看就会！ ​​​​</t>
  </si>
  <si>
    <t>关于吃盐的话题，妈妈和奶奶永远聊不到一块儿去。妈妈说：“专家说了，吃盐对宝宝的肾脏、心脏都不好。”奶奶会反驳：“什么破砖家，小孩子怎么能不吃盐呢？不吃盐腿脚没力气，饭菜淡了吧唧的，孩子饭都不好好吃了。”今天我们就来聊一聊吃盐的话题。 °宝宝到底吃了多少盐，99%的妈妈都不清楚！ ​​​​</t>
  </si>
  <si>
    <t>#糕妈话题#大家来说说，宝宝有哪些让你哭笑不得的神回复呢？ ​​​​</t>
  </si>
  <si>
    <t>超暖~~ 也好像要个女儿</t>
  </si>
  <si>
    <t>【投票】宝妈们，养一个孩子你们一个月需要花多少钱？R养一个孩子，你们一个月花多少钱？ ​​​​</t>
  </si>
  <si>
    <t>本周三7:30（10月12日），糕妈食谱又返场啦！  上次没有抢到的妈妈，这次记得设置好闹钟哦！ ​​​​</t>
  </si>
  <si>
    <t>#糕妈话题#养好孩子，你们觉得一个月得花多少钱？ ​​​​</t>
  </si>
  <si>
    <t>妈妈求助： 我是一个上班族妈妈。在产假快要结束时，我真是纠结到不行！ 到底是带在身边、白天托保姆带？还是请公婆、爸妈帮忙，但可能要分隔两地？但是做一个全职妈妈，没有了工作，没有了收入，一分一毛都要向家里人要，永远仰人鼻息的感觉，我能承受多久？ °生娃之后要不要上班？妈妈你开心就好 ​​​​</t>
  </si>
  <si>
    <t>每次带宝宝去医院，都是一场心累的拉!锯!战! 各种撒泼，抱大腿，不配合。见到打针那更是大崩溃啊！ 好怀念小时候不知医院为何物、去哪里都超happy的小baby有木有！ °“骗”娃去医院 , 除了真诚 , 还可以有一点套路 ​​​​</t>
  </si>
  <si>
    <t>国庆7天，糕妈带着年糕去了一趟日本~刚带着年糕出差回来的糕妈表示：有糕奶奶在真是太幸福了，哈哈哈哈~~ 终于可以整理一下日本行的皂片儿，给大家发发流水账了。 °累成狗，也想带你一起去旅行 ​​​​</t>
  </si>
  <si>
    <t>#糕妈话题#大家来说一说，那些被宣传的很火，自己却觉得不好用的母婴商品 ​​​​</t>
  </si>
  <si>
    <t>#糕妈辅食小课堂#不加盐的这碗面，竟然也会很好吃！——意大利番茄面 ​​​​</t>
  </si>
  <si>
    <t>1岁还母乳，宝宝露出纸尿裤到处跑真的有那么难为情嘛 °宝宝你羞不羞？大人你污不污！ ​​​​</t>
  </si>
  <si>
    <t>假期结束~ ​​​​</t>
  </si>
  <si>
    <t>妈妈，我要和你结婚！你们遇到过孩子这样的求婚吗？ °“妈妈，我要和你结婚！” 你该怎么回应？ ​​​​</t>
  </si>
  <si>
    <t>#糕妈小漫画#国庆假，面对一大波亲友的过度“关心”，你该如何机智回答。 ​​​​</t>
  </si>
  <si>
    <t>#糕妈辅食小课堂# 香蕉鸡蛋饼，材料简单又美味~ ​​​​</t>
  </si>
  <si>
    <t>让宝宝把头往后仰，然后把纸巾或棉花团成一团，塞进宝宝的鼻孔里。这样止鼻血的方法，竟然是错误的！ °辟谣 | 从小用到大的止鼻血方法，竟然是错的！ ​​​​</t>
  </si>
  <si>
    <t>仅仅因为孩子的好动，就判定他得了多动症，这个锅，哪个病也不能背。 °孩子调皮就是多动症？都是家长推卸责任的套路 ​​​​</t>
  </si>
  <si>
    <t>自从N年前那句广告词一炮而红，只要一说“每个月都有那么几天”，所有人都会在一句“哦～”中心领神会——暴躁易怒、萎靡不振、腰酸背痛、行动不便…它来时麻烦一堆，它不按时造访又担惊受怕。这别扭的“亲戚”闹心又傲娇，给广大女性朋友添了不少麻烦。 °当妈的都懂：这个“亲戚”比小区大妈还难搞！ ​​​​</t>
  </si>
  <si>
    <t>iPhone 6</t>
  </si>
  <si>
    <t>真的好多人问啊！ 糕妈定制的卡通食谱，这周四早上7:30会有一次返场哦！ 还是0.01元付邮送！今天没有抢到的麻麻，不要再错过辣 ​​​​</t>
  </si>
  <si>
    <t>问题略萌啊</t>
  </si>
  <si>
    <t>#糕妈辅食小课堂# 如何在家自制紫薯红薯双色馒头。健康又有食欲哦！ ​​​​</t>
  </si>
  <si>
    <t>发现大多数妈妈的方法都是“喂零食”</t>
  </si>
  <si>
    <t>我们每个人很容易成为人生中地位、头衔、金钱标的物，尤其作为女人的身份，更多的时候是社会角色的“妻子”“母亲”。为了家庭，为了孩子，女性应该在婚姻中隐忍退让，任何牺牲都合乎情理，所以朱莉的离婚充满了诟病。 °女王的人生：有承担的能力 也有断舍离的勇气 ​​​​</t>
  </si>
  <si>
    <t>宝宝不喜欢陌生人，那不是很正常吗？我也更乐意和熟悉的人在一起呀！ °宝宝害羞、怕生，到底有什么错？ ​​​​</t>
  </si>
  <si>
    <t>夏秋交替易生病！怎样守护宝宝的肠道安全？ 糕妈找来了美国儿科学会的预防建议。妈妈们可以mark起来哦。 °夏秋交替易生病！怎样守护宝宝的肠道安全？ ​​​​</t>
  </si>
  <si>
    <t>#糕妈话题#  再过一个多月，双十一又要来啦~ 宝妈们去年双十一你们都买了什么母婴产品？ 好用吗？ ​​​​</t>
  </si>
  <si>
    <t>心肝宝贝受欺负了，妈妈是又心疼又气愤，到底该直截了当地站出来，还是碍于面子忍气吞声呢？ °孩子受欺负的时候，你如何优雅地“插手”？ ​​​​</t>
  </si>
  <si>
    <t>生完孩子就好了...做完月子就好了...孩子再大点就好了... 终于孩子要上幼儿园了！可是.... °等孩子上幼儿园就好了……童话里都是骗人的！ ​​​​</t>
  </si>
  <si>
    <t>最近一个年轻艺人的离去引发了大家对抑郁症的关注，这个潜在的“精神杀手”看不见摸不着，危险却如影随形。产后的新手妈妈，由于激素的变化、身体状况的不适以及对新生活的焦虑不安，成为了抑郁症高发的重灾区。 °产后抑郁是矫情？谁生过谁知道！ ​​​​</t>
  </si>
  <si>
    <t>#糕妈话题#国庆节快到了，回家又要面临亲戚朋友，一大波的“关心” 你要二胎吗？ 你孩子都什么哪个幼儿园啊？ 你家老公现在一个月赚多少钱啊？ 说说，亲戚那些让你反感的关心，还有你是如何机智的回答的。 ​​​​</t>
  </si>
  <si>
    <t>国庆长假就快到啦，但是妈妈们的问题也来了？漫漫路途孩子不听话怎么办？宝妈们对于长途带宝宝，有什么妙招吗？ ​​​​</t>
  </si>
  <si>
    <t>#糕妈话题#你们最希望听到老公对你们说，哪句鼓励的话？ ​​​​</t>
  </si>
  <si>
    <t>6-7个月大的宝宝，送礼。你们会推荐她送什么呢？ ​​​​</t>
  </si>
  <si>
    <t>宝宝经常吃手，改不了，这个问题真的有这么严重吗？ 对于宝宝这样的行为怎么样正确引导呢？ °宝宝吃手怎么办？这样阻止是害了他！ ​​​​</t>
  </si>
  <si>
    <t>#糕妈话题#说说那些好用，但是冷门的母婴商品。 ​​​​</t>
  </si>
  <si>
    <t>有一个孩子是一种怎么样的体验？ ​​​​</t>
  </si>
  <si>
    <t>常对老婆说这9句话，产后抑郁，远离她！ ​​​​</t>
  </si>
  <si>
    <t>#糕妈话题#你会在公众场合哺乳吗？或者你又是怎么避免这类尴尬的情况出现？ ​​​​</t>
  </si>
  <si>
    <t>有一个女儿是一种怎么样的体验~超级暖~</t>
  </si>
  <si>
    <t>#糕妈辅食小课堂#0失败下午茶甜点，美味又健康。 L秒拍视频 . ​​​​</t>
  </si>
  <si>
    <t>功夫不负有心人，软软糯糯、感觉一碰就坏的小人儿，终于长成皮实又健康、满地跑的娃娃咯！然后，麻麻们讨论的话题，就从“希望他快快长大”变成了“长大了好头疼”…… °宝宝越来越难带了？其实是他长大了！ ​​​​</t>
  </si>
  <si>
    <t>【你有产后忧郁症吗？】R你有产后忧郁症吗？ ​​​​</t>
  </si>
  <si>
    <t>#糕妈话题#你们有过产后抑郁吗？有多严重？ ​​​​</t>
  </si>
  <si>
    <t>第一、帮助孩子找到学校里头所爱的人事时地物（比如喜欢的朋友老师…）第二、稳定内在而向外发展，体验外在而向内分享（让孩子知道你什么时候会出现在幼儿园，给孩子“学校作业”比如带两个小朋友的名字） ​​​​</t>
  </si>
  <si>
    <t>投票【妈妈们，在教育孩子的过程中，有打过孩子吗？】R妈妈们，在教育孩子的过程中，有打过孩子吗？ ​​​​</t>
  </si>
  <si>
    <t>#糕妈话题#各位妈妈，教育孩子 你们会采用“打”孩子的方式吗？ 你们曾经打过自己的孩子吗？ 如果看到老公打孩子，妈妈你们会不会阻止？ ​​​​</t>
  </si>
  <si>
    <t>小月龄的妈妈担心，“我家宝贝枕秃/睡觉不安稳/容易出汗，是缺钙吧？” 大月龄的妈妈也担心，“宝宝O型腿/长不高，肯定是缺钙吧？” 但事实是，你以为缺钙导致的那些问题，十有八九都和“钙”没关系。别再冤枉好人了，搞清楚状况先。 °关于补钙和维生素D，你必须知道的那些事！ ​​​​</t>
  </si>
  <si>
    <t>#糕妈话题#妈妈微信群，让人讨厌的几种行为。 ​​​​</t>
  </si>
  <si>
    <t>宝宝一天天长大，看着小家伙从只会咿咿呀呀，变成如今能说会道的小八哥，妈妈的成就感就爆棚了有木有！然而万万没想到，这居然是一系列“恶战”的开始... °2~3岁的孩子，每小时要和父母争论20次！ ​​​​</t>
  </si>
  <si>
    <t>“感恩”这项技能，对宝宝来说确实太难了，所以需要家长耐心引导。如果父母一直不教，就算宝宝长大成人，也是get不到的。 °现在不教这一点，别怪孩子被人说没家教！ ​​​​</t>
  </si>
  <si>
    <t>#糕妈话题#今天来个脑洞话题，如果宝宝有朋友圈，你觉得他们会发些什么呢？ ​​​​</t>
  </si>
  <si>
    <t>婆婆是催奶神器！</t>
  </si>
  <si>
    <t>【宝宝早餐食谱，7天不重样】作为洋气的新妈，依然崇尚“早餐很重要”，但这每一天的新起点，可不能再重复稀饭咸菜了哦，做点花样，孩子才能真正吃多吃好哦！ ​​​​</t>
  </si>
  <si>
    <t>“不想输在起跑线”的想法是没错的，但爱子心切的你，很可能会陷入选择的误区哦！ °为孩子选幼儿园，小心陷入这四大误区！ ​​​​</t>
  </si>
  <si>
    <t>#糕妈话题#妈妈微信群，本来是给妈妈们，互相交流育儿经验的平台。但是渐渐的，有些微信群开始变了味儿，大家来说说，妈妈微信群里，让你困扰的行为有哪些？ ​​​​</t>
  </si>
  <si>
    <t>今天做传说中的调味神器：宝宝就能吃的番茄酱（7M+适用），以及升级版的番茄肉末酱（肉末酱的肉末粗细根据宝宝实际咀嚼能力~） L秒拍视频 . ​​​​</t>
  </si>
  <si>
    <t>#糕妈话题#过来人给新手妈妈的9句忠告。 ​​​​</t>
  </si>
  <si>
    <t>一年中最好的季节就要来了，凉爽的空气带领着美好的风景在召唤你！中秋、国庆将至，蠢蠢欲动了没？要不要带着娃去遛一圈？翻出cc这篇文章，果真是“每逢佳节就适用”呢。爱生活的她，总能给我们带来很多感动，内心的小宇宙也跃跃欲试！ °带2岁的孩子旅行了10次，我是怎么做到的？ ​​​​</t>
  </si>
  <si>
    <t>糕妈将这些书集中做了返场活动。大家可以直接去“年糕妈妈”微信公众号“糕妈优选”中查看图书的详情！还有活动截止到明天哈（9月10日）。</t>
  </si>
  <si>
    <t>#糕妈话题# 作为过来人，你会给新手妈妈怎么样的忠告？ ​​​​</t>
  </si>
  <si>
    <t>宝宝开始渐渐长大，咿咿呀呀学会了说话，对世界又懵懂又好奇，总能说出一些惊人的语录。这次糕妈走访了幼儿园，抓了几只可爱的宝宝，问了他们3个问题。一起看看他们会给出怎么样的神回复吧！ °幼儿园爆笑采访视频，全程都是亮点！ ​​​​</t>
  </si>
  <si>
    <t>孩子眼中的你，到底是个怎么样子的呢？ °宝宝的小脑瓜子里，竟然在想这些事 ! ​​​​</t>
  </si>
  <si>
    <t>给孩子穿衣服就跟打仗一样的场景，你遇到过吗？好不容易和他斗智斗勇一番后终于把衣服都给穿上了，一回头，娃已经以迅雷不及掩耳之势，脱，完，了！ 老不穿衣服，万一着凉了可怎么办？光着身子到处走，让为娘我真心不忍直视啊啊啊…… °穿个衣服都这么累，孩子大了就是麻烦！ ​​​​</t>
  </si>
  <si>
    <t>哈哈哈</t>
  </si>
  <si>
    <t>#糕妈话题#你生完孩子，老公对你说的第一句话是什么？ ​​​​</t>
  </si>
  <si>
    <t>#糕妈话题#吐槽长辈那些，所谓的土方法。 ​​​​</t>
  </si>
  <si>
    <t>宝宝是一种谜一样的生物，经常有些让人看不懂的行为。都说女人喜欢zuo，但wuli萌萌哒宝宝，一旦zuo起来，善变、执拗、一根筋，比起女人来真是有过之而无不及呢！但其实，让妈妈抓狂的很多行为不止正常，还很普遍呢。  来，随便感受一下，看自己中了几枪。 °啥？宝宝zuo成这样，居然是正常的！ ​​​​</t>
  </si>
  <si>
    <t>糕妈，我家宝宝刚好两岁，最近一看到不顺眼的小朋友，就冲上去直接打人家脸蛋，我低声细语地说过，也打骂过。现在他还是会控制不住打人，这可怎么办？ 好好的孩子，怎么学会欺负人了？当我们遇到这样的情况，应该如何处理和引导孩子呢？ °打人咬人的孩子，心里到底在想什么？ ​​​​</t>
  </si>
  <si>
    <t>#糕妈话题#你还记的宝宝出生后，你老公和你说的第一句话吗？ ​​​​</t>
  </si>
  <si>
    <t>这里介绍的这些书，在“年糕妈妈”微信公众号上，每一本都有非常详细的介绍哦。</t>
  </si>
  <si>
    <t>作为一个男孩的妈妈，我想说，谁告诉你的，生儿子只用烦房子的事？？？是谁，你站出来！男宝妈妈们绝对不打死你！ °生儿子，压力真的比生女儿大吗？ ​​​​</t>
  </si>
  <si>
    <t>糕妈9大绘本推荐：糕妈之前也在公众号的“糕妈优选”中推荐过不少儿童绘本，今天挑出9本妈妈们最喜欢的，介绍给大家。还根据销量做了排名。如果宝妈们刚好在绘本上挑选有困难，可以参考下哦。 ​​​​</t>
  </si>
  <si>
    <t>#糕妈话题#如果你的孩子被打了，你会怎么办？ ​​​​</t>
  </si>
  <si>
    <t>#糕妈话题#小时候不能理解，长大后明白的妈妈的行为。 ​​​​</t>
  </si>
  <si>
    <t>#糕妈漫画#宝宝上幼儿园，明明觉得可以轻松了，怎么我比宝宝还要焦虑呢 °宝宝去幼儿园了，妈妈你冷静一点！ ​​​​</t>
  </si>
  <si>
    <t>怎么培养出，像韩剧欧巴一样的小暖男 °这样的小暖男，真想看看他父母长什么样 ​​​​</t>
  </si>
  <si>
    <t>#糕妈话题#得知自己怀孕时，你的第一反应？ ​​​​</t>
  </si>
  <si>
    <t>有一种执着叫做妈妈觉得宝宝冷，有一种执着叫宝宝就要踢被子。宝宝爱踢被子怎么办？我只想好好睡个整觉啊！今天糕妈就给大家介绍一个睡觉神器，让你和宝宝都能一觉睡到天亮！ °有了这件神器，全家都能睡到自然醒 ! ​​​​</t>
  </si>
  <si>
    <t>当妈不怕孩子淘气，不怕累，就怕宝宝生病！太对了！</t>
  </si>
  <si>
    <t>#糕妈话题#那些年长辈们对我们说过的谎言 ​​​​</t>
  </si>
  <si>
    <t>可是江湖上流传的，关于牛奶的传闻特别多，什么空腹不能喝牛奶啦，常温奶没有营养啦，牛奶不能加热煮沸啦……糕妈想说，不就是喝个奶吗，咋那么多规矩呢？而且很多还是错的。今天聊一聊“空腹喝奶”的问题。 °真相 | 空腹到底能不能喝牛奶？ ​​​​</t>
  </si>
  <si>
    <t>#糕妈话题#母婴类图书，你们推荐哪一本？ ​​​​</t>
  </si>
  <si>
    <t>当妈后你听过的最大的 谎言是？ ​​​​</t>
  </si>
  <si>
    <t>看来大多数妈妈，推的都是“亲宝宝”</t>
  </si>
  <si>
    <t>各位妈妈不要局限在宝宝喂药哈~希望大家可说说自己带宝宝的各种技巧，其他方面也是可以的哦，我只是抛个砖</t>
  </si>
  <si>
    <t>“把孩子当个真正的人，一个有思想有尊严的人”。摔倒的伤口一星期就能恢复，精神的伤害却可以痛彻一生。停止语言暴力，收起那些并不好笑的“玩笑”，克制那些充满负能量的抱怨，好吗？ °“成功毁掉孩子的108句话”, 伤害大的你想不到 ... ​​​​</t>
  </si>
  <si>
    <t>#糕妈话题#说说你们的带娃小技巧？我先来一个，给小宝宝喂药时候，可以在滴管上套个奶嘴~ ​​​​</t>
  </si>
  <si>
    <t>国外父母拍的熊孩子终于结束假期，要去上学系列，所以宝宝你啥时候去幼儿园（图片来自网络） ​​​​</t>
  </si>
  <si>
    <t>#糕妈话题#你手机里最常用的母婴app是什么？ ​​​​</t>
  </si>
  <si>
    <t>刚刚问大家喜欢那个明星宝宝！馨爷被点名最高呢~糕妈从网上收集了甜馨宝宝的动态表情~喜欢的妈妈转走吧 ​​​​</t>
  </si>
  <si>
    <t>#糕妈话题#说说你最喜欢哪个明星宝宝？ ​​​​</t>
  </si>
  <si>
    <t>我们一直站在成人的价值投入去标榜父爱母爱，却忽视了透过孩子的眼睛，去看看他们如何爱着你。宝宝到来之前，我一直以为孩子只是生命的延续，而他用他蹒跚的脚步和稚嫩的声音，一点一滴剥蚀掉被尘世风化的外壳，让我能够慢慢的、温柔的聆听这个世界的声音。 °我们标榜的父爱母爱，远远不如孩子爱我们多 ​​​​</t>
  </si>
  <si>
    <t>这么绝的招数，只有奶爸才能想得到吧（图片来自网络） ​​​​</t>
  </si>
  <si>
    <t>除了身高体重，运动能力是最受家长关注，出生之后，人的一生中，再也没有哪个阶段像1岁以内的孩子，能在很短的时间内发生巨大的变化。虽说孩子怎么都会长大，但在一些重要的节点上，家长给予适当的引导还是很重要的。 °图解 | 你家宝宝的运动能力发展落后了吗？ ​​​​</t>
  </si>
  <si>
    <t>#糕妈话题# 生完宝宝后，体重多多少少会有点增长。你们都用过什么有效的瘦身方法呢？ ​​​​</t>
  </si>
  <si>
    <t>好多妈妈都觉得果汁是富含维生素的健康饮品，给刚添加辅食的宝宝喝果汁，给不爱喝水的宝宝喝果汁，给没胃口的宝宝喝果汁……天哪，果汁简直是站在饮料界顶端的神物！果汁真有那么好吗？ °喝果汁竟有5大危害，你还敢给宝宝乱喝吗？ ​​​​</t>
  </si>
  <si>
    <t>#糕妈话题#你觉长辈哪些教育方式和理念，是错误的？ ​​​​</t>
  </si>
  <si>
    <t>亲爹啊....这么狠（图片来自网络） ​​​​</t>
  </si>
  <si>
    <t>#糕妈话题# 宝宝有时候专情起来也是不得了呢，喜欢的绘本会让你连续读十遍！十遍呀~~ 宝妈们，你家宝宝现在多大？最爱的绘本又是哪一套呢？ ​​​​</t>
  </si>
  <si>
    <t>如何利用身边的小东西，让带宝宝事半功倍~妈妈们收藏起来吧（图片来自网络） ​​​​</t>
  </si>
  <si>
    <t>其实我更想认识傅妹子背后神奇的爹妈！把妹子养成这么毫无偶像包袱、乐观（心大）、积极（犯二）的样子，一定非常开明豁达吧！一定是大智若愚、静待花开的父母吧 ！ °像傅园慧一样哈哈大笑的孩子，给我来一打！ ​​​​</t>
  </si>
  <si>
    <t>年糕，不爱看电视不爱玩手机。反而喜欢我们给他念绘本，在他的世界里绘本是那么有意思。年糕天生爱看书吗？当然不是，这中间还是要靠父母的细心引导。养育是一场意志坚定的细水长流，孩子的每个好习惯，都离不开家长的陪伴和付出，只要坚持，你也可以。 °2岁儿子不爱手机不看电视，我是怎么做到的？ ​​​​</t>
  </si>
  <si>
    <t>很多朋友加了糕妈的个人微信，经常发些便便的图片来请老妈子“鉴定”，唉，那画面真是太美了……咱先说说正常的便便应该长什么样，再来逐一分析大家纠结的便便发黑发绿、太水太干、奶瓣、有怪味、泡沫便……坐稳了，重口味来了！ °宝宝的大便“应该”是什么样的 ？ ​​​​</t>
  </si>
  <si>
    <t>我只想重温浪漫 没想到遭到了一万点暴击 °结婚5年还拖个娃，七夕关我什么事？！ ​​​​</t>
  </si>
  <si>
    <t>#糕妈话题#明天就是七夕啦，婚前和老公任何节日都不会放过。那结婚后，你还会和老公过节吗？ ​​​​</t>
  </si>
  <si>
    <t>被这个可爱的小姑娘圈粉了~哈哈哈哈 ​​​​</t>
  </si>
  <si>
    <t>#糕妈话题#很多妈妈孕期都有孕吐的烦恼。但是每个人的情况都有所不同。上周糕妈征集了下大家缓解孕吐的方法。把大家觉得有用的方法都整理了出来，希望对有孕吐的妈妈有帮助哦~ ​​​​</t>
  </si>
  <si>
    <t>巴西奥运会开幕式，大家看到款款走来的吉娘娘，是集美貌与才华于一身的天神级人物，而老妈子我，却看到的是一名熠熠生辉的资深辣妈！ °一人撑起奥运开幕式的超模，竟是这样的妈妈！ ​​​​</t>
  </si>
  <si>
    <t>天气热了，一些睡眠问题也跟着出来了：“糕妈，最近我家孩子早上5点就起来了，满床滚到处爬，怎么都弄不睡，每天顶个熊猫眼陪他high啊！”“以前夜里睡得蛮好的孩子，最近晚上老是醒来是怎么了？其实原因有很多，糕妈就和你具体说说吧 °宝宝夏天起的早，醒的多，不肯睡！怎么破？ ​​​​</t>
  </si>
  <si>
    <t xml:space="preserve"> the_Amount_of_Forwarding</t>
  </si>
  <si>
    <t>the_Amount_of_Comments</t>
  </si>
  <si>
    <t>the_Amount_of_Liking</t>
  </si>
  <si>
    <t>/</t>
    <phoneticPr fontId="2" type="noConversion"/>
  </si>
  <si>
    <t>Release_Date</t>
  </si>
  <si>
    <t xml:space="preserve"> Release_Week</t>
    <phoneticPr fontId="5" type="noConversion"/>
  </si>
  <si>
    <t>Release_Time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</si>
</sst>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name val="Calibri"/>
      <charset val="134"/>
    </font>
    <font>
      <sz val="11"/>
      <name val="宋体"/>
      <family val="3"/>
      <charset val="134"/>
    </font>
    <font>
      <sz val="9"/>
      <name val="Calibri"/>
      <family val="2"/>
    </font>
    <font>
      <sz val="10.5"/>
      <name val="Calibri"/>
      <family val="2"/>
    </font>
    <font>
      <sz val="10.5"/>
      <color theme="1"/>
      <name val="Calibri"/>
      <family val="2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 applyFill="0" applyBorder="0"/>
  </cellStyleXfs>
  <cellXfs count="14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0" xfId="0" applyNumberFormat="1" applyFont="1"/>
    <xf numFmtId="0" fontId="3" fillId="0" borderId="0" xfId="0" applyFont="1"/>
    <xf numFmtId="14" fontId="2" fillId="0" borderId="0" xfId="0" applyNumberFormat="1" applyFont="1"/>
    <xf numFmtId="1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8"/>
  <sheetViews>
    <sheetView tabSelected="1" workbookViewId="0">
      <selection activeCell="D8" sqref="D8"/>
    </sheetView>
  </sheetViews>
  <sheetFormatPr defaultColWidth="20" defaultRowHeight="15"/>
  <cols>
    <col min="2" max="2" width="20" style="6"/>
    <col min="3" max="3" width="20" style="11"/>
    <col min="4" max="5" width="20" style="13"/>
    <col min="8" max="8" width="15.42578125" customWidth="1"/>
    <col min="9" max="9" width="17.140625" customWidth="1"/>
  </cols>
  <sheetData>
    <row r="1" spans="1:10">
      <c r="A1" s="1" t="s">
        <v>0</v>
      </c>
      <c r="B1" s="8" t="s">
        <v>208</v>
      </c>
      <c r="C1" s="9" t="s">
        <v>209</v>
      </c>
      <c r="D1" s="9" t="s">
        <v>210</v>
      </c>
      <c r="E1" s="7" t="s">
        <v>207</v>
      </c>
      <c r="F1" s="1" t="s">
        <v>1</v>
      </c>
      <c r="G1" s="1" t="s">
        <v>2</v>
      </c>
      <c r="H1" s="4" t="s">
        <v>204</v>
      </c>
      <c r="I1" s="4" t="s">
        <v>205</v>
      </c>
      <c r="J1" s="4" t="s">
        <v>206</v>
      </c>
    </row>
    <row r="2" spans="1:10">
      <c r="A2" s="2" t="s">
        <v>3</v>
      </c>
      <c r="B2" s="5">
        <v>42804</v>
      </c>
      <c r="C2" s="10" t="str">
        <f>""&amp;WEEKDAY(B2,2)</f>
        <v>5</v>
      </c>
      <c r="D2" s="12">
        <f t="shared" ref="D2:D33" si="0">ROUND(E2*24,0)/24</f>
        <v>0.58333333333333337</v>
      </c>
      <c r="E2" s="12">
        <v>0.57916666666666672</v>
      </c>
      <c r="F2" s="2" t="s">
        <v>4</v>
      </c>
      <c r="G2" s="2" t="s">
        <v>5</v>
      </c>
      <c r="H2" s="3">
        <v>8</v>
      </c>
      <c r="I2" s="2">
        <v>0</v>
      </c>
      <c r="J2" s="3">
        <v>4</v>
      </c>
    </row>
    <row r="3" spans="1:10">
      <c r="A3" s="2" t="s">
        <v>3</v>
      </c>
      <c r="B3" s="5">
        <v>42804</v>
      </c>
      <c r="C3" s="10" t="str">
        <f t="shared" ref="C3:C66" si="1">""&amp;WEEKDAY(B3,2)</f>
        <v>5</v>
      </c>
      <c r="D3" s="12">
        <f t="shared" si="0"/>
        <v>0.41666666666666669</v>
      </c>
      <c r="E3" s="12">
        <v>0.40277777777777773</v>
      </c>
      <c r="F3" s="2" t="s">
        <v>4</v>
      </c>
      <c r="G3" s="2" t="s">
        <v>6</v>
      </c>
      <c r="H3" s="3">
        <v>5</v>
      </c>
      <c r="I3" s="2">
        <v>0</v>
      </c>
      <c r="J3" s="3">
        <v>6</v>
      </c>
    </row>
    <row r="4" spans="1:10">
      <c r="A4" s="2" t="s">
        <v>3</v>
      </c>
      <c r="B4" s="5">
        <v>42803</v>
      </c>
      <c r="C4" s="10" t="str">
        <f t="shared" si="1"/>
        <v>4</v>
      </c>
      <c r="D4" s="12">
        <f t="shared" si="0"/>
        <v>0.625</v>
      </c>
      <c r="E4" s="12">
        <v>0.62569444444444444</v>
      </c>
      <c r="F4" s="2" t="s">
        <v>7</v>
      </c>
      <c r="G4" s="2" t="s">
        <v>8</v>
      </c>
      <c r="H4" s="3">
        <v>15</v>
      </c>
      <c r="I4" s="2">
        <v>0</v>
      </c>
      <c r="J4" s="3">
        <v>15</v>
      </c>
    </row>
    <row r="5" spans="1:10">
      <c r="A5" s="2" t="s">
        <v>3</v>
      </c>
      <c r="B5" s="5">
        <v>42803</v>
      </c>
      <c r="C5" s="10" t="str">
        <f t="shared" si="1"/>
        <v>4</v>
      </c>
      <c r="D5" s="12">
        <f t="shared" si="0"/>
        <v>0.375</v>
      </c>
      <c r="E5" s="12">
        <v>0.38958333333333334</v>
      </c>
      <c r="F5" s="2" t="s">
        <v>4</v>
      </c>
      <c r="G5" s="2" t="s">
        <v>9</v>
      </c>
      <c r="H5" s="3">
        <v>7</v>
      </c>
      <c r="I5" s="2">
        <v>0</v>
      </c>
      <c r="J5" s="3">
        <v>13</v>
      </c>
    </row>
    <row r="6" spans="1:10">
      <c r="A6" s="2" t="s">
        <v>3</v>
      </c>
      <c r="B6" s="5">
        <v>42802</v>
      </c>
      <c r="C6" s="10" t="str">
        <f t="shared" si="1"/>
        <v>3</v>
      </c>
      <c r="D6" s="12">
        <f t="shared" si="0"/>
        <v>0.45833333333333331</v>
      </c>
      <c r="E6" s="12">
        <v>0.47638888888888892</v>
      </c>
      <c r="F6" s="2" t="s">
        <v>7</v>
      </c>
      <c r="G6" s="2" t="s">
        <v>10</v>
      </c>
      <c r="H6" s="3">
        <v>7</v>
      </c>
      <c r="I6" s="2">
        <v>0</v>
      </c>
      <c r="J6" s="3">
        <v>7</v>
      </c>
    </row>
    <row r="7" spans="1:10">
      <c r="A7" s="2" t="s">
        <v>3</v>
      </c>
      <c r="B7" s="5">
        <v>42802</v>
      </c>
      <c r="C7" s="10" t="str">
        <f t="shared" si="1"/>
        <v>3</v>
      </c>
      <c r="D7" s="12">
        <f t="shared" si="0"/>
        <v>0.45833333333333331</v>
      </c>
      <c r="E7" s="12">
        <v>0.47361111111111115</v>
      </c>
      <c r="F7" s="2" t="s">
        <v>4</v>
      </c>
      <c r="G7" s="2" t="s">
        <v>11</v>
      </c>
      <c r="H7" s="3">
        <v>40</v>
      </c>
      <c r="I7" s="2">
        <v>0</v>
      </c>
      <c r="J7" s="3">
        <v>68</v>
      </c>
    </row>
    <row r="8" spans="1:10">
      <c r="A8" s="2" t="s">
        <v>3</v>
      </c>
      <c r="B8" s="5">
        <v>42802</v>
      </c>
      <c r="C8" s="10" t="str">
        <f t="shared" si="1"/>
        <v>3</v>
      </c>
      <c r="D8" s="12">
        <f t="shared" si="0"/>
        <v>0.41666666666666669</v>
      </c>
      <c r="E8" s="12">
        <v>0.39999999999999997</v>
      </c>
      <c r="F8" s="2" t="s">
        <v>4</v>
      </c>
      <c r="G8" s="2" t="s">
        <v>12</v>
      </c>
      <c r="H8" s="3">
        <v>6</v>
      </c>
      <c r="I8" s="2">
        <v>0</v>
      </c>
      <c r="J8" s="3">
        <v>7</v>
      </c>
    </row>
    <row r="9" spans="1:10">
      <c r="A9" s="2" t="s">
        <v>3</v>
      </c>
      <c r="B9" s="5">
        <v>42801</v>
      </c>
      <c r="C9" s="10" t="str">
        <f t="shared" si="1"/>
        <v>2</v>
      </c>
      <c r="D9" s="12">
        <f t="shared" si="0"/>
        <v>0.41666666666666669</v>
      </c>
      <c r="E9" s="12">
        <v>0.41666666666666669</v>
      </c>
      <c r="F9" s="2" t="s">
        <v>4</v>
      </c>
      <c r="G9" s="2" t="s">
        <v>13</v>
      </c>
      <c r="H9" s="3">
        <v>26</v>
      </c>
      <c r="I9" s="2">
        <v>0</v>
      </c>
      <c r="J9" s="3">
        <v>20</v>
      </c>
    </row>
    <row r="10" spans="1:10">
      <c r="A10" s="2" t="s">
        <v>3</v>
      </c>
      <c r="B10" s="5">
        <v>42801</v>
      </c>
      <c r="C10" s="10" t="str">
        <f t="shared" si="1"/>
        <v>2</v>
      </c>
      <c r="D10" s="12">
        <f t="shared" si="0"/>
        <v>0.375</v>
      </c>
      <c r="E10" s="12">
        <v>0.39305555555555555</v>
      </c>
      <c r="F10" s="2" t="s">
        <v>14</v>
      </c>
      <c r="G10" s="2" t="s">
        <v>15</v>
      </c>
      <c r="H10" s="3">
        <v>54</v>
      </c>
      <c r="I10" s="2">
        <v>0</v>
      </c>
      <c r="J10" s="3">
        <v>58</v>
      </c>
    </row>
    <row r="11" spans="1:10">
      <c r="A11" s="2" t="s">
        <v>3</v>
      </c>
      <c r="B11" s="5">
        <v>42800</v>
      </c>
      <c r="C11" s="10" t="str">
        <f t="shared" si="1"/>
        <v>1</v>
      </c>
      <c r="D11" s="12">
        <f t="shared" si="0"/>
        <v>0.45833333333333331</v>
      </c>
      <c r="E11" s="12">
        <v>0.44791666666666669</v>
      </c>
      <c r="F11" s="2" t="s">
        <v>4</v>
      </c>
      <c r="G11" s="2" t="s">
        <v>16</v>
      </c>
      <c r="H11" s="3">
        <v>36</v>
      </c>
      <c r="I11" s="2">
        <v>0</v>
      </c>
      <c r="J11" s="3">
        <v>29</v>
      </c>
    </row>
    <row r="12" spans="1:10">
      <c r="A12" s="2" t="s">
        <v>3</v>
      </c>
      <c r="B12" s="5">
        <v>42798</v>
      </c>
      <c r="C12" s="10" t="str">
        <f t="shared" si="1"/>
        <v>6</v>
      </c>
      <c r="D12" s="12">
        <f t="shared" si="0"/>
        <v>0.41666666666666669</v>
      </c>
      <c r="E12" s="12">
        <v>0.42708333333333331</v>
      </c>
      <c r="F12" s="2" t="s">
        <v>4</v>
      </c>
      <c r="G12" s="2" t="s">
        <v>17</v>
      </c>
      <c r="H12" s="3">
        <v>39</v>
      </c>
      <c r="I12" s="2">
        <v>0</v>
      </c>
      <c r="J12" s="3">
        <v>14</v>
      </c>
    </row>
    <row r="13" spans="1:10">
      <c r="A13" s="2" t="s">
        <v>3</v>
      </c>
      <c r="B13" s="5">
        <v>42797</v>
      </c>
      <c r="C13" s="10" t="str">
        <f t="shared" si="1"/>
        <v>5</v>
      </c>
      <c r="D13" s="12">
        <f t="shared" si="0"/>
        <v>0.45833333333333331</v>
      </c>
      <c r="E13" s="12">
        <v>0.4375</v>
      </c>
      <c r="F13" s="2" t="s">
        <v>4</v>
      </c>
      <c r="G13" s="2" t="s">
        <v>18</v>
      </c>
      <c r="H13" s="3">
        <v>37</v>
      </c>
      <c r="I13" s="2">
        <v>0</v>
      </c>
      <c r="J13" s="3">
        <v>45</v>
      </c>
    </row>
    <row r="14" spans="1:10">
      <c r="A14" s="2" t="s">
        <v>3</v>
      </c>
      <c r="B14" s="5">
        <v>42796</v>
      </c>
      <c r="C14" s="10" t="str">
        <f t="shared" si="1"/>
        <v>4</v>
      </c>
      <c r="D14" s="12">
        <f t="shared" si="0"/>
        <v>0.625</v>
      </c>
      <c r="E14" s="12">
        <v>0.62013888888888891</v>
      </c>
      <c r="F14" s="2" t="s">
        <v>4</v>
      </c>
      <c r="G14" s="2" t="s">
        <v>19</v>
      </c>
      <c r="H14" s="3">
        <v>15</v>
      </c>
      <c r="I14" s="2">
        <v>0</v>
      </c>
      <c r="J14" s="3">
        <v>9</v>
      </c>
    </row>
    <row r="15" spans="1:10">
      <c r="A15" s="2" t="s">
        <v>3</v>
      </c>
      <c r="B15" s="5">
        <v>42796</v>
      </c>
      <c r="C15" s="10" t="str">
        <f t="shared" si="1"/>
        <v>4</v>
      </c>
      <c r="D15" s="12">
        <f t="shared" si="0"/>
        <v>0.375</v>
      </c>
      <c r="E15" s="12">
        <v>0.39166666666666666</v>
      </c>
      <c r="F15" s="2" t="s">
        <v>4</v>
      </c>
      <c r="G15" s="2" t="s">
        <v>20</v>
      </c>
      <c r="H15" s="3">
        <v>103</v>
      </c>
      <c r="I15" s="2">
        <v>0</v>
      </c>
      <c r="J15" s="3">
        <v>73</v>
      </c>
    </row>
    <row r="16" spans="1:10">
      <c r="A16" s="2" t="s">
        <v>3</v>
      </c>
      <c r="B16" s="5">
        <v>42795</v>
      </c>
      <c r="C16" s="10" t="str">
        <f t="shared" si="1"/>
        <v>3</v>
      </c>
      <c r="D16" s="12">
        <f t="shared" si="0"/>
        <v>0.58333333333333337</v>
      </c>
      <c r="E16" s="12">
        <v>0.58611111111111114</v>
      </c>
      <c r="F16" s="2" t="s">
        <v>7</v>
      </c>
      <c r="G16" s="2" t="s">
        <v>21</v>
      </c>
      <c r="H16" s="3">
        <v>5</v>
      </c>
      <c r="I16" s="2">
        <v>0</v>
      </c>
      <c r="J16" s="3">
        <v>8</v>
      </c>
    </row>
    <row r="17" spans="1:10">
      <c r="A17" s="2" t="s">
        <v>3</v>
      </c>
      <c r="B17" s="5">
        <v>42795</v>
      </c>
      <c r="C17" s="10" t="str">
        <f t="shared" si="1"/>
        <v>3</v>
      </c>
      <c r="D17" s="12">
        <f t="shared" si="0"/>
        <v>0.45833333333333331</v>
      </c>
      <c r="E17" s="12">
        <v>0.44097222222222227</v>
      </c>
      <c r="F17" s="2" t="s">
        <v>4</v>
      </c>
      <c r="G17" s="2" t="s">
        <v>22</v>
      </c>
      <c r="H17" s="3">
        <v>73</v>
      </c>
      <c r="I17" s="2">
        <v>0</v>
      </c>
      <c r="J17" s="3">
        <v>84</v>
      </c>
    </row>
    <row r="18" spans="1:10">
      <c r="A18" s="2" t="s">
        <v>3</v>
      </c>
      <c r="B18" s="5">
        <v>42794</v>
      </c>
      <c r="C18" s="10" t="str">
        <f t="shared" si="1"/>
        <v>2</v>
      </c>
      <c r="D18" s="12">
        <f t="shared" si="0"/>
        <v>0.75</v>
      </c>
      <c r="E18" s="12">
        <v>0.74930555555555556</v>
      </c>
      <c r="F18" s="2" t="s">
        <v>23</v>
      </c>
      <c r="G18" s="2" t="s">
        <v>24</v>
      </c>
      <c r="H18" s="3">
        <v>8</v>
      </c>
      <c r="I18" s="2">
        <v>0</v>
      </c>
      <c r="J18" s="3">
        <v>6</v>
      </c>
    </row>
    <row r="19" spans="1:10">
      <c r="A19" s="2" t="s">
        <v>3</v>
      </c>
      <c r="B19" s="5">
        <v>42794</v>
      </c>
      <c r="C19" s="10" t="str">
        <f t="shared" si="1"/>
        <v>2</v>
      </c>
      <c r="D19" s="12">
        <f t="shared" si="0"/>
        <v>0.41666666666666669</v>
      </c>
      <c r="E19" s="12">
        <v>0.41597222222222219</v>
      </c>
      <c r="F19" s="2" t="s">
        <v>4</v>
      </c>
      <c r="G19" s="2" t="s">
        <v>25</v>
      </c>
      <c r="H19" s="3">
        <v>10</v>
      </c>
      <c r="I19" s="2">
        <v>0</v>
      </c>
      <c r="J19" s="3">
        <v>30</v>
      </c>
    </row>
    <row r="20" spans="1:10">
      <c r="A20" s="2" t="s">
        <v>3</v>
      </c>
      <c r="B20" s="5">
        <v>42793</v>
      </c>
      <c r="C20" s="10" t="str">
        <f t="shared" si="1"/>
        <v>1</v>
      </c>
      <c r="D20" s="12">
        <f t="shared" si="0"/>
        <v>0.58333333333333337</v>
      </c>
      <c r="E20" s="12">
        <v>0.56944444444444442</v>
      </c>
      <c r="F20" s="2" t="s">
        <v>26</v>
      </c>
      <c r="G20" s="2" t="s">
        <v>27</v>
      </c>
      <c r="H20" s="3">
        <v>12</v>
      </c>
      <c r="I20" s="2">
        <v>0</v>
      </c>
      <c r="J20" s="3">
        <v>8</v>
      </c>
    </row>
    <row r="21" spans="1:10">
      <c r="A21" s="2" t="s">
        <v>3</v>
      </c>
      <c r="B21" s="5">
        <v>42793</v>
      </c>
      <c r="C21" s="10" t="str">
        <f t="shared" si="1"/>
        <v>1</v>
      </c>
      <c r="D21" s="12">
        <f t="shared" si="0"/>
        <v>0.375</v>
      </c>
      <c r="E21" s="12">
        <v>0.39444444444444443</v>
      </c>
      <c r="F21" s="2" t="s">
        <v>4</v>
      </c>
      <c r="G21" s="2" t="s">
        <v>28</v>
      </c>
      <c r="H21" s="3">
        <v>16</v>
      </c>
      <c r="I21" s="2">
        <v>0</v>
      </c>
      <c r="J21" s="3">
        <v>20</v>
      </c>
    </row>
    <row r="22" spans="1:10">
      <c r="A22" s="2" t="s">
        <v>3</v>
      </c>
      <c r="B22" s="5">
        <v>42790</v>
      </c>
      <c r="C22" s="10" t="str">
        <f t="shared" si="1"/>
        <v>5</v>
      </c>
      <c r="D22" s="12">
        <f t="shared" si="0"/>
        <v>0.75</v>
      </c>
      <c r="E22" s="12">
        <v>0.76041666666666663</v>
      </c>
      <c r="F22" s="2" t="s">
        <v>29</v>
      </c>
      <c r="G22" s="2" t="s">
        <v>30</v>
      </c>
      <c r="H22" s="3">
        <v>4</v>
      </c>
      <c r="I22" s="2">
        <v>0</v>
      </c>
      <c r="J22" s="3">
        <v>6</v>
      </c>
    </row>
    <row r="23" spans="1:10">
      <c r="A23" s="2" t="s">
        <v>3</v>
      </c>
      <c r="B23" s="5">
        <v>42790</v>
      </c>
      <c r="C23" s="10" t="str">
        <f t="shared" si="1"/>
        <v>5</v>
      </c>
      <c r="D23" s="12">
        <f t="shared" si="0"/>
        <v>0.54166666666666663</v>
      </c>
      <c r="E23" s="12">
        <v>0.54166666666666663</v>
      </c>
      <c r="F23" s="2" t="s">
        <v>29</v>
      </c>
      <c r="G23" s="2" t="s">
        <v>5</v>
      </c>
      <c r="H23" s="3">
        <v>6</v>
      </c>
      <c r="I23" s="2">
        <v>0</v>
      </c>
      <c r="J23" s="3">
        <v>6</v>
      </c>
    </row>
    <row r="24" spans="1:10">
      <c r="A24" s="2" t="s">
        <v>3</v>
      </c>
      <c r="B24" s="5">
        <v>42790</v>
      </c>
      <c r="C24" s="10" t="str">
        <f t="shared" si="1"/>
        <v>5</v>
      </c>
      <c r="D24" s="12">
        <f t="shared" si="0"/>
        <v>0.41666666666666669</v>
      </c>
      <c r="E24" s="12">
        <v>0.40763888888888888</v>
      </c>
      <c r="F24" s="2" t="s">
        <v>4</v>
      </c>
      <c r="G24" s="2" t="s">
        <v>31</v>
      </c>
      <c r="H24" s="3">
        <v>19</v>
      </c>
      <c r="I24" s="2">
        <v>0</v>
      </c>
      <c r="J24" s="3">
        <v>22</v>
      </c>
    </row>
    <row r="25" spans="1:10">
      <c r="A25" s="2" t="s">
        <v>3</v>
      </c>
      <c r="B25" s="5">
        <v>42789</v>
      </c>
      <c r="C25" s="10" t="str">
        <f t="shared" si="1"/>
        <v>4</v>
      </c>
      <c r="D25" s="12">
        <f t="shared" si="0"/>
        <v>0.41666666666666669</v>
      </c>
      <c r="E25" s="12">
        <v>0.3979166666666667</v>
      </c>
      <c r="F25" s="2" t="s">
        <v>4</v>
      </c>
      <c r="G25" s="2" t="s">
        <v>32</v>
      </c>
      <c r="H25" s="3">
        <v>23</v>
      </c>
      <c r="I25" s="2">
        <v>0</v>
      </c>
      <c r="J25" s="3">
        <v>19</v>
      </c>
    </row>
    <row r="26" spans="1:10">
      <c r="A26" s="2" t="s">
        <v>3</v>
      </c>
      <c r="B26" s="5">
        <v>42788</v>
      </c>
      <c r="C26" s="10" t="str">
        <f t="shared" si="1"/>
        <v>3</v>
      </c>
      <c r="D26" s="12">
        <f t="shared" si="0"/>
        <v>0.45833333333333331</v>
      </c>
      <c r="E26" s="12">
        <v>0.47638888888888892</v>
      </c>
      <c r="F26" s="2" t="s">
        <v>26</v>
      </c>
      <c r="G26" s="2" t="s">
        <v>24</v>
      </c>
      <c r="H26" s="3">
        <v>12</v>
      </c>
      <c r="I26" s="2">
        <v>0</v>
      </c>
      <c r="J26" s="3">
        <v>6</v>
      </c>
    </row>
    <row r="27" spans="1:10">
      <c r="A27" s="2" t="s">
        <v>3</v>
      </c>
      <c r="B27" s="5">
        <v>42788</v>
      </c>
      <c r="C27" s="10" t="str">
        <f t="shared" si="1"/>
        <v>3</v>
      </c>
      <c r="D27" s="12">
        <f t="shared" si="0"/>
        <v>0.375</v>
      </c>
      <c r="E27" s="12">
        <v>0.39444444444444443</v>
      </c>
      <c r="F27" s="2" t="s">
        <v>4</v>
      </c>
      <c r="G27" s="2" t="s">
        <v>33</v>
      </c>
      <c r="H27" s="3">
        <v>11</v>
      </c>
      <c r="I27" s="2">
        <v>0</v>
      </c>
      <c r="J27" s="3">
        <v>11</v>
      </c>
    </row>
    <row r="28" spans="1:10">
      <c r="A28" s="2" t="s">
        <v>3</v>
      </c>
      <c r="B28" s="5">
        <v>42787</v>
      </c>
      <c r="C28" s="10" t="str">
        <f t="shared" si="1"/>
        <v>2</v>
      </c>
      <c r="D28" s="12">
        <f t="shared" si="0"/>
        <v>0.66666666666666663</v>
      </c>
      <c r="E28" s="12">
        <v>0.68472222222222223</v>
      </c>
      <c r="F28" s="2" t="s">
        <v>29</v>
      </c>
      <c r="G28" s="2" t="s">
        <v>34</v>
      </c>
      <c r="H28" s="3">
        <v>20</v>
      </c>
      <c r="I28" s="2">
        <v>0</v>
      </c>
      <c r="J28" s="3">
        <v>12</v>
      </c>
    </row>
    <row r="29" spans="1:10">
      <c r="A29" s="2" t="s">
        <v>3</v>
      </c>
      <c r="B29" s="5">
        <v>42787</v>
      </c>
      <c r="C29" s="10" t="str">
        <f t="shared" si="1"/>
        <v>2</v>
      </c>
      <c r="D29" s="12">
        <f t="shared" si="0"/>
        <v>0.625</v>
      </c>
      <c r="E29" s="12">
        <v>0.62986111111111109</v>
      </c>
      <c r="F29" s="2" t="s">
        <v>7</v>
      </c>
      <c r="G29" s="2" t="s">
        <v>35</v>
      </c>
      <c r="H29" s="3">
        <v>4</v>
      </c>
      <c r="I29" s="2">
        <v>0</v>
      </c>
      <c r="J29" s="3">
        <v>7</v>
      </c>
    </row>
    <row r="30" spans="1:10">
      <c r="A30" s="2" t="s">
        <v>3</v>
      </c>
      <c r="B30" s="5">
        <v>42787</v>
      </c>
      <c r="C30" s="10" t="str">
        <f t="shared" si="1"/>
        <v>2</v>
      </c>
      <c r="D30" s="12">
        <f t="shared" si="0"/>
        <v>0.41666666666666669</v>
      </c>
      <c r="E30" s="12">
        <v>0.41111111111111115</v>
      </c>
      <c r="F30" s="2" t="s">
        <v>4</v>
      </c>
      <c r="G30" s="2" t="s">
        <v>36</v>
      </c>
      <c r="H30" s="3">
        <v>134</v>
      </c>
      <c r="I30" s="2">
        <v>0</v>
      </c>
      <c r="J30" s="3">
        <v>61</v>
      </c>
    </row>
    <row r="31" spans="1:10">
      <c r="A31" s="2" t="s">
        <v>3</v>
      </c>
      <c r="B31" s="5">
        <v>42786</v>
      </c>
      <c r="C31" s="10" t="str">
        <f t="shared" si="1"/>
        <v>1</v>
      </c>
      <c r="D31" s="12">
        <f t="shared" si="0"/>
        <v>0.58333333333333337</v>
      </c>
      <c r="E31" s="12">
        <v>0.5756944444444444</v>
      </c>
      <c r="F31" s="2" t="s">
        <v>7</v>
      </c>
      <c r="G31" s="2" t="s">
        <v>37</v>
      </c>
      <c r="H31" s="3">
        <v>14</v>
      </c>
      <c r="I31" s="2">
        <v>0</v>
      </c>
      <c r="J31" s="3">
        <v>8</v>
      </c>
    </row>
    <row r="32" spans="1:10">
      <c r="A32" s="2" t="s">
        <v>3</v>
      </c>
      <c r="B32" s="5">
        <v>42786</v>
      </c>
      <c r="C32" s="10" t="str">
        <f t="shared" si="1"/>
        <v>1</v>
      </c>
      <c r="D32" s="12">
        <f t="shared" si="0"/>
        <v>0.41666666666666669</v>
      </c>
      <c r="E32" s="12">
        <v>0.39999999999999997</v>
      </c>
      <c r="F32" s="2" t="s">
        <v>4</v>
      </c>
      <c r="G32" s="2" t="s">
        <v>38</v>
      </c>
      <c r="H32" s="3">
        <v>50</v>
      </c>
      <c r="I32" s="2">
        <v>0</v>
      </c>
      <c r="J32" s="3">
        <v>44</v>
      </c>
    </row>
    <row r="33" spans="1:10">
      <c r="A33" s="2" t="s">
        <v>3</v>
      </c>
      <c r="B33" s="5">
        <v>42783</v>
      </c>
      <c r="C33" s="10" t="str">
        <f t="shared" si="1"/>
        <v>5</v>
      </c>
      <c r="D33" s="12">
        <f t="shared" si="0"/>
        <v>0.625</v>
      </c>
      <c r="E33" s="12">
        <v>0.62986111111111109</v>
      </c>
      <c r="F33" s="2" t="s">
        <v>7</v>
      </c>
      <c r="G33" s="2" t="s">
        <v>39</v>
      </c>
      <c r="H33" s="3">
        <v>26</v>
      </c>
      <c r="I33" s="2">
        <v>0</v>
      </c>
      <c r="J33" s="3">
        <v>16</v>
      </c>
    </row>
    <row r="34" spans="1:10">
      <c r="A34" s="2" t="s">
        <v>3</v>
      </c>
      <c r="B34" s="5">
        <v>42783</v>
      </c>
      <c r="C34" s="10" t="str">
        <f t="shared" si="1"/>
        <v>5</v>
      </c>
      <c r="D34" s="12">
        <f t="shared" ref="D34:D65" si="2">ROUND(E34*24,0)/24</f>
        <v>0.41666666666666669</v>
      </c>
      <c r="E34" s="12">
        <v>0.40972222222222227</v>
      </c>
      <c r="F34" s="2" t="s">
        <v>4</v>
      </c>
      <c r="G34" s="2" t="s">
        <v>40</v>
      </c>
      <c r="H34" s="3">
        <v>11</v>
      </c>
      <c r="I34" s="2">
        <v>0</v>
      </c>
      <c r="J34" s="3">
        <v>33</v>
      </c>
    </row>
    <row r="35" spans="1:10">
      <c r="A35" s="2" t="s">
        <v>3</v>
      </c>
      <c r="B35" s="5">
        <v>42782</v>
      </c>
      <c r="C35" s="10" t="str">
        <f t="shared" si="1"/>
        <v>4</v>
      </c>
      <c r="D35" s="12">
        <f t="shared" si="2"/>
        <v>0.54166666666666663</v>
      </c>
      <c r="E35" s="12">
        <v>0.55625000000000002</v>
      </c>
      <c r="F35" s="2" t="s">
        <v>26</v>
      </c>
      <c r="G35" s="2" t="s">
        <v>41</v>
      </c>
      <c r="H35" s="3">
        <v>25</v>
      </c>
      <c r="I35" s="2">
        <v>0</v>
      </c>
      <c r="J35" s="3">
        <v>11</v>
      </c>
    </row>
    <row r="36" spans="1:10">
      <c r="A36" s="2" t="s">
        <v>3</v>
      </c>
      <c r="B36" s="5">
        <v>42782</v>
      </c>
      <c r="C36" s="10" t="str">
        <f t="shared" si="1"/>
        <v>4</v>
      </c>
      <c r="D36" s="12">
        <f t="shared" si="2"/>
        <v>0.41666666666666669</v>
      </c>
      <c r="E36" s="12">
        <v>0.39999999999999997</v>
      </c>
      <c r="F36" s="2" t="s">
        <v>4</v>
      </c>
      <c r="G36" s="2" t="s">
        <v>42</v>
      </c>
      <c r="H36" s="3">
        <v>47</v>
      </c>
      <c r="I36" s="2">
        <v>0</v>
      </c>
      <c r="J36" s="3">
        <v>54</v>
      </c>
    </row>
    <row r="37" spans="1:10">
      <c r="A37" s="2" t="s">
        <v>3</v>
      </c>
      <c r="B37" s="5">
        <v>42781</v>
      </c>
      <c r="C37" s="10" t="str">
        <f t="shared" si="1"/>
        <v>3</v>
      </c>
      <c r="D37" s="12">
        <f t="shared" si="2"/>
        <v>0.41666666666666669</v>
      </c>
      <c r="E37" s="12">
        <v>0.42708333333333331</v>
      </c>
      <c r="F37" s="2" t="s">
        <v>7</v>
      </c>
      <c r="G37" s="2" t="s">
        <v>43</v>
      </c>
      <c r="H37" s="3">
        <v>40</v>
      </c>
      <c r="I37" s="2">
        <v>0</v>
      </c>
      <c r="J37" s="3">
        <v>7</v>
      </c>
    </row>
    <row r="38" spans="1:10">
      <c r="A38" s="2" t="s">
        <v>3</v>
      </c>
      <c r="B38" s="5">
        <v>42781</v>
      </c>
      <c r="C38" s="10" t="str">
        <f t="shared" si="1"/>
        <v>3</v>
      </c>
      <c r="D38" s="12">
        <f t="shared" si="2"/>
        <v>0.375</v>
      </c>
      <c r="E38" s="12">
        <v>0.3840277777777778</v>
      </c>
      <c r="F38" s="2" t="s">
        <v>4</v>
      </c>
      <c r="G38" s="2" t="s">
        <v>44</v>
      </c>
      <c r="H38" s="3">
        <v>25</v>
      </c>
      <c r="I38" s="2">
        <v>0</v>
      </c>
      <c r="J38" s="3">
        <v>22</v>
      </c>
    </row>
    <row r="39" spans="1:10">
      <c r="A39" s="2" t="s">
        <v>3</v>
      </c>
      <c r="B39" s="5">
        <v>42780</v>
      </c>
      <c r="C39" s="10" t="str">
        <f t="shared" si="1"/>
        <v>2</v>
      </c>
      <c r="D39" s="12">
        <f t="shared" si="2"/>
        <v>0.45833333333333331</v>
      </c>
      <c r="E39" s="12">
        <v>0.45277777777777778</v>
      </c>
      <c r="F39" s="2" t="s">
        <v>4</v>
      </c>
      <c r="G39" s="2" t="s">
        <v>45</v>
      </c>
      <c r="H39" s="3">
        <v>25</v>
      </c>
      <c r="I39" s="2">
        <v>0</v>
      </c>
      <c r="J39" s="3">
        <v>16</v>
      </c>
    </row>
    <row r="40" spans="1:10">
      <c r="A40" s="2" t="s">
        <v>3</v>
      </c>
      <c r="B40" s="5">
        <v>42780</v>
      </c>
      <c r="C40" s="10" t="str">
        <f t="shared" si="1"/>
        <v>2</v>
      </c>
      <c r="D40" s="12">
        <f t="shared" si="2"/>
        <v>0.45833333333333331</v>
      </c>
      <c r="E40" s="12">
        <v>0.44166666666666665</v>
      </c>
      <c r="F40" s="2" t="s">
        <v>4</v>
      </c>
      <c r="G40" s="2" t="s">
        <v>46</v>
      </c>
      <c r="H40" s="3">
        <v>13</v>
      </c>
      <c r="I40" s="2">
        <v>0</v>
      </c>
      <c r="J40" s="3">
        <v>17</v>
      </c>
    </row>
    <row r="41" spans="1:10">
      <c r="A41" s="2" t="s">
        <v>3</v>
      </c>
      <c r="B41" s="5">
        <v>42779</v>
      </c>
      <c r="C41" s="10" t="str">
        <f t="shared" si="1"/>
        <v>1</v>
      </c>
      <c r="D41" s="12">
        <f t="shared" si="2"/>
        <v>0.41666666666666669</v>
      </c>
      <c r="E41" s="12">
        <v>0.40277777777777773</v>
      </c>
      <c r="F41" s="2" t="s">
        <v>4</v>
      </c>
      <c r="G41" s="2" t="s">
        <v>47</v>
      </c>
      <c r="H41" s="3">
        <v>20</v>
      </c>
      <c r="I41" s="2">
        <v>0</v>
      </c>
      <c r="J41" s="3">
        <v>17</v>
      </c>
    </row>
    <row r="42" spans="1:10">
      <c r="A42" s="2" t="s">
        <v>3</v>
      </c>
      <c r="B42" s="5">
        <v>42776</v>
      </c>
      <c r="C42" s="10" t="str">
        <f t="shared" si="1"/>
        <v>5</v>
      </c>
      <c r="D42" s="12">
        <f t="shared" si="2"/>
        <v>0.41666666666666669</v>
      </c>
      <c r="E42" s="12">
        <v>0.40208333333333335</v>
      </c>
      <c r="F42" s="2" t="s">
        <v>4</v>
      </c>
      <c r="G42" s="2" t="s">
        <v>48</v>
      </c>
      <c r="H42" s="3">
        <v>37</v>
      </c>
      <c r="I42" s="2">
        <v>0</v>
      </c>
      <c r="J42" s="3">
        <v>26</v>
      </c>
    </row>
    <row r="43" spans="1:10">
      <c r="A43" s="2" t="s">
        <v>3</v>
      </c>
      <c r="B43" s="5">
        <v>42775</v>
      </c>
      <c r="C43" s="10" t="str">
        <f t="shared" si="1"/>
        <v>4</v>
      </c>
      <c r="D43" s="12">
        <f t="shared" si="2"/>
        <v>0.41666666666666669</v>
      </c>
      <c r="E43" s="12">
        <v>0.41180555555555554</v>
      </c>
      <c r="F43" s="2" t="s">
        <v>4</v>
      </c>
      <c r="G43" s="2" t="s">
        <v>49</v>
      </c>
      <c r="H43" s="3">
        <v>63</v>
      </c>
      <c r="I43" s="2">
        <v>0</v>
      </c>
      <c r="J43" s="3">
        <v>49</v>
      </c>
    </row>
    <row r="44" spans="1:10">
      <c r="A44" s="2" t="s">
        <v>3</v>
      </c>
      <c r="B44" s="5">
        <v>42774</v>
      </c>
      <c r="C44" s="10" t="str">
        <f t="shared" si="1"/>
        <v>3</v>
      </c>
      <c r="D44" s="12">
        <f t="shared" si="2"/>
        <v>0.375</v>
      </c>
      <c r="E44" s="12">
        <v>0.39374999999999999</v>
      </c>
      <c r="F44" s="2" t="s">
        <v>4</v>
      </c>
      <c r="G44" s="2" t="s">
        <v>50</v>
      </c>
      <c r="H44" s="3">
        <v>52</v>
      </c>
      <c r="I44" s="2">
        <v>0</v>
      </c>
      <c r="J44" s="3">
        <v>51</v>
      </c>
    </row>
    <row r="45" spans="1:10">
      <c r="A45" s="2" t="s">
        <v>3</v>
      </c>
      <c r="B45" s="5">
        <v>42773</v>
      </c>
      <c r="C45" s="10" t="str">
        <f t="shared" si="1"/>
        <v>2</v>
      </c>
      <c r="D45" s="12">
        <f t="shared" si="2"/>
        <v>0.375</v>
      </c>
      <c r="E45" s="12">
        <v>0.38819444444444445</v>
      </c>
      <c r="F45" s="2" t="s">
        <v>4</v>
      </c>
      <c r="G45" s="2" t="s">
        <v>51</v>
      </c>
      <c r="H45" s="3">
        <v>36</v>
      </c>
      <c r="I45" s="2">
        <v>0</v>
      </c>
      <c r="J45" s="3">
        <v>48</v>
      </c>
    </row>
    <row r="46" spans="1:10">
      <c r="A46" s="2" t="s">
        <v>3</v>
      </c>
      <c r="B46" s="5">
        <v>42772</v>
      </c>
      <c r="C46" s="10" t="str">
        <f t="shared" si="1"/>
        <v>1</v>
      </c>
      <c r="D46" s="12">
        <f t="shared" si="2"/>
        <v>0.375</v>
      </c>
      <c r="E46" s="12">
        <v>0.39097222222222222</v>
      </c>
      <c r="F46" s="2" t="s">
        <v>4</v>
      </c>
      <c r="G46" s="2" t="s">
        <v>52</v>
      </c>
      <c r="H46" s="3">
        <v>119</v>
      </c>
      <c r="I46" s="2">
        <v>0</v>
      </c>
      <c r="J46" s="3">
        <v>57</v>
      </c>
    </row>
    <row r="47" spans="1:10">
      <c r="A47" s="2" t="s">
        <v>3</v>
      </c>
      <c r="B47" s="5">
        <v>42770</v>
      </c>
      <c r="C47" s="10" t="str">
        <f t="shared" si="1"/>
        <v>6</v>
      </c>
      <c r="D47" s="12">
        <f t="shared" si="2"/>
        <v>0.41666666666666669</v>
      </c>
      <c r="E47" s="12">
        <v>0.39999999999999997</v>
      </c>
      <c r="F47" s="2" t="s">
        <v>4</v>
      </c>
      <c r="G47" s="2" t="s">
        <v>53</v>
      </c>
      <c r="H47" s="3">
        <v>73</v>
      </c>
      <c r="I47" s="2">
        <v>0</v>
      </c>
      <c r="J47" s="3">
        <v>174</v>
      </c>
    </row>
    <row r="48" spans="1:10">
      <c r="A48" s="2" t="s">
        <v>3</v>
      </c>
      <c r="B48" s="5">
        <v>42769</v>
      </c>
      <c r="C48" s="10" t="str">
        <f t="shared" si="1"/>
        <v>5</v>
      </c>
      <c r="D48" s="12">
        <f t="shared" si="2"/>
        <v>0.70833333333333337</v>
      </c>
      <c r="E48" s="12">
        <v>0.71805555555555556</v>
      </c>
      <c r="F48" s="2" t="s">
        <v>4</v>
      </c>
      <c r="G48" s="2" t="s">
        <v>54</v>
      </c>
      <c r="H48" s="3">
        <v>22</v>
      </c>
      <c r="I48" s="2">
        <v>0</v>
      </c>
      <c r="J48" s="3">
        <v>28</v>
      </c>
    </row>
    <row r="49" spans="1:10">
      <c r="A49" s="2" t="s">
        <v>3</v>
      </c>
      <c r="B49" s="5">
        <v>42760</v>
      </c>
      <c r="C49" s="10" t="str">
        <f t="shared" si="1"/>
        <v>3</v>
      </c>
      <c r="D49" s="12">
        <f t="shared" si="2"/>
        <v>0.375</v>
      </c>
      <c r="E49" s="12">
        <v>0.3923611111111111</v>
      </c>
      <c r="F49" s="2" t="s">
        <v>4</v>
      </c>
      <c r="G49" s="2" t="s">
        <v>55</v>
      </c>
      <c r="H49" s="3">
        <v>21</v>
      </c>
      <c r="I49" s="2">
        <v>0</v>
      </c>
      <c r="J49" s="3">
        <v>32</v>
      </c>
    </row>
    <row r="50" spans="1:10">
      <c r="A50" s="2" t="s">
        <v>3</v>
      </c>
      <c r="B50" s="5">
        <v>42759</v>
      </c>
      <c r="C50" s="10" t="str">
        <f t="shared" si="1"/>
        <v>2</v>
      </c>
      <c r="D50" s="12">
        <f t="shared" si="2"/>
        <v>0.41666666666666669</v>
      </c>
      <c r="E50" s="12">
        <v>0.40069444444444446</v>
      </c>
      <c r="F50" s="2" t="s">
        <v>4</v>
      </c>
      <c r="G50" s="2" t="s">
        <v>56</v>
      </c>
      <c r="H50" s="3">
        <v>6</v>
      </c>
      <c r="I50" s="2">
        <v>0</v>
      </c>
      <c r="J50" s="3">
        <v>16</v>
      </c>
    </row>
    <row r="51" spans="1:10">
      <c r="A51" s="2" t="s">
        <v>3</v>
      </c>
      <c r="B51" s="5">
        <v>42758</v>
      </c>
      <c r="C51" s="10" t="str">
        <f t="shared" si="1"/>
        <v>1</v>
      </c>
      <c r="D51" s="12">
        <f t="shared" si="2"/>
        <v>0.375</v>
      </c>
      <c r="E51" s="12">
        <v>0.39374999999999999</v>
      </c>
      <c r="F51" s="2" t="s">
        <v>4</v>
      </c>
      <c r="G51" s="2" t="s">
        <v>57</v>
      </c>
      <c r="H51" s="3">
        <v>6</v>
      </c>
      <c r="I51" s="2">
        <v>0</v>
      </c>
      <c r="J51" s="3">
        <v>15</v>
      </c>
    </row>
    <row r="52" spans="1:10">
      <c r="A52" s="2" t="s">
        <v>3</v>
      </c>
      <c r="B52" s="5">
        <v>42757</v>
      </c>
      <c r="C52" s="10" t="str">
        <f t="shared" si="1"/>
        <v>7</v>
      </c>
      <c r="D52" s="12">
        <f t="shared" si="2"/>
        <v>0.45833333333333331</v>
      </c>
      <c r="E52" s="12">
        <v>0.45902777777777781</v>
      </c>
      <c r="F52" s="2" t="s">
        <v>4</v>
      </c>
      <c r="G52" s="2" t="s">
        <v>58</v>
      </c>
      <c r="H52" s="3">
        <v>12</v>
      </c>
      <c r="I52" s="2">
        <v>0</v>
      </c>
      <c r="J52" s="3">
        <v>27</v>
      </c>
    </row>
    <row r="53" spans="1:10">
      <c r="A53" s="2" t="s">
        <v>3</v>
      </c>
      <c r="B53" s="5">
        <v>42755</v>
      </c>
      <c r="C53" s="10" t="str">
        <f t="shared" si="1"/>
        <v>5</v>
      </c>
      <c r="D53" s="12">
        <f t="shared" si="2"/>
        <v>0.41666666666666669</v>
      </c>
      <c r="E53" s="12">
        <v>0.39652777777777781</v>
      </c>
      <c r="F53" s="2" t="s">
        <v>4</v>
      </c>
      <c r="G53" s="2" t="s">
        <v>59</v>
      </c>
      <c r="H53" s="3">
        <v>8</v>
      </c>
      <c r="I53" s="2">
        <v>0</v>
      </c>
      <c r="J53" s="3">
        <v>18</v>
      </c>
    </row>
    <row r="54" spans="1:10">
      <c r="A54" s="2" t="s">
        <v>3</v>
      </c>
      <c r="B54" s="5">
        <v>42753</v>
      </c>
      <c r="C54" s="10" t="str">
        <f t="shared" si="1"/>
        <v>3</v>
      </c>
      <c r="D54" s="12">
        <f t="shared" si="2"/>
        <v>0.375</v>
      </c>
      <c r="E54" s="12">
        <v>0.39444444444444443</v>
      </c>
      <c r="F54" s="2" t="s">
        <v>4</v>
      </c>
      <c r="G54" s="2" t="s">
        <v>60</v>
      </c>
      <c r="H54" s="3">
        <v>18</v>
      </c>
      <c r="I54" s="2">
        <v>0</v>
      </c>
      <c r="J54" s="3">
        <v>38</v>
      </c>
    </row>
    <row r="55" spans="1:10">
      <c r="A55" s="2" t="s">
        <v>3</v>
      </c>
      <c r="B55" s="5">
        <v>42752</v>
      </c>
      <c r="C55" s="10" t="str">
        <f t="shared" si="1"/>
        <v>2</v>
      </c>
      <c r="D55" s="12">
        <f t="shared" si="2"/>
        <v>0.375</v>
      </c>
      <c r="E55" s="12">
        <v>0.3840277777777778</v>
      </c>
      <c r="F55" s="2" t="s">
        <v>4</v>
      </c>
      <c r="G55" s="2" t="s">
        <v>61</v>
      </c>
      <c r="H55" s="3">
        <v>31</v>
      </c>
      <c r="I55" s="2">
        <v>0</v>
      </c>
      <c r="J55" s="3">
        <v>19</v>
      </c>
    </row>
    <row r="56" spans="1:10">
      <c r="A56" s="2" t="s">
        <v>3</v>
      </c>
      <c r="B56" s="5">
        <v>42751</v>
      </c>
      <c r="C56" s="10" t="str">
        <f t="shared" si="1"/>
        <v>1</v>
      </c>
      <c r="D56" s="12">
        <f t="shared" si="2"/>
        <v>0.41666666666666669</v>
      </c>
      <c r="E56" s="12">
        <v>0.41875000000000001</v>
      </c>
      <c r="F56" s="2" t="s">
        <v>4</v>
      </c>
      <c r="G56" s="2" t="s">
        <v>62</v>
      </c>
      <c r="H56" s="3">
        <v>8</v>
      </c>
      <c r="I56" s="2">
        <v>0</v>
      </c>
      <c r="J56" s="3">
        <v>14</v>
      </c>
    </row>
    <row r="57" spans="1:10">
      <c r="A57" s="2" t="s">
        <v>3</v>
      </c>
      <c r="B57" s="5">
        <v>42748</v>
      </c>
      <c r="C57" s="10" t="str">
        <f t="shared" si="1"/>
        <v>5</v>
      </c>
      <c r="D57" s="12">
        <f t="shared" si="2"/>
        <v>0.41666666666666669</v>
      </c>
      <c r="E57" s="12">
        <v>0.39652777777777781</v>
      </c>
      <c r="F57" s="2" t="s">
        <v>4</v>
      </c>
      <c r="G57" s="2" t="s">
        <v>63</v>
      </c>
      <c r="H57" s="3">
        <v>28</v>
      </c>
      <c r="I57" s="2">
        <v>0</v>
      </c>
      <c r="J57" s="3">
        <v>33</v>
      </c>
    </row>
    <row r="58" spans="1:10">
      <c r="A58" s="2" t="s">
        <v>3</v>
      </c>
      <c r="B58" s="5">
        <v>42747</v>
      </c>
      <c r="C58" s="10" t="str">
        <f t="shared" si="1"/>
        <v>4</v>
      </c>
      <c r="D58" s="12">
        <f t="shared" si="2"/>
        <v>0.54166666666666663</v>
      </c>
      <c r="E58" s="12">
        <v>0.55555555555555558</v>
      </c>
      <c r="F58" s="2" t="s">
        <v>4</v>
      </c>
      <c r="G58" s="2" t="s">
        <v>64</v>
      </c>
      <c r="H58" s="3">
        <v>265</v>
      </c>
      <c r="I58" s="2">
        <v>0</v>
      </c>
      <c r="J58" s="3">
        <v>109</v>
      </c>
    </row>
    <row r="59" spans="1:10">
      <c r="A59" s="2" t="s">
        <v>3</v>
      </c>
      <c r="B59" s="5">
        <v>42746</v>
      </c>
      <c r="C59" s="10" t="str">
        <f t="shared" si="1"/>
        <v>3</v>
      </c>
      <c r="D59" s="12">
        <f t="shared" si="2"/>
        <v>0.41666666666666669</v>
      </c>
      <c r="E59" s="12">
        <v>0.41250000000000003</v>
      </c>
      <c r="F59" s="2" t="s">
        <v>4</v>
      </c>
      <c r="G59" s="2" t="s">
        <v>65</v>
      </c>
      <c r="H59" s="3">
        <v>23</v>
      </c>
      <c r="I59" s="2">
        <v>0</v>
      </c>
      <c r="J59" s="3">
        <v>26</v>
      </c>
    </row>
    <row r="60" spans="1:10">
      <c r="A60" s="2" t="s">
        <v>3</v>
      </c>
      <c r="B60" s="5">
        <v>42745</v>
      </c>
      <c r="C60" s="10" t="str">
        <f t="shared" si="1"/>
        <v>2</v>
      </c>
      <c r="D60" s="12">
        <f t="shared" si="2"/>
        <v>0.54166666666666663</v>
      </c>
      <c r="E60" s="12">
        <v>0.56041666666666667</v>
      </c>
      <c r="F60" s="2" t="s">
        <v>4</v>
      </c>
      <c r="G60" s="2" t="s">
        <v>66</v>
      </c>
      <c r="H60" s="3">
        <v>130</v>
      </c>
      <c r="I60" s="2">
        <v>0</v>
      </c>
      <c r="J60" s="3">
        <v>83</v>
      </c>
    </row>
    <row r="61" spans="1:10">
      <c r="A61" s="2" t="s">
        <v>3</v>
      </c>
      <c r="B61" s="5">
        <v>42744</v>
      </c>
      <c r="C61" s="10" t="str">
        <f t="shared" si="1"/>
        <v>1</v>
      </c>
      <c r="D61" s="12">
        <f t="shared" si="2"/>
        <v>0.45833333333333331</v>
      </c>
      <c r="E61" s="12">
        <v>0.44097222222222227</v>
      </c>
      <c r="F61" s="2" t="s">
        <v>4</v>
      </c>
      <c r="G61" s="2" t="s">
        <v>67</v>
      </c>
      <c r="H61" s="3">
        <v>122</v>
      </c>
      <c r="I61" s="2">
        <v>0</v>
      </c>
      <c r="J61" s="3">
        <v>131</v>
      </c>
    </row>
    <row r="62" spans="1:10">
      <c r="A62" s="2" t="s">
        <v>3</v>
      </c>
      <c r="B62" s="5">
        <v>42742</v>
      </c>
      <c r="C62" s="10" t="str">
        <f t="shared" si="1"/>
        <v>6</v>
      </c>
      <c r="D62" s="12">
        <f t="shared" si="2"/>
        <v>0.625</v>
      </c>
      <c r="E62" s="12">
        <v>0.64097222222222217</v>
      </c>
      <c r="F62" s="2" t="s">
        <v>4</v>
      </c>
      <c r="G62" s="2" t="s">
        <v>68</v>
      </c>
      <c r="H62" s="3">
        <v>1</v>
      </c>
      <c r="I62" s="2">
        <v>0</v>
      </c>
      <c r="J62" s="3">
        <v>7</v>
      </c>
    </row>
    <row r="63" spans="1:10">
      <c r="A63" s="2" t="s">
        <v>3</v>
      </c>
      <c r="B63" s="5">
        <v>42741</v>
      </c>
      <c r="C63" s="10" t="str">
        <f t="shared" si="1"/>
        <v>5</v>
      </c>
      <c r="D63" s="12">
        <f t="shared" si="2"/>
        <v>0.41666666666666669</v>
      </c>
      <c r="E63" s="12">
        <v>0.39861111111111108</v>
      </c>
      <c r="F63" s="2" t="s">
        <v>4</v>
      </c>
      <c r="G63" s="2" t="s">
        <v>69</v>
      </c>
      <c r="H63" s="3">
        <v>20</v>
      </c>
      <c r="I63" s="2">
        <v>0</v>
      </c>
      <c r="J63" s="3">
        <v>21</v>
      </c>
    </row>
    <row r="64" spans="1:10">
      <c r="A64" s="2" t="s">
        <v>3</v>
      </c>
      <c r="B64" s="5">
        <v>42740</v>
      </c>
      <c r="C64" s="10" t="str">
        <f t="shared" si="1"/>
        <v>4</v>
      </c>
      <c r="D64" s="12">
        <f t="shared" si="2"/>
        <v>0.41666666666666669</v>
      </c>
      <c r="E64" s="12">
        <v>0.42222222222222222</v>
      </c>
      <c r="F64" s="2" t="s">
        <v>4</v>
      </c>
      <c r="G64" s="2" t="s">
        <v>70</v>
      </c>
      <c r="H64" s="3">
        <v>9</v>
      </c>
      <c r="I64" s="2">
        <v>0</v>
      </c>
      <c r="J64" s="3">
        <v>16</v>
      </c>
    </row>
    <row r="65" spans="1:10">
      <c r="A65" s="2" t="s">
        <v>3</v>
      </c>
      <c r="B65" s="5">
        <v>42739</v>
      </c>
      <c r="C65" s="10" t="str">
        <f t="shared" si="1"/>
        <v>3</v>
      </c>
      <c r="D65" s="12">
        <f t="shared" si="2"/>
        <v>0.45833333333333331</v>
      </c>
      <c r="E65" s="12">
        <v>0.46249999999999997</v>
      </c>
      <c r="F65" s="2" t="s">
        <v>4</v>
      </c>
      <c r="G65" s="2" t="s">
        <v>71</v>
      </c>
      <c r="H65" s="3">
        <v>143</v>
      </c>
      <c r="I65" s="2">
        <v>0</v>
      </c>
      <c r="J65" s="3">
        <v>152</v>
      </c>
    </row>
    <row r="66" spans="1:10">
      <c r="A66" s="2" t="s">
        <v>3</v>
      </c>
      <c r="B66" s="5">
        <v>42738</v>
      </c>
      <c r="C66" s="10" t="str">
        <f t="shared" si="1"/>
        <v>2</v>
      </c>
      <c r="D66" s="12">
        <f t="shared" ref="D66:D97" si="3">ROUND(E66*24,0)/24</f>
        <v>0.41666666666666669</v>
      </c>
      <c r="E66" s="12">
        <v>0.40833333333333338</v>
      </c>
      <c r="F66" s="2" t="s">
        <v>4</v>
      </c>
      <c r="G66" s="2" t="s">
        <v>72</v>
      </c>
      <c r="H66" s="3">
        <v>18</v>
      </c>
      <c r="I66" s="2">
        <v>0</v>
      </c>
      <c r="J66" s="3">
        <v>16</v>
      </c>
    </row>
    <row r="67" spans="1:10">
      <c r="A67" s="2" t="s">
        <v>3</v>
      </c>
      <c r="B67" s="5">
        <v>42733</v>
      </c>
      <c r="C67" s="10" t="str">
        <f t="shared" ref="C67:C130" si="4">""&amp;WEEKDAY(B67,2)</f>
        <v>4</v>
      </c>
      <c r="D67" s="12">
        <f t="shared" si="3"/>
        <v>0.41666666666666669</v>
      </c>
      <c r="E67" s="12">
        <v>0.40833333333333338</v>
      </c>
      <c r="F67" s="2" t="s">
        <v>4</v>
      </c>
      <c r="G67" s="2" t="s">
        <v>73</v>
      </c>
      <c r="H67" s="3">
        <v>66</v>
      </c>
      <c r="I67" s="2">
        <v>0</v>
      </c>
      <c r="J67" s="3">
        <v>40</v>
      </c>
    </row>
    <row r="68" spans="1:10">
      <c r="A68" s="2" t="s">
        <v>3</v>
      </c>
      <c r="B68" s="5">
        <v>42731</v>
      </c>
      <c r="C68" s="10" t="str">
        <f t="shared" si="4"/>
        <v>2</v>
      </c>
      <c r="D68" s="12">
        <f t="shared" si="3"/>
        <v>0.41666666666666669</v>
      </c>
      <c r="E68" s="12">
        <v>0.41597222222222219</v>
      </c>
      <c r="F68" s="2" t="s">
        <v>4</v>
      </c>
      <c r="G68" s="2" t="s">
        <v>74</v>
      </c>
      <c r="H68" s="3">
        <v>46</v>
      </c>
      <c r="I68" s="2">
        <v>0</v>
      </c>
      <c r="J68" s="3">
        <v>43</v>
      </c>
    </row>
    <row r="69" spans="1:10">
      <c r="A69" s="2" t="s">
        <v>3</v>
      </c>
      <c r="B69" s="5">
        <v>42730</v>
      </c>
      <c r="C69" s="10" t="str">
        <f t="shared" si="4"/>
        <v>1</v>
      </c>
      <c r="D69" s="12">
        <f t="shared" si="3"/>
        <v>0.41666666666666669</v>
      </c>
      <c r="E69" s="12">
        <v>0.42708333333333331</v>
      </c>
      <c r="F69" s="2" t="s">
        <v>4</v>
      </c>
      <c r="G69" s="2" t="s">
        <v>75</v>
      </c>
      <c r="H69" s="3">
        <v>169</v>
      </c>
      <c r="I69" s="2">
        <v>0</v>
      </c>
      <c r="J69" s="3">
        <v>74</v>
      </c>
    </row>
    <row r="70" spans="1:10">
      <c r="A70" s="2" t="s">
        <v>3</v>
      </c>
      <c r="B70" s="5">
        <v>42726</v>
      </c>
      <c r="C70" s="10" t="str">
        <f t="shared" si="4"/>
        <v>4</v>
      </c>
      <c r="D70" s="12">
        <f t="shared" si="3"/>
        <v>0.41666666666666669</v>
      </c>
      <c r="E70" s="12">
        <v>0.42083333333333334</v>
      </c>
      <c r="F70" s="2" t="s">
        <v>4</v>
      </c>
      <c r="G70" s="2" t="s">
        <v>76</v>
      </c>
      <c r="H70" s="3">
        <v>185</v>
      </c>
      <c r="I70" s="2">
        <v>0</v>
      </c>
      <c r="J70" s="3">
        <v>263</v>
      </c>
    </row>
    <row r="71" spans="1:10">
      <c r="A71" s="2" t="s">
        <v>3</v>
      </c>
      <c r="B71" s="5">
        <v>42725</v>
      </c>
      <c r="C71" s="10" t="str">
        <f t="shared" si="4"/>
        <v>3</v>
      </c>
      <c r="D71" s="12">
        <f t="shared" si="3"/>
        <v>0.375</v>
      </c>
      <c r="E71" s="12">
        <v>0.38958333333333334</v>
      </c>
      <c r="F71" s="2" t="s">
        <v>4</v>
      </c>
      <c r="G71" s="2" t="s">
        <v>77</v>
      </c>
      <c r="H71" s="3">
        <v>20</v>
      </c>
      <c r="I71" s="2">
        <v>0</v>
      </c>
      <c r="J71" s="3">
        <v>29</v>
      </c>
    </row>
    <row r="72" spans="1:10">
      <c r="A72" s="2" t="s">
        <v>3</v>
      </c>
      <c r="B72" s="5">
        <v>42724</v>
      </c>
      <c r="C72" s="10" t="str">
        <f t="shared" si="4"/>
        <v>2</v>
      </c>
      <c r="D72" s="12">
        <f t="shared" si="3"/>
        <v>0.41666666666666669</v>
      </c>
      <c r="E72" s="12">
        <v>0.42708333333333331</v>
      </c>
      <c r="F72" s="2" t="s">
        <v>4</v>
      </c>
      <c r="G72" s="2" t="s">
        <v>78</v>
      </c>
      <c r="H72" s="3">
        <v>70</v>
      </c>
      <c r="I72" s="2">
        <v>0</v>
      </c>
      <c r="J72" s="3">
        <v>57</v>
      </c>
    </row>
    <row r="73" spans="1:10">
      <c r="A73" s="2" t="s">
        <v>3</v>
      </c>
      <c r="B73" s="5">
        <v>42723</v>
      </c>
      <c r="C73" s="10" t="str">
        <f t="shared" si="4"/>
        <v>1</v>
      </c>
      <c r="D73" s="12">
        <f t="shared" si="3"/>
        <v>0.41666666666666669</v>
      </c>
      <c r="E73" s="12">
        <v>0.42083333333333334</v>
      </c>
      <c r="F73" s="2" t="s">
        <v>4</v>
      </c>
      <c r="G73" s="2" t="s">
        <v>79</v>
      </c>
      <c r="H73" s="3">
        <v>16</v>
      </c>
      <c r="I73" s="2">
        <v>0</v>
      </c>
      <c r="J73" s="3">
        <v>17</v>
      </c>
    </row>
    <row r="74" spans="1:10">
      <c r="A74" s="2" t="s">
        <v>3</v>
      </c>
      <c r="B74" s="5">
        <v>42720</v>
      </c>
      <c r="C74" s="10" t="str">
        <f t="shared" si="4"/>
        <v>5</v>
      </c>
      <c r="D74" s="12">
        <f t="shared" si="3"/>
        <v>0.5</v>
      </c>
      <c r="E74" s="12">
        <v>0.48472222222222222</v>
      </c>
      <c r="F74" s="2" t="s">
        <v>4</v>
      </c>
      <c r="G74" s="2" t="s">
        <v>80</v>
      </c>
      <c r="H74" s="3">
        <v>17</v>
      </c>
      <c r="I74" s="2">
        <v>0</v>
      </c>
      <c r="J74" s="3">
        <v>24</v>
      </c>
    </row>
    <row r="75" spans="1:10">
      <c r="A75" s="2" t="s">
        <v>3</v>
      </c>
      <c r="B75" s="5">
        <v>42663</v>
      </c>
      <c r="C75" s="10" t="str">
        <f t="shared" si="4"/>
        <v>4</v>
      </c>
      <c r="D75" s="12">
        <f t="shared" si="3"/>
        <v>0.41666666666666669</v>
      </c>
      <c r="E75" s="12">
        <v>0.4236111111111111</v>
      </c>
      <c r="F75" s="2" t="s">
        <v>4</v>
      </c>
      <c r="G75" s="2" t="s">
        <v>81</v>
      </c>
      <c r="H75" s="3">
        <v>160</v>
      </c>
      <c r="I75" s="2">
        <v>0</v>
      </c>
      <c r="J75" s="3">
        <v>101</v>
      </c>
    </row>
    <row r="76" spans="1:10">
      <c r="A76" s="2" t="s">
        <v>3</v>
      </c>
      <c r="B76" s="5">
        <v>42662</v>
      </c>
      <c r="C76" s="10" t="str">
        <f t="shared" si="4"/>
        <v>3</v>
      </c>
      <c r="D76" s="12">
        <f t="shared" si="3"/>
        <v>0.41666666666666669</v>
      </c>
      <c r="E76" s="12">
        <v>0.39999999999999997</v>
      </c>
      <c r="F76" s="2" t="s">
        <v>4</v>
      </c>
      <c r="G76" s="2" t="s">
        <v>82</v>
      </c>
      <c r="H76" s="3">
        <v>118</v>
      </c>
      <c r="I76" s="2">
        <v>0</v>
      </c>
      <c r="J76" s="3">
        <v>81</v>
      </c>
    </row>
    <row r="77" spans="1:10">
      <c r="A77" s="2" t="s">
        <v>3</v>
      </c>
      <c r="B77" s="5">
        <v>42661</v>
      </c>
      <c r="C77" s="10" t="str">
        <f t="shared" si="4"/>
        <v>2</v>
      </c>
      <c r="D77" s="12">
        <f t="shared" si="3"/>
        <v>0.45833333333333331</v>
      </c>
      <c r="E77" s="12">
        <v>0.44930555555555557</v>
      </c>
      <c r="F77" s="2" t="s">
        <v>4</v>
      </c>
      <c r="G77" s="2" t="s">
        <v>83</v>
      </c>
      <c r="H77" s="3">
        <v>111</v>
      </c>
      <c r="I77" s="2">
        <v>0</v>
      </c>
      <c r="J77" s="3">
        <v>119</v>
      </c>
    </row>
    <row r="78" spans="1:10">
      <c r="A78" s="2" t="s">
        <v>3</v>
      </c>
      <c r="B78" s="5">
        <v>42660</v>
      </c>
      <c r="C78" s="10" t="str">
        <f t="shared" si="4"/>
        <v>1</v>
      </c>
      <c r="D78" s="12">
        <f t="shared" si="3"/>
        <v>0.70833333333333337</v>
      </c>
      <c r="E78" s="12">
        <v>0.69236111111111109</v>
      </c>
      <c r="F78" s="2" t="s">
        <v>14</v>
      </c>
      <c r="G78" s="2" t="s">
        <v>84</v>
      </c>
      <c r="H78" s="3">
        <v>70</v>
      </c>
      <c r="I78" s="2">
        <v>0</v>
      </c>
      <c r="J78" s="3">
        <v>70</v>
      </c>
    </row>
    <row r="79" spans="1:10">
      <c r="A79" s="2" t="s">
        <v>3</v>
      </c>
      <c r="B79" s="5">
        <v>42660</v>
      </c>
      <c r="C79" s="10" t="str">
        <f t="shared" si="4"/>
        <v>1</v>
      </c>
      <c r="D79" s="12">
        <f t="shared" si="3"/>
        <v>0.66666666666666663</v>
      </c>
      <c r="E79" s="12">
        <v>0.65277777777777779</v>
      </c>
      <c r="F79" s="2" t="s">
        <v>4</v>
      </c>
      <c r="G79" s="2" t="s">
        <v>85</v>
      </c>
      <c r="H79" s="3">
        <v>92</v>
      </c>
      <c r="I79" s="2">
        <v>0</v>
      </c>
      <c r="J79" s="3">
        <v>137</v>
      </c>
    </row>
    <row r="80" spans="1:10">
      <c r="A80" s="2" t="s">
        <v>3</v>
      </c>
      <c r="B80" s="5">
        <v>42660</v>
      </c>
      <c r="C80" s="10" t="str">
        <f t="shared" si="4"/>
        <v>1</v>
      </c>
      <c r="D80" s="12">
        <f t="shared" si="3"/>
        <v>0.375</v>
      </c>
      <c r="E80" s="12">
        <v>0.37847222222222227</v>
      </c>
      <c r="F80" s="2" t="s">
        <v>4</v>
      </c>
      <c r="G80" s="2" t="s">
        <v>86</v>
      </c>
      <c r="H80" s="3">
        <v>111</v>
      </c>
      <c r="I80" s="2">
        <v>0</v>
      </c>
      <c r="J80" s="3">
        <v>107</v>
      </c>
    </row>
    <row r="81" spans="1:10">
      <c r="A81" s="2" t="s">
        <v>3</v>
      </c>
      <c r="B81" s="5">
        <v>42656</v>
      </c>
      <c r="C81" s="10" t="str">
        <f t="shared" si="4"/>
        <v>4</v>
      </c>
      <c r="D81" s="12">
        <f t="shared" si="3"/>
        <v>0.625</v>
      </c>
      <c r="E81" s="12">
        <v>0.64236111111111105</v>
      </c>
      <c r="F81" s="2" t="s">
        <v>14</v>
      </c>
      <c r="G81" s="2" t="s">
        <v>87</v>
      </c>
      <c r="H81" s="3">
        <v>84</v>
      </c>
      <c r="I81" s="2">
        <v>0</v>
      </c>
      <c r="J81" s="3">
        <v>84</v>
      </c>
    </row>
    <row r="82" spans="1:10">
      <c r="A82" s="2" t="s">
        <v>3</v>
      </c>
      <c r="B82" s="5">
        <v>42656</v>
      </c>
      <c r="C82" s="10" t="str">
        <f t="shared" si="4"/>
        <v>4</v>
      </c>
      <c r="D82" s="12">
        <f t="shared" si="3"/>
        <v>0.625</v>
      </c>
      <c r="E82" s="12">
        <v>0.61736111111111114</v>
      </c>
      <c r="F82" s="2" t="s">
        <v>4</v>
      </c>
      <c r="G82" s="2" t="s">
        <v>88</v>
      </c>
      <c r="H82" s="3">
        <v>176</v>
      </c>
      <c r="I82" s="2">
        <v>0</v>
      </c>
      <c r="J82" s="3">
        <v>110</v>
      </c>
    </row>
    <row r="83" spans="1:10">
      <c r="A83" s="2" t="s">
        <v>3</v>
      </c>
      <c r="B83" s="5">
        <v>42656</v>
      </c>
      <c r="C83" s="10" t="str">
        <f t="shared" si="4"/>
        <v>4</v>
      </c>
      <c r="D83" s="12">
        <f t="shared" si="3"/>
        <v>0.375</v>
      </c>
      <c r="E83" s="12">
        <v>0.3756944444444445</v>
      </c>
      <c r="F83" s="2" t="s">
        <v>4</v>
      </c>
      <c r="G83" s="2" t="s">
        <v>89</v>
      </c>
      <c r="H83" s="3">
        <v>57</v>
      </c>
      <c r="I83" s="2">
        <v>0</v>
      </c>
      <c r="J83" s="3">
        <v>43</v>
      </c>
    </row>
    <row r="84" spans="1:10">
      <c r="A84" s="2" t="s">
        <v>3</v>
      </c>
      <c r="B84" s="5">
        <v>42655</v>
      </c>
      <c r="C84" s="10" t="str">
        <f t="shared" si="4"/>
        <v>3</v>
      </c>
      <c r="D84" s="12">
        <f t="shared" si="3"/>
        <v>0.70833333333333337</v>
      </c>
      <c r="E84" s="12">
        <v>0.71111111111111114</v>
      </c>
      <c r="F84" s="2" t="s">
        <v>4</v>
      </c>
      <c r="G84" s="2" t="s">
        <v>90</v>
      </c>
      <c r="H84" s="3">
        <v>47</v>
      </c>
      <c r="I84" s="3">
        <v>1</v>
      </c>
      <c r="J84" s="3">
        <v>56</v>
      </c>
    </row>
    <row r="85" spans="1:10">
      <c r="A85" s="2" t="s">
        <v>3</v>
      </c>
      <c r="B85" s="5">
        <v>42655</v>
      </c>
      <c r="C85" s="10" t="str">
        <f t="shared" si="4"/>
        <v>3</v>
      </c>
      <c r="D85" s="12">
        <f t="shared" si="3"/>
        <v>0.58333333333333337</v>
      </c>
      <c r="E85" s="12">
        <v>0.60347222222222219</v>
      </c>
      <c r="F85" s="2" t="s">
        <v>26</v>
      </c>
      <c r="G85" s="2" t="s">
        <v>91</v>
      </c>
      <c r="H85" s="3">
        <v>28</v>
      </c>
      <c r="I85" s="3">
        <v>6</v>
      </c>
      <c r="J85" s="3">
        <v>22</v>
      </c>
    </row>
    <row r="86" spans="1:10">
      <c r="A86" s="2" t="s">
        <v>3</v>
      </c>
      <c r="B86" s="5">
        <v>42655</v>
      </c>
      <c r="C86" s="10" t="str">
        <f t="shared" si="4"/>
        <v>3</v>
      </c>
      <c r="D86" s="12">
        <f t="shared" si="3"/>
        <v>0.41666666666666669</v>
      </c>
      <c r="E86" s="12">
        <v>0.41319444444444442</v>
      </c>
      <c r="F86" s="2" t="s">
        <v>4</v>
      </c>
      <c r="G86" s="2" t="s">
        <v>92</v>
      </c>
      <c r="H86" s="3">
        <v>461</v>
      </c>
      <c r="I86" s="3">
        <v>20</v>
      </c>
      <c r="J86" s="3">
        <v>165</v>
      </c>
    </row>
    <row r="87" spans="1:10">
      <c r="A87" s="2" t="s">
        <v>3</v>
      </c>
      <c r="B87" s="5">
        <v>42654</v>
      </c>
      <c r="C87" s="10" t="str">
        <f t="shared" si="4"/>
        <v>2</v>
      </c>
      <c r="D87" s="12">
        <f t="shared" si="3"/>
        <v>0.70833333333333337</v>
      </c>
      <c r="E87" s="12">
        <v>0.71527777777777779</v>
      </c>
      <c r="F87" s="2" t="s">
        <v>4</v>
      </c>
      <c r="G87" s="2" t="s">
        <v>93</v>
      </c>
      <c r="H87" s="3">
        <v>244</v>
      </c>
      <c r="I87" s="3">
        <v>28</v>
      </c>
      <c r="J87" s="3">
        <v>160</v>
      </c>
    </row>
    <row r="88" spans="1:10">
      <c r="A88" s="2" t="s">
        <v>3</v>
      </c>
      <c r="B88" s="5">
        <v>42654</v>
      </c>
      <c r="C88" s="10" t="str">
        <f t="shared" si="4"/>
        <v>2</v>
      </c>
      <c r="D88" s="12">
        <f t="shared" si="3"/>
        <v>0.41666666666666669</v>
      </c>
      <c r="E88" s="12">
        <v>0.42569444444444443</v>
      </c>
      <c r="F88" s="2" t="s">
        <v>26</v>
      </c>
      <c r="G88" s="2" t="s">
        <v>94</v>
      </c>
      <c r="H88" s="3">
        <v>17</v>
      </c>
      <c r="I88" s="3">
        <v>30</v>
      </c>
      <c r="J88" s="3">
        <v>15</v>
      </c>
    </row>
    <row r="89" spans="1:10">
      <c r="A89" s="2" t="s">
        <v>3</v>
      </c>
      <c r="B89" s="5">
        <v>42654</v>
      </c>
      <c r="C89" s="10" t="str">
        <f t="shared" si="4"/>
        <v>2</v>
      </c>
      <c r="D89" s="12">
        <f t="shared" si="3"/>
        <v>0.375</v>
      </c>
      <c r="E89" s="12">
        <v>0.36388888888888887</v>
      </c>
      <c r="F89" s="2" t="s">
        <v>26</v>
      </c>
      <c r="G89" s="2" t="s">
        <v>95</v>
      </c>
      <c r="H89" s="3">
        <v>91</v>
      </c>
      <c r="I89" s="3">
        <v>9</v>
      </c>
      <c r="J89" s="3">
        <v>47</v>
      </c>
    </row>
    <row r="90" spans="1:10">
      <c r="A90" s="2" t="s">
        <v>3</v>
      </c>
      <c r="B90" s="5">
        <v>42654</v>
      </c>
      <c r="C90" s="10" t="str">
        <f t="shared" si="4"/>
        <v>2</v>
      </c>
      <c r="D90" s="12">
        <f t="shared" si="3"/>
        <v>0.375</v>
      </c>
      <c r="E90" s="12">
        <v>0.36249999999999999</v>
      </c>
      <c r="F90" s="2" t="s">
        <v>26</v>
      </c>
      <c r="G90" s="2" t="s">
        <v>96</v>
      </c>
      <c r="H90" s="3">
        <v>200</v>
      </c>
      <c r="I90" s="3">
        <v>246</v>
      </c>
      <c r="J90" s="3">
        <v>10</v>
      </c>
    </row>
    <row r="91" spans="1:10">
      <c r="A91" s="2" t="s">
        <v>3</v>
      </c>
      <c r="B91" s="5">
        <v>42653</v>
      </c>
      <c r="C91" s="10" t="str">
        <f t="shared" si="4"/>
        <v>1</v>
      </c>
      <c r="D91" s="12">
        <f t="shared" si="3"/>
        <v>0.58333333333333337</v>
      </c>
      <c r="E91" s="12">
        <v>0.58333333333333337</v>
      </c>
      <c r="F91" s="2" t="s">
        <v>26</v>
      </c>
      <c r="G91" s="2" t="s">
        <v>97</v>
      </c>
      <c r="H91" s="3">
        <v>25</v>
      </c>
      <c r="I91" s="3">
        <v>23</v>
      </c>
      <c r="J91" s="3">
        <v>26</v>
      </c>
    </row>
    <row r="92" spans="1:10">
      <c r="A92" s="2" t="s">
        <v>3</v>
      </c>
      <c r="B92" s="5">
        <v>42653</v>
      </c>
      <c r="C92" s="10" t="str">
        <f t="shared" si="4"/>
        <v>1</v>
      </c>
      <c r="D92" s="12">
        <f t="shared" si="3"/>
        <v>0.5</v>
      </c>
      <c r="E92" s="12">
        <v>0.48749999999999999</v>
      </c>
      <c r="F92" s="2" t="s">
        <v>26</v>
      </c>
      <c r="G92" s="2" t="s">
        <v>98</v>
      </c>
      <c r="H92" s="3">
        <v>18</v>
      </c>
      <c r="I92" s="3">
        <v>62</v>
      </c>
      <c r="J92" s="3">
        <v>16</v>
      </c>
    </row>
    <row r="93" spans="1:10">
      <c r="A93" s="2" t="s">
        <v>3</v>
      </c>
      <c r="B93" s="5">
        <v>42653</v>
      </c>
      <c r="C93" s="10" t="str">
        <f t="shared" si="4"/>
        <v>1</v>
      </c>
      <c r="D93" s="12">
        <f t="shared" si="3"/>
        <v>0.375</v>
      </c>
      <c r="E93" s="12">
        <v>0.39305555555555555</v>
      </c>
      <c r="F93" s="2" t="s">
        <v>4</v>
      </c>
      <c r="G93" s="2" t="s">
        <v>99</v>
      </c>
      <c r="H93" s="3">
        <v>66</v>
      </c>
      <c r="I93" s="3">
        <v>51</v>
      </c>
      <c r="J93" s="3">
        <v>59</v>
      </c>
    </row>
    <row r="94" spans="1:10">
      <c r="A94" s="2" t="s">
        <v>3</v>
      </c>
      <c r="B94" s="5">
        <v>42652</v>
      </c>
      <c r="C94" s="10" t="str">
        <f t="shared" si="4"/>
        <v>7</v>
      </c>
      <c r="D94" s="12">
        <f t="shared" si="3"/>
        <v>0.58333333333333337</v>
      </c>
      <c r="E94" s="12">
        <v>0.58194444444444449</v>
      </c>
      <c r="F94" s="2" t="s">
        <v>4</v>
      </c>
      <c r="G94" s="2" t="s">
        <v>100</v>
      </c>
      <c r="H94" s="3">
        <v>18</v>
      </c>
      <c r="I94" s="3">
        <v>6</v>
      </c>
      <c r="J94" s="3">
        <v>29</v>
      </c>
    </row>
    <row r="95" spans="1:10">
      <c r="A95" s="2" t="s">
        <v>3</v>
      </c>
      <c r="B95" s="5">
        <v>42652</v>
      </c>
      <c r="C95" s="10" t="str">
        <f t="shared" si="4"/>
        <v>7</v>
      </c>
      <c r="D95" s="12">
        <f t="shared" si="3"/>
        <v>0.375</v>
      </c>
      <c r="E95" s="12">
        <v>0.37847222222222227</v>
      </c>
      <c r="F95" s="2" t="s">
        <v>4</v>
      </c>
      <c r="G95" s="2" t="s">
        <v>101</v>
      </c>
      <c r="H95" s="3">
        <v>45</v>
      </c>
      <c r="I95" s="3">
        <v>35</v>
      </c>
      <c r="J95" s="3">
        <v>239</v>
      </c>
    </row>
    <row r="96" spans="1:10">
      <c r="A96" s="2" t="s">
        <v>3</v>
      </c>
      <c r="B96" s="5">
        <v>42651</v>
      </c>
      <c r="C96" s="10" t="str">
        <f t="shared" si="4"/>
        <v>6</v>
      </c>
      <c r="D96" s="12">
        <f t="shared" si="3"/>
        <v>0.66666666666666663</v>
      </c>
      <c r="E96" s="12">
        <v>0.67152777777777783</v>
      </c>
      <c r="F96" s="2" t="s">
        <v>26</v>
      </c>
      <c r="G96" s="2" t="s">
        <v>102</v>
      </c>
      <c r="H96" s="3">
        <v>35</v>
      </c>
      <c r="I96" s="3">
        <v>192</v>
      </c>
      <c r="J96" s="3">
        <v>21</v>
      </c>
    </row>
    <row r="97" spans="1:10">
      <c r="A97" s="2" t="s">
        <v>3</v>
      </c>
      <c r="B97" s="5">
        <v>42651</v>
      </c>
      <c r="C97" s="10" t="str">
        <f t="shared" si="4"/>
        <v>6</v>
      </c>
      <c r="D97" s="12">
        <f t="shared" si="3"/>
        <v>0.45833333333333331</v>
      </c>
      <c r="E97" s="12">
        <v>0.47638888888888892</v>
      </c>
      <c r="F97" s="2" t="s">
        <v>26</v>
      </c>
      <c r="G97" s="2" t="s">
        <v>103</v>
      </c>
      <c r="H97" s="3">
        <v>74</v>
      </c>
      <c r="I97" s="3">
        <v>5</v>
      </c>
      <c r="J97" s="3">
        <v>58</v>
      </c>
    </row>
    <row r="98" spans="1:10">
      <c r="A98" s="2" t="s">
        <v>3</v>
      </c>
      <c r="B98" s="5">
        <v>42651</v>
      </c>
      <c r="C98" s="10" t="str">
        <f t="shared" si="4"/>
        <v>6</v>
      </c>
      <c r="D98" s="12">
        <f t="shared" ref="D98:D129" si="5">ROUND(E98*24,0)/24</f>
        <v>0.41666666666666669</v>
      </c>
      <c r="E98" s="12">
        <v>0.4201388888888889</v>
      </c>
      <c r="F98" s="2" t="s">
        <v>4</v>
      </c>
      <c r="G98" s="2" t="s">
        <v>104</v>
      </c>
      <c r="H98" s="3">
        <v>237</v>
      </c>
      <c r="I98" s="3">
        <v>93</v>
      </c>
      <c r="J98" s="3">
        <v>255</v>
      </c>
    </row>
    <row r="99" spans="1:10">
      <c r="A99" s="2" t="s">
        <v>3</v>
      </c>
      <c r="B99" s="5">
        <v>42651</v>
      </c>
      <c r="C99" s="10" t="str">
        <f t="shared" si="4"/>
        <v>6</v>
      </c>
      <c r="D99" s="12">
        <f t="shared" si="5"/>
        <v>0.375</v>
      </c>
      <c r="E99" s="12">
        <v>0.3833333333333333</v>
      </c>
      <c r="F99" s="2" t="s">
        <v>26</v>
      </c>
      <c r="G99" s="2" t="s">
        <v>105</v>
      </c>
      <c r="H99" s="3">
        <v>10</v>
      </c>
      <c r="I99" s="3">
        <v>4</v>
      </c>
      <c r="J99" s="3">
        <v>33</v>
      </c>
    </row>
    <row r="100" spans="1:10">
      <c r="A100" s="2" t="s">
        <v>3</v>
      </c>
      <c r="B100" s="5">
        <v>42642</v>
      </c>
      <c r="C100" s="10" t="str">
        <f t="shared" si="4"/>
        <v>4</v>
      </c>
      <c r="D100" s="12">
        <f t="shared" si="5"/>
        <v>0.66666666666666663</v>
      </c>
      <c r="E100" s="12">
        <v>0.67222222222222217</v>
      </c>
      <c r="F100" s="2" t="s">
        <v>4</v>
      </c>
      <c r="G100" s="2" t="s">
        <v>106</v>
      </c>
      <c r="H100" s="3">
        <v>20</v>
      </c>
      <c r="I100" s="3">
        <v>102</v>
      </c>
      <c r="J100" s="3">
        <v>34</v>
      </c>
    </row>
    <row r="101" spans="1:10">
      <c r="A101" s="2" t="s">
        <v>3</v>
      </c>
      <c r="B101" s="5">
        <v>42642</v>
      </c>
      <c r="C101" s="10" t="str">
        <f t="shared" si="4"/>
        <v>4</v>
      </c>
      <c r="D101" s="12">
        <f t="shared" si="5"/>
        <v>0.5</v>
      </c>
      <c r="E101" s="12">
        <v>0.50763888888888886</v>
      </c>
      <c r="F101" s="2" t="s">
        <v>4</v>
      </c>
      <c r="G101" s="2" t="s">
        <v>107</v>
      </c>
      <c r="H101" s="3">
        <v>60</v>
      </c>
      <c r="I101" s="3">
        <v>29</v>
      </c>
      <c r="J101" s="3">
        <v>72</v>
      </c>
    </row>
    <row r="102" spans="1:10">
      <c r="A102" s="2" t="s">
        <v>3</v>
      </c>
      <c r="B102" s="5">
        <v>42641</v>
      </c>
      <c r="C102" s="10" t="str">
        <f t="shared" si="4"/>
        <v>3</v>
      </c>
      <c r="D102" s="12">
        <f t="shared" si="5"/>
        <v>0.625</v>
      </c>
      <c r="E102" s="12">
        <v>0.6430555555555556</v>
      </c>
      <c r="F102" s="2" t="s">
        <v>26</v>
      </c>
      <c r="G102" s="2" t="s">
        <v>108</v>
      </c>
      <c r="H102" s="3">
        <v>309</v>
      </c>
      <c r="I102" s="3">
        <v>73</v>
      </c>
      <c r="J102" s="3">
        <v>134</v>
      </c>
    </row>
    <row r="103" spans="1:10">
      <c r="A103" s="2" t="s">
        <v>3</v>
      </c>
      <c r="B103" s="5">
        <v>42641</v>
      </c>
      <c r="C103" s="10" t="str">
        <f t="shared" si="4"/>
        <v>3</v>
      </c>
      <c r="D103" s="12">
        <f t="shared" si="5"/>
        <v>0.375</v>
      </c>
      <c r="E103" s="12">
        <v>0.38680555555555557</v>
      </c>
      <c r="F103" s="2" t="s">
        <v>4</v>
      </c>
      <c r="G103" s="2" t="s">
        <v>109</v>
      </c>
      <c r="H103" s="3">
        <v>90</v>
      </c>
      <c r="I103" s="3">
        <v>39</v>
      </c>
      <c r="J103" s="3">
        <v>49</v>
      </c>
    </row>
    <row r="104" spans="1:10">
      <c r="A104" s="2" t="s">
        <v>3</v>
      </c>
      <c r="B104" s="5">
        <v>42640</v>
      </c>
      <c r="C104" s="10" t="str">
        <f t="shared" si="4"/>
        <v>2</v>
      </c>
      <c r="D104" s="12">
        <f t="shared" si="5"/>
        <v>0.58333333333333337</v>
      </c>
      <c r="E104" s="12">
        <v>0.56874999999999998</v>
      </c>
      <c r="F104" s="2" t="s">
        <v>4</v>
      </c>
      <c r="G104" s="2" t="s">
        <v>110</v>
      </c>
      <c r="H104" s="3">
        <v>33</v>
      </c>
      <c r="I104" s="3">
        <v>21</v>
      </c>
      <c r="J104" s="3">
        <v>23</v>
      </c>
    </row>
    <row r="105" spans="1:10">
      <c r="A105" s="2" t="s">
        <v>3</v>
      </c>
      <c r="B105" s="5">
        <v>42640</v>
      </c>
      <c r="C105" s="10" t="str">
        <f t="shared" si="4"/>
        <v>2</v>
      </c>
      <c r="D105" s="12">
        <f t="shared" si="5"/>
        <v>0.41666666666666669</v>
      </c>
      <c r="E105" s="12">
        <v>0.43333333333333335</v>
      </c>
      <c r="F105" s="2" t="s">
        <v>4</v>
      </c>
      <c r="G105" s="2" t="s">
        <v>111</v>
      </c>
      <c r="H105" s="3">
        <v>5</v>
      </c>
      <c r="I105" s="3">
        <v>26</v>
      </c>
      <c r="J105" s="3">
        <v>13</v>
      </c>
    </row>
    <row r="106" spans="1:10">
      <c r="A106" s="2" t="s">
        <v>3</v>
      </c>
      <c r="B106" s="5">
        <v>42639</v>
      </c>
      <c r="C106" s="10" t="str">
        <f t="shared" si="4"/>
        <v>1</v>
      </c>
      <c r="D106" s="12">
        <f t="shared" si="5"/>
        <v>0.83333333333333337</v>
      </c>
      <c r="E106" s="12">
        <v>0.81944444444444453</v>
      </c>
      <c r="F106" s="2" t="s">
        <v>112</v>
      </c>
      <c r="G106" s="2" t="s">
        <v>113</v>
      </c>
      <c r="H106" s="3">
        <v>4</v>
      </c>
      <c r="I106" s="3">
        <v>117</v>
      </c>
      <c r="J106" s="3">
        <v>34</v>
      </c>
    </row>
    <row r="107" spans="1:10">
      <c r="A107" s="2" t="s">
        <v>3</v>
      </c>
      <c r="B107" s="5">
        <v>42639</v>
      </c>
      <c r="C107" s="10" t="str">
        <f t="shared" si="4"/>
        <v>1</v>
      </c>
      <c r="D107" s="12">
        <f t="shared" si="5"/>
        <v>0.79166666666666663</v>
      </c>
      <c r="E107" s="12">
        <v>0.78194444444444444</v>
      </c>
      <c r="F107" s="2" t="s">
        <v>112</v>
      </c>
      <c r="G107" s="2" t="s">
        <v>114</v>
      </c>
      <c r="H107" s="3">
        <v>4</v>
      </c>
      <c r="I107" s="3">
        <v>24</v>
      </c>
      <c r="J107" s="3">
        <v>7</v>
      </c>
    </row>
    <row r="108" spans="1:10">
      <c r="A108" s="2" t="s">
        <v>3</v>
      </c>
      <c r="B108" s="5">
        <v>42639</v>
      </c>
      <c r="C108" s="10" t="str">
        <f t="shared" si="4"/>
        <v>1</v>
      </c>
      <c r="D108" s="12">
        <f t="shared" si="5"/>
        <v>0.70833333333333337</v>
      </c>
      <c r="E108" s="12">
        <v>0.69236111111111109</v>
      </c>
      <c r="F108" s="2" t="s">
        <v>26</v>
      </c>
      <c r="G108" s="2" t="s">
        <v>115</v>
      </c>
      <c r="H108" s="3">
        <v>504</v>
      </c>
      <c r="I108" s="3">
        <v>32</v>
      </c>
      <c r="J108" s="3">
        <v>234</v>
      </c>
    </row>
    <row r="109" spans="1:10">
      <c r="A109" s="2" t="s">
        <v>3</v>
      </c>
      <c r="B109" s="5">
        <v>42639</v>
      </c>
      <c r="C109" s="10" t="str">
        <f t="shared" si="4"/>
        <v>1</v>
      </c>
      <c r="D109" s="12">
        <f t="shared" si="5"/>
        <v>0.5</v>
      </c>
      <c r="E109" s="12">
        <v>0.48125000000000001</v>
      </c>
      <c r="F109" s="2" t="s">
        <v>26</v>
      </c>
      <c r="G109" s="2" t="s">
        <v>116</v>
      </c>
      <c r="H109" s="3">
        <v>3</v>
      </c>
      <c r="I109" s="3">
        <v>50</v>
      </c>
      <c r="J109" s="3">
        <v>11</v>
      </c>
    </row>
    <row r="110" spans="1:10">
      <c r="A110" s="2" t="s">
        <v>3</v>
      </c>
      <c r="B110" s="5">
        <v>42639</v>
      </c>
      <c r="C110" s="10" t="str">
        <f t="shared" si="4"/>
        <v>1</v>
      </c>
      <c r="D110" s="12">
        <f t="shared" si="5"/>
        <v>0.45833333333333331</v>
      </c>
      <c r="E110" s="12">
        <v>0.45416666666666666</v>
      </c>
      <c r="F110" s="2" t="s">
        <v>4</v>
      </c>
      <c r="G110" s="2" t="s">
        <v>117</v>
      </c>
      <c r="H110" s="3">
        <v>27</v>
      </c>
      <c r="I110" s="3">
        <v>14</v>
      </c>
      <c r="J110" s="3">
        <v>60</v>
      </c>
    </row>
    <row r="111" spans="1:10">
      <c r="A111" s="2" t="s">
        <v>3</v>
      </c>
      <c r="B111" s="5">
        <v>42639</v>
      </c>
      <c r="C111" s="10" t="str">
        <f t="shared" si="4"/>
        <v>1</v>
      </c>
      <c r="D111" s="12">
        <f t="shared" si="5"/>
        <v>0.375</v>
      </c>
      <c r="E111" s="12">
        <v>0.37222222222222223</v>
      </c>
      <c r="F111" s="2" t="s">
        <v>4</v>
      </c>
      <c r="G111" s="2" t="s">
        <v>118</v>
      </c>
      <c r="H111" s="3">
        <v>52</v>
      </c>
      <c r="I111" s="3">
        <v>25</v>
      </c>
      <c r="J111" s="3">
        <v>50</v>
      </c>
    </row>
    <row r="112" spans="1:10">
      <c r="A112" s="2" t="s">
        <v>3</v>
      </c>
      <c r="B112" s="5">
        <v>42635</v>
      </c>
      <c r="C112" s="10" t="str">
        <f t="shared" si="4"/>
        <v>4</v>
      </c>
      <c r="D112" s="12">
        <f t="shared" si="5"/>
        <v>0.66666666666666663</v>
      </c>
      <c r="E112" s="12">
        <v>0.6791666666666667</v>
      </c>
      <c r="F112" s="2" t="s">
        <v>4</v>
      </c>
      <c r="G112" s="2" t="s">
        <v>119</v>
      </c>
      <c r="H112" s="3">
        <v>18</v>
      </c>
      <c r="I112" s="3">
        <v>19</v>
      </c>
      <c r="J112" s="3">
        <v>33</v>
      </c>
    </row>
    <row r="113" spans="1:10">
      <c r="A113" s="2" t="s">
        <v>3</v>
      </c>
      <c r="B113" s="5">
        <v>42635</v>
      </c>
      <c r="C113" s="10" t="str">
        <f t="shared" si="4"/>
        <v>4</v>
      </c>
      <c r="D113" s="12">
        <f t="shared" si="5"/>
        <v>0.625</v>
      </c>
      <c r="E113" s="12">
        <v>0.62291666666666667</v>
      </c>
      <c r="F113" s="2" t="s">
        <v>26</v>
      </c>
      <c r="G113" s="2" t="s">
        <v>120</v>
      </c>
      <c r="H113" s="3">
        <v>6</v>
      </c>
      <c r="I113" s="3">
        <v>53</v>
      </c>
      <c r="J113" s="3">
        <v>19</v>
      </c>
    </row>
    <row r="114" spans="1:10">
      <c r="A114" s="2" t="s">
        <v>3</v>
      </c>
      <c r="B114" s="5">
        <v>42635</v>
      </c>
      <c r="C114" s="10" t="str">
        <f t="shared" si="4"/>
        <v>4</v>
      </c>
      <c r="D114" s="12">
        <f t="shared" si="5"/>
        <v>0.375</v>
      </c>
      <c r="E114" s="12">
        <v>0.37222222222222223</v>
      </c>
      <c r="F114" s="2" t="s">
        <v>4</v>
      </c>
      <c r="G114" s="2" t="s">
        <v>121</v>
      </c>
      <c r="H114" s="3">
        <v>177</v>
      </c>
      <c r="I114" s="3">
        <v>27</v>
      </c>
      <c r="J114" s="3">
        <v>125</v>
      </c>
    </row>
    <row r="115" spans="1:10">
      <c r="A115" s="2" t="s">
        <v>3</v>
      </c>
      <c r="B115" s="5">
        <v>42634</v>
      </c>
      <c r="C115" s="10" t="str">
        <f t="shared" si="4"/>
        <v>3</v>
      </c>
      <c r="D115" s="12">
        <f t="shared" si="5"/>
        <v>0.70833333333333337</v>
      </c>
      <c r="E115" s="12">
        <v>0.70833333333333337</v>
      </c>
      <c r="F115" s="2" t="s">
        <v>4</v>
      </c>
      <c r="G115" s="2" t="s">
        <v>122</v>
      </c>
      <c r="H115" s="3">
        <v>472</v>
      </c>
      <c r="I115" s="3">
        <v>58</v>
      </c>
      <c r="J115" s="3">
        <v>419</v>
      </c>
    </row>
    <row r="116" spans="1:10">
      <c r="A116" s="2" t="s">
        <v>3</v>
      </c>
      <c r="B116" s="5">
        <v>42634</v>
      </c>
      <c r="C116" s="10" t="str">
        <f t="shared" si="4"/>
        <v>3</v>
      </c>
      <c r="D116" s="12">
        <f t="shared" si="5"/>
        <v>0.45833333333333331</v>
      </c>
      <c r="E116" s="12">
        <v>0.47500000000000003</v>
      </c>
      <c r="F116" s="2" t="s">
        <v>4</v>
      </c>
      <c r="G116" s="2" t="s">
        <v>123</v>
      </c>
      <c r="H116" s="3">
        <v>28</v>
      </c>
      <c r="I116" s="3">
        <v>7</v>
      </c>
      <c r="J116" s="3">
        <v>32</v>
      </c>
    </row>
    <row r="117" spans="1:10">
      <c r="A117" s="2" t="s">
        <v>3</v>
      </c>
      <c r="B117" s="5">
        <v>42634</v>
      </c>
      <c r="C117" s="10" t="str">
        <f t="shared" si="4"/>
        <v>3</v>
      </c>
      <c r="D117" s="12">
        <f t="shared" si="5"/>
        <v>0.375</v>
      </c>
      <c r="E117" s="12">
        <v>0.36458333333333331</v>
      </c>
      <c r="F117" s="2" t="s">
        <v>26</v>
      </c>
      <c r="G117" s="2" t="s">
        <v>124</v>
      </c>
      <c r="H117" s="3">
        <v>4</v>
      </c>
      <c r="I117" s="3">
        <v>19</v>
      </c>
      <c r="J117" s="3">
        <v>9</v>
      </c>
    </row>
    <row r="118" spans="1:10">
      <c r="A118" s="2" t="s">
        <v>3</v>
      </c>
      <c r="B118" s="5">
        <v>42633</v>
      </c>
      <c r="C118" s="10" t="str">
        <f t="shared" si="4"/>
        <v>2</v>
      </c>
      <c r="D118" s="12">
        <f t="shared" si="5"/>
        <v>0.91666666666666663</v>
      </c>
      <c r="E118" s="12">
        <v>0.92013888888888884</v>
      </c>
      <c r="F118" s="2" t="s">
        <v>112</v>
      </c>
      <c r="G118" s="2" t="s">
        <v>125</v>
      </c>
      <c r="H118" s="3">
        <v>8</v>
      </c>
      <c r="I118" s="3">
        <v>40</v>
      </c>
      <c r="J118" s="3">
        <v>11</v>
      </c>
    </row>
    <row r="119" spans="1:10">
      <c r="A119" s="2" t="s">
        <v>3</v>
      </c>
      <c r="B119" s="5">
        <v>42633</v>
      </c>
      <c r="C119" s="10" t="str">
        <f t="shared" si="4"/>
        <v>2</v>
      </c>
      <c r="D119" s="12">
        <f t="shared" si="5"/>
        <v>0.83333333333333337</v>
      </c>
      <c r="E119" s="12">
        <v>0.84097222222222223</v>
      </c>
      <c r="F119" s="2" t="s">
        <v>4</v>
      </c>
      <c r="G119" s="2" t="s">
        <v>126</v>
      </c>
      <c r="H119" s="3">
        <v>7</v>
      </c>
      <c r="I119" s="3">
        <v>47</v>
      </c>
      <c r="J119" s="3">
        <v>7</v>
      </c>
    </row>
    <row r="120" spans="1:10">
      <c r="A120" s="2" t="s">
        <v>3</v>
      </c>
      <c r="B120" s="5">
        <v>42633</v>
      </c>
      <c r="C120" s="10" t="str">
        <f t="shared" si="4"/>
        <v>2</v>
      </c>
      <c r="D120" s="12">
        <f t="shared" si="5"/>
        <v>0.58333333333333337</v>
      </c>
      <c r="E120" s="12">
        <v>0.60347222222222219</v>
      </c>
      <c r="F120" s="2" t="s">
        <v>26</v>
      </c>
      <c r="G120" s="2" t="s">
        <v>127</v>
      </c>
      <c r="H120" s="3">
        <v>2</v>
      </c>
      <c r="I120" s="3">
        <v>32</v>
      </c>
      <c r="J120" s="3">
        <v>8</v>
      </c>
    </row>
    <row r="121" spans="1:10">
      <c r="A121" s="2" t="s">
        <v>3</v>
      </c>
      <c r="B121" s="5">
        <v>42633</v>
      </c>
      <c r="C121" s="10" t="str">
        <f t="shared" si="4"/>
        <v>2</v>
      </c>
      <c r="D121" s="12">
        <f t="shared" si="5"/>
        <v>0.58333333333333337</v>
      </c>
      <c r="E121" s="12">
        <v>0.58680555555555558</v>
      </c>
      <c r="F121" s="2" t="s">
        <v>4</v>
      </c>
      <c r="G121" s="2" t="s">
        <v>128</v>
      </c>
      <c r="H121" s="3">
        <v>56</v>
      </c>
      <c r="I121" s="3">
        <v>15</v>
      </c>
      <c r="J121" s="3">
        <v>35</v>
      </c>
    </row>
    <row r="122" spans="1:10">
      <c r="A122" s="2" t="s">
        <v>3</v>
      </c>
      <c r="B122" s="5">
        <v>42633</v>
      </c>
      <c r="C122" s="10" t="str">
        <f t="shared" si="4"/>
        <v>2</v>
      </c>
      <c r="D122" s="12">
        <f t="shared" si="5"/>
        <v>0.54166666666666663</v>
      </c>
      <c r="E122" s="12">
        <v>0.54097222222222219</v>
      </c>
      <c r="F122" s="2" t="s">
        <v>4</v>
      </c>
      <c r="G122" s="2" t="s">
        <v>129</v>
      </c>
      <c r="H122" s="3">
        <v>25</v>
      </c>
      <c r="I122" s="3">
        <v>67</v>
      </c>
      <c r="J122" s="3">
        <v>37</v>
      </c>
    </row>
    <row r="123" spans="1:10">
      <c r="A123" s="2" t="s">
        <v>3</v>
      </c>
      <c r="B123" s="5">
        <v>42633</v>
      </c>
      <c r="C123" s="10" t="str">
        <f t="shared" si="4"/>
        <v>2</v>
      </c>
      <c r="D123" s="12">
        <f t="shared" si="5"/>
        <v>0.5</v>
      </c>
      <c r="E123" s="12">
        <v>0.49374999999999997</v>
      </c>
      <c r="F123" s="2" t="s">
        <v>26</v>
      </c>
      <c r="G123" s="2" t="s">
        <v>130</v>
      </c>
      <c r="H123" s="3">
        <v>43</v>
      </c>
      <c r="I123" s="3">
        <v>36</v>
      </c>
      <c r="J123" s="3">
        <v>39</v>
      </c>
    </row>
    <row r="124" spans="1:10">
      <c r="A124" s="2" t="s">
        <v>3</v>
      </c>
      <c r="B124" s="5">
        <v>42633</v>
      </c>
      <c r="C124" s="10" t="str">
        <f t="shared" si="4"/>
        <v>2</v>
      </c>
      <c r="D124" s="12">
        <f t="shared" si="5"/>
        <v>0.375</v>
      </c>
      <c r="E124" s="12">
        <v>0.36736111111111108</v>
      </c>
      <c r="F124" s="2" t="s">
        <v>26</v>
      </c>
      <c r="G124" s="2" t="s">
        <v>131</v>
      </c>
      <c r="H124" s="3">
        <v>445</v>
      </c>
      <c r="I124" s="3">
        <v>246</v>
      </c>
      <c r="J124" s="3">
        <v>166</v>
      </c>
    </row>
    <row r="125" spans="1:10">
      <c r="A125" s="2" t="s">
        <v>3</v>
      </c>
      <c r="B125" s="5">
        <v>42632</v>
      </c>
      <c r="C125" s="10" t="str">
        <f t="shared" si="4"/>
        <v>1</v>
      </c>
      <c r="D125" s="12">
        <f t="shared" si="5"/>
        <v>0.625</v>
      </c>
      <c r="E125" s="12">
        <v>0.62986111111111109</v>
      </c>
      <c r="F125" s="2" t="s">
        <v>4</v>
      </c>
      <c r="G125" s="2" t="s">
        <v>132</v>
      </c>
      <c r="H125" s="3">
        <v>5</v>
      </c>
      <c r="I125" s="3">
        <v>79</v>
      </c>
      <c r="J125" s="3">
        <v>14</v>
      </c>
    </row>
    <row r="126" spans="1:10">
      <c r="A126" s="2" t="s">
        <v>3</v>
      </c>
      <c r="B126" s="5">
        <v>42632</v>
      </c>
      <c r="C126" s="10" t="str">
        <f t="shared" si="4"/>
        <v>1</v>
      </c>
      <c r="D126" s="12">
        <f t="shared" si="5"/>
        <v>0.625</v>
      </c>
      <c r="E126" s="12">
        <v>0.60972222222222217</v>
      </c>
      <c r="F126" s="2" t="s">
        <v>26</v>
      </c>
      <c r="G126" s="2" t="s">
        <v>133</v>
      </c>
      <c r="H126" s="3">
        <v>113</v>
      </c>
      <c r="I126" s="3">
        <v>24</v>
      </c>
      <c r="J126" s="3">
        <v>49</v>
      </c>
    </row>
    <row r="127" spans="1:10">
      <c r="A127" s="2" t="s">
        <v>3</v>
      </c>
      <c r="B127" s="5">
        <v>42632</v>
      </c>
      <c r="C127" s="10" t="str">
        <f t="shared" si="4"/>
        <v>1</v>
      </c>
      <c r="D127" s="12">
        <f t="shared" si="5"/>
        <v>0.45833333333333331</v>
      </c>
      <c r="E127" s="12">
        <v>0.44305555555555554</v>
      </c>
      <c r="F127" s="2" t="s">
        <v>26</v>
      </c>
      <c r="G127" s="2" t="s">
        <v>24</v>
      </c>
      <c r="H127" s="3">
        <v>61</v>
      </c>
      <c r="I127" s="3">
        <v>18</v>
      </c>
      <c r="J127" s="3">
        <v>30</v>
      </c>
    </row>
    <row r="128" spans="1:10">
      <c r="A128" s="2" t="s">
        <v>3</v>
      </c>
      <c r="B128" s="5">
        <v>42632</v>
      </c>
      <c r="C128" s="10" t="str">
        <f t="shared" si="4"/>
        <v>1</v>
      </c>
      <c r="D128" s="12">
        <f t="shared" si="5"/>
        <v>0.41666666666666669</v>
      </c>
      <c r="E128" s="12">
        <v>0.42708333333333331</v>
      </c>
      <c r="F128" s="2" t="s">
        <v>14</v>
      </c>
      <c r="G128" s="2" t="s">
        <v>134</v>
      </c>
      <c r="H128" s="3">
        <v>174</v>
      </c>
      <c r="I128" s="3">
        <v>17</v>
      </c>
      <c r="J128" s="3">
        <v>143</v>
      </c>
    </row>
    <row r="129" spans="1:10">
      <c r="A129" s="2" t="s">
        <v>3</v>
      </c>
      <c r="B129" s="5">
        <v>42632</v>
      </c>
      <c r="C129" s="10" t="str">
        <f t="shared" si="4"/>
        <v>1</v>
      </c>
      <c r="D129" s="12">
        <f t="shared" si="5"/>
        <v>0.375</v>
      </c>
      <c r="E129" s="12">
        <v>0.37361111111111112</v>
      </c>
      <c r="F129" s="2" t="s">
        <v>4</v>
      </c>
      <c r="G129" s="2" t="s">
        <v>135</v>
      </c>
      <c r="H129" s="3">
        <v>21</v>
      </c>
      <c r="I129" s="3">
        <v>14</v>
      </c>
      <c r="J129" s="3">
        <v>16</v>
      </c>
    </row>
    <row r="130" spans="1:10">
      <c r="A130" s="2" t="s">
        <v>3</v>
      </c>
      <c r="B130" s="5">
        <v>42631</v>
      </c>
      <c r="C130" s="10" t="str">
        <f t="shared" si="4"/>
        <v>7</v>
      </c>
      <c r="D130" s="12">
        <f t="shared" ref="D130:D161" si="6">ROUND(E130*24,0)/24</f>
        <v>0.70833333333333337</v>
      </c>
      <c r="E130" s="12">
        <v>0.70624999999999993</v>
      </c>
      <c r="F130" s="2" t="s">
        <v>26</v>
      </c>
      <c r="G130" s="2" t="s">
        <v>136</v>
      </c>
      <c r="H130" s="3">
        <v>241</v>
      </c>
      <c r="I130" s="3">
        <v>346</v>
      </c>
      <c r="J130" s="3">
        <v>6</v>
      </c>
    </row>
    <row r="131" spans="1:10">
      <c r="A131" s="2" t="s">
        <v>3</v>
      </c>
      <c r="B131" s="5">
        <v>42631</v>
      </c>
      <c r="C131" s="10" t="str">
        <f t="shared" ref="C131:C194" si="7">""&amp;WEEKDAY(B131,2)</f>
        <v>7</v>
      </c>
      <c r="D131" s="12">
        <f t="shared" si="6"/>
        <v>0.70833333333333337</v>
      </c>
      <c r="E131" s="12">
        <v>0.70208333333333339</v>
      </c>
      <c r="F131" s="2" t="s">
        <v>26</v>
      </c>
      <c r="G131" s="2" t="s">
        <v>137</v>
      </c>
      <c r="H131" s="3">
        <v>19</v>
      </c>
      <c r="I131" s="3">
        <v>138</v>
      </c>
      <c r="J131" s="3">
        <v>16</v>
      </c>
    </row>
    <row r="132" spans="1:10">
      <c r="A132" s="2" t="s">
        <v>3</v>
      </c>
      <c r="B132" s="5">
        <v>42631</v>
      </c>
      <c r="C132" s="10" t="str">
        <f t="shared" si="7"/>
        <v>7</v>
      </c>
      <c r="D132" s="12">
        <f t="shared" si="6"/>
        <v>0.625</v>
      </c>
      <c r="E132" s="12">
        <v>0.62638888888888888</v>
      </c>
      <c r="F132" s="2" t="s">
        <v>4</v>
      </c>
      <c r="G132" s="2" t="s">
        <v>138</v>
      </c>
      <c r="H132" s="2">
        <v>0</v>
      </c>
      <c r="I132" s="3">
        <v>8</v>
      </c>
      <c r="J132" s="3">
        <v>17</v>
      </c>
    </row>
    <row r="133" spans="1:10">
      <c r="A133" s="2" t="s">
        <v>3</v>
      </c>
      <c r="B133" s="5">
        <v>42631</v>
      </c>
      <c r="C133" s="10" t="str">
        <f t="shared" si="7"/>
        <v>7</v>
      </c>
      <c r="D133" s="12">
        <f t="shared" si="6"/>
        <v>0.45833333333333331</v>
      </c>
      <c r="E133" s="12">
        <v>0.45902777777777781</v>
      </c>
      <c r="F133" s="2" t="s">
        <v>4</v>
      </c>
      <c r="G133" s="2" t="s">
        <v>24</v>
      </c>
      <c r="H133" s="3">
        <v>67</v>
      </c>
      <c r="I133" s="3">
        <v>9</v>
      </c>
      <c r="J133" s="3">
        <v>40</v>
      </c>
    </row>
    <row r="134" spans="1:10">
      <c r="A134" s="2" t="s">
        <v>3</v>
      </c>
      <c r="B134" s="5">
        <v>42631</v>
      </c>
      <c r="C134" s="10" t="str">
        <f t="shared" si="7"/>
        <v>7</v>
      </c>
      <c r="D134" s="12">
        <f t="shared" si="6"/>
        <v>0.45833333333333331</v>
      </c>
      <c r="E134" s="12">
        <v>0.45</v>
      </c>
      <c r="F134" s="2" t="s">
        <v>7</v>
      </c>
      <c r="G134" s="2" t="s">
        <v>139</v>
      </c>
      <c r="H134" s="3">
        <v>1</v>
      </c>
      <c r="I134" s="3">
        <v>9</v>
      </c>
      <c r="J134" s="3">
        <v>11</v>
      </c>
    </row>
    <row r="135" spans="1:10">
      <c r="A135" s="2" t="s">
        <v>3</v>
      </c>
      <c r="B135" s="5">
        <v>42631</v>
      </c>
      <c r="C135" s="10" t="str">
        <f t="shared" si="7"/>
        <v>7</v>
      </c>
      <c r="D135" s="12">
        <f t="shared" si="6"/>
        <v>0.41666666666666669</v>
      </c>
      <c r="E135" s="12">
        <v>0.40208333333333335</v>
      </c>
      <c r="F135" s="2" t="s">
        <v>26</v>
      </c>
      <c r="G135" s="2" t="s">
        <v>140</v>
      </c>
      <c r="H135" s="3">
        <v>6</v>
      </c>
      <c r="I135" s="3">
        <v>41</v>
      </c>
      <c r="J135" s="3">
        <v>14</v>
      </c>
    </row>
    <row r="136" spans="1:10">
      <c r="A136" s="2" t="s">
        <v>3</v>
      </c>
      <c r="B136" s="5">
        <v>42631</v>
      </c>
      <c r="C136" s="10" t="str">
        <f t="shared" si="7"/>
        <v>7</v>
      </c>
      <c r="D136" s="12">
        <f t="shared" si="6"/>
        <v>0.375</v>
      </c>
      <c r="E136" s="12">
        <v>0.36458333333333331</v>
      </c>
      <c r="F136" s="2" t="s">
        <v>4</v>
      </c>
      <c r="G136" s="2" t="s">
        <v>141</v>
      </c>
      <c r="H136" s="3">
        <v>39</v>
      </c>
      <c r="I136" s="3">
        <v>11</v>
      </c>
      <c r="J136" s="3">
        <v>39</v>
      </c>
    </row>
    <row r="137" spans="1:10">
      <c r="A137" s="2" t="s">
        <v>3</v>
      </c>
      <c r="B137" s="5">
        <v>42627</v>
      </c>
      <c r="C137" s="10" t="str">
        <f t="shared" si="7"/>
        <v>3</v>
      </c>
      <c r="D137" s="12">
        <f t="shared" si="6"/>
        <v>0.66666666666666663</v>
      </c>
      <c r="E137" s="12">
        <v>0.66180555555555554</v>
      </c>
      <c r="F137" s="2" t="s">
        <v>4</v>
      </c>
      <c r="G137" s="2" t="s">
        <v>142</v>
      </c>
      <c r="H137" s="3">
        <v>6</v>
      </c>
      <c r="I137" s="3">
        <v>23</v>
      </c>
      <c r="J137" s="3">
        <v>31</v>
      </c>
    </row>
    <row r="138" spans="1:10">
      <c r="A138" s="2" t="s">
        <v>3</v>
      </c>
      <c r="B138" s="5">
        <v>42627</v>
      </c>
      <c r="C138" s="10" t="str">
        <f t="shared" si="7"/>
        <v>3</v>
      </c>
      <c r="D138" s="12">
        <f t="shared" si="6"/>
        <v>0.54166666666666663</v>
      </c>
      <c r="E138" s="12">
        <v>0.55555555555555558</v>
      </c>
      <c r="F138" s="2" t="s">
        <v>4</v>
      </c>
      <c r="G138" s="2" t="s">
        <v>143</v>
      </c>
      <c r="H138" s="3">
        <v>39</v>
      </c>
      <c r="I138" s="3">
        <v>9</v>
      </c>
      <c r="J138" s="3">
        <v>32</v>
      </c>
    </row>
    <row r="139" spans="1:10">
      <c r="A139" s="2" t="s">
        <v>3</v>
      </c>
      <c r="B139" s="5">
        <v>42627</v>
      </c>
      <c r="C139" s="10" t="str">
        <f t="shared" si="7"/>
        <v>3</v>
      </c>
      <c r="D139" s="12">
        <f t="shared" si="6"/>
        <v>0.375</v>
      </c>
      <c r="E139" s="12">
        <v>0.3576388888888889</v>
      </c>
      <c r="F139" s="2" t="s">
        <v>4</v>
      </c>
      <c r="G139" s="2" t="s">
        <v>144</v>
      </c>
      <c r="H139" s="3">
        <v>49</v>
      </c>
      <c r="I139" s="3">
        <v>14</v>
      </c>
      <c r="J139" s="3">
        <v>34</v>
      </c>
    </row>
    <row r="140" spans="1:10">
      <c r="A140" s="2" t="s">
        <v>3</v>
      </c>
      <c r="B140" s="5">
        <v>42626</v>
      </c>
      <c r="C140" s="10" t="str">
        <f t="shared" si="7"/>
        <v>2</v>
      </c>
      <c r="D140" s="12">
        <f t="shared" si="6"/>
        <v>0.66666666666666663</v>
      </c>
      <c r="E140" s="12">
        <v>0.68680555555555556</v>
      </c>
      <c r="F140" s="2" t="s">
        <v>7</v>
      </c>
      <c r="G140" s="2" t="s">
        <v>145</v>
      </c>
      <c r="H140" s="3">
        <v>3</v>
      </c>
      <c r="I140" s="3">
        <v>37</v>
      </c>
      <c r="J140" s="3">
        <v>7</v>
      </c>
    </row>
    <row r="141" spans="1:10">
      <c r="A141" s="2" t="s">
        <v>3</v>
      </c>
      <c r="B141" s="5">
        <v>42626</v>
      </c>
      <c r="C141" s="10" t="str">
        <f t="shared" si="7"/>
        <v>2</v>
      </c>
      <c r="D141" s="12">
        <f t="shared" si="6"/>
        <v>0.58333333333333337</v>
      </c>
      <c r="E141" s="12">
        <v>0.57986111111111105</v>
      </c>
      <c r="F141" s="2" t="s">
        <v>7</v>
      </c>
      <c r="G141" s="2" t="s">
        <v>146</v>
      </c>
      <c r="H141" s="3">
        <v>7</v>
      </c>
      <c r="I141" s="3">
        <v>101</v>
      </c>
      <c r="J141" s="3">
        <v>18</v>
      </c>
    </row>
    <row r="142" spans="1:10">
      <c r="A142" s="2" t="s">
        <v>3</v>
      </c>
      <c r="B142" s="5">
        <v>42626</v>
      </c>
      <c r="C142" s="10" t="str">
        <f t="shared" si="7"/>
        <v>2</v>
      </c>
      <c r="D142" s="12">
        <f t="shared" si="6"/>
        <v>0.45833333333333331</v>
      </c>
      <c r="E142" s="12">
        <v>0.46111111111111108</v>
      </c>
      <c r="F142" s="2" t="s">
        <v>7</v>
      </c>
      <c r="G142" s="2" t="s">
        <v>147</v>
      </c>
      <c r="H142" s="3">
        <v>245</v>
      </c>
      <c r="I142" s="3">
        <v>12</v>
      </c>
      <c r="J142" s="3">
        <v>96</v>
      </c>
    </row>
    <row r="143" spans="1:10">
      <c r="A143" s="2" t="s">
        <v>3</v>
      </c>
      <c r="B143" s="5">
        <v>42626</v>
      </c>
      <c r="C143" s="10" t="str">
        <f t="shared" si="7"/>
        <v>2</v>
      </c>
      <c r="D143" s="12">
        <f t="shared" si="6"/>
        <v>0.375</v>
      </c>
      <c r="E143" s="12">
        <v>0.37361111111111112</v>
      </c>
      <c r="F143" s="2" t="s">
        <v>4</v>
      </c>
      <c r="G143" s="2" t="s">
        <v>148</v>
      </c>
      <c r="H143" s="3">
        <v>90</v>
      </c>
      <c r="I143" s="3">
        <v>13</v>
      </c>
      <c r="J143" s="3">
        <v>84</v>
      </c>
    </row>
    <row r="144" spans="1:10">
      <c r="A144" s="2" t="s">
        <v>3</v>
      </c>
      <c r="B144" s="5">
        <v>42625</v>
      </c>
      <c r="C144" s="10" t="str">
        <f t="shared" si="7"/>
        <v>1</v>
      </c>
      <c r="D144" s="12">
        <f t="shared" si="6"/>
        <v>0.625</v>
      </c>
      <c r="E144" s="12">
        <v>0.6118055555555556</v>
      </c>
      <c r="F144" s="2" t="s">
        <v>7</v>
      </c>
      <c r="G144" s="2" t="s">
        <v>149</v>
      </c>
      <c r="H144" s="3">
        <v>5</v>
      </c>
      <c r="I144" s="3">
        <v>77</v>
      </c>
      <c r="J144" s="3">
        <v>12</v>
      </c>
    </row>
    <row r="145" spans="1:10">
      <c r="A145" s="2" t="s">
        <v>3</v>
      </c>
      <c r="B145" s="5">
        <v>42625</v>
      </c>
      <c r="C145" s="10" t="str">
        <f t="shared" si="7"/>
        <v>1</v>
      </c>
      <c r="D145" s="12">
        <f t="shared" si="6"/>
        <v>0.5</v>
      </c>
      <c r="E145" s="12">
        <v>0.49027777777777781</v>
      </c>
      <c r="F145" s="2" t="s">
        <v>14</v>
      </c>
      <c r="G145" s="2" t="s">
        <v>150</v>
      </c>
      <c r="H145" s="3">
        <v>309</v>
      </c>
      <c r="I145" s="3">
        <v>30</v>
      </c>
      <c r="J145" s="3">
        <v>243</v>
      </c>
    </row>
    <row r="146" spans="1:10">
      <c r="A146" s="2" t="s">
        <v>3</v>
      </c>
      <c r="B146" s="5">
        <v>42625</v>
      </c>
      <c r="C146" s="10" t="str">
        <f t="shared" si="7"/>
        <v>1</v>
      </c>
      <c r="D146" s="12">
        <f t="shared" si="6"/>
        <v>0.45833333333333331</v>
      </c>
      <c r="E146" s="12">
        <v>0.4604166666666667</v>
      </c>
      <c r="F146" s="2" t="s">
        <v>4</v>
      </c>
      <c r="G146" s="2" t="s">
        <v>151</v>
      </c>
      <c r="H146" s="3">
        <v>92</v>
      </c>
      <c r="I146" s="3">
        <v>60</v>
      </c>
      <c r="J146" s="3">
        <v>60</v>
      </c>
    </row>
    <row r="147" spans="1:10">
      <c r="A147" s="2" t="s">
        <v>3</v>
      </c>
      <c r="B147" s="5">
        <v>42625</v>
      </c>
      <c r="C147" s="10" t="str">
        <f t="shared" si="7"/>
        <v>1</v>
      </c>
      <c r="D147" s="12">
        <f t="shared" si="6"/>
        <v>0.375</v>
      </c>
      <c r="E147" s="12">
        <v>0.36388888888888887</v>
      </c>
      <c r="F147" s="2" t="s">
        <v>4</v>
      </c>
      <c r="G147" s="2" t="s">
        <v>152</v>
      </c>
      <c r="H147" s="3">
        <v>51</v>
      </c>
      <c r="I147" s="3">
        <v>20</v>
      </c>
      <c r="J147" s="3">
        <v>48</v>
      </c>
    </row>
    <row r="148" spans="1:10">
      <c r="A148" s="2" t="s">
        <v>3</v>
      </c>
      <c r="B148" s="5">
        <v>42622</v>
      </c>
      <c r="C148" s="10" t="str">
        <f t="shared" si="7"/>
        <v>5</v>
      </c>
      <c r="D148" s="12">
        <f t="shared" si="6"/>
        <v>0.75</v>
      </c>
      <c r="E148" s="12">
        <v>0.7319444444444444</v>
      </c>
      <c r="F148" s="2" t="s">
        <v>7</v>
      </c>
      <c r="G148" s="2" t="s">
        <v>153</v>
      </c>
      <c r="H148" s="3">
        <v>50</v>
      </c>
      <c r="I148" s="3">
        <v>11</v>
      </c>
      <c r="J148" s="3">
        <v>28</v>
      </c>
    </row>
    <row r="149" spans="1:10">
      <c r="A149" s="2" t="s">
        <v>3</v>
      </c>
      <c r="B149" s="5">
        <v>42622</v>
      </c>
      <c r="C149" s="10" t="str">
        <f t="shared" si="7"/>
        <v>5</v>
      </c>
      <c r="D149" s="12">
        <f t="shared" si="6"/>
        <v>0.70833333333333337</v>
      </c>
      <c r="E149" s="12">
        <v>0.71597222222222223</v>
      </c>
      <c r="F149" s="2" t="s">
        <v>7</v>
      </c>
      <c r="G149" s="2" t="s">
        <v>154</v>
      </c>
      <c r="H149" s="3">
        <v>17</v>
      </c>
      <c r="I149" s="3">
        <v>173</v>
      </c>
      <c r="J149" s="3">
        <v>22</v>
      </c>
    </row>
    <row r="150" spans="1:10">
      <c r="A150" s="2" t="s">
        <v>3</v>
      </c>
      <c r="B150" s="5">
        <v>42622</v>
      </c>
      <c r="C150" s="10" t="str">
        <f t="shared" si="7"/>
        <v>5</v>
      </c>
      <c r="D150" s="12">
        <f t="shared" si="6"/>
        <v>0.66666666666666663</v>
      </c>
      <c r="E150" s="12">
        <v>0.64930555555555558</v>
      </c>
      <c r="F150" s="2" t="s">
        <v>4</v>
      </c>
      <c r="G150" s="2" t="s">
        <v>155</v>
      </c>
      <c r="H150" s="3">
        <v>3</v>
      </c>
      <c r="I150" s="3">
        <v>1</v>
      </c>
      <c r="J150" s="3">
        <v>37</v>
      </c>
    </row>
    <row r="151" spans="1:10">
      <c r="A151" s="2" t="s">
        <v>3</v>
      </c>
      <c r="B151" s="5">
        <v>42622</v>
      </c>
      <c r="C151" s="10" t="str">
        <f t="shared" si="7"/>
        <v>5</v>
      </c>
      <c r="D151" s="12">
        <f t="shared" si="6"/>
        <v>0.375</v>
      </c>
      <c r="E151" s="12">
        <v>0.36180555555555555</v>
      </c>
      <c r="F151" s="2" t="s">
        <v>4</v>
      </c>
      <c r="G151" s="2" t="s">
        <v>156</v>
      </c>
      <c r="H151" s="3">
        <v>40</v>
      </c>
      <c r="I151" s="3">
        <v>12</v>
      </c>
      <c r="J151" s="3">
        <v>30</v>
      </c>
    </row>
    <row r="152" spans="1:10">
      <c r="A152" s="2" t="s">
        <v>3</v>
      </c>
      <c r="B152" s="5">
        <v>42621</v>
      </c>
      <c r="C152" s="10" t="str">
        <f t="shared" si="7"/>
        <v>4</v>
      </c>
      <c r="D152" s="12">
        <f t="shared" si="6"/>
        <v>0.70833333333333337</v>
      </c>
      <c r="E152" s="12">
        <v>0.69444444444444453</v>
      </c>
      <c r="F152" s="2" t="s">
        <v>4</v>
      </c>
      <c r="G152" s="2" t="s">
        <v>157</v>
      </c>
      <c r="H152" s="3">
        <v>15</v>
      </c>
      <c r="I152" s="3">
        <v>7</v>
      </c>
      <c r="J152" s="3">
        <v>14</v>
      </c>
    </row>
    <row r="153" spans="1:10">
      <c r="A153" s="2" t="s">
        <v>3</v>
      </c>
      <c r="B153" s="5">
        <v>42621</v>
      </c>
      <c r="C153" s="10" t="str">
        <f t="shared" si="7"/>
        <v>4</v>
      </c>
      <c r="D153" s="12">
        <f t="shared" si="6"/>
        <v>0.625</v>
      </c>
      <c r="E153" s="12">
        <v>0.63124999999999998</v>
      </c>
      <c r="F153" s="2" t="s">
        <v>7</v>
      </c>
      <c r="G153" s="2" t="s">
        <v>158</v>
      </c>
      <c r="H153" s="3">
        <v>58</v>
      </c>
      <c r="I153" s="3">
        <v>13</v>
      </c>
      <c r="J153" s="3">
        <v>65</v>
      </c>
    </row>
    <row r="154" spans="1:10">
      <c r="A154" s="2" t="s">
        <v>3</v>
      </c>
      <c r="B154" s="5">
        <v>42621</v>
      </c>
      <c r="C154" s="10" t="str">
        <f t="shared" si="7"/>
        <v>4</v>
      </c>
      <c r="D154" s="12">
        <f t="shared" si="6"/>
        <v>0.625</v>
      </c>
      <c r="E154" s="12">
        <v>0.625</v>
      </c>
      <c r="F154" s="2" t="s">
        <v>4</v>
      </c>
      <c r="G154" s="2" t="s">
        <v>159</v>
      </c>
      <c r="H154" s="3">
        <v>58</v>
      </c>
      <c r="I154" s="3">
        <v>66</v>
      </c>
      <c r="J154" s="3">
        <v>33</v>
      </c>
    </row>
    <row r="155" spans="1:10">
      <c r="A155" s="2" t="s">
        <v>3</v>
      </c>
      <c r="B155" s="5">
        <v>42621</v>
      </c>
      <c r="C155" s="10" t="str">
        <f t="shared" si="7"/>
        <v>4</v>
      </c>
      <c r="D155" s="12">
        <f t="shared" si="6"/>
        <v>0.5</v>
      </c>
      <c r="E155" s="12">
        <v>0.49236111111111108</v>
      </c>
      <c r="F155" s="2" t="s">
        <v>4</v>
      </c>
      <c r="G155" s="2" t="s">
        <v>160</v>
      </c>
      <c r="H155" s="3">
        <v>7</v>
      </c>
      <c r="I155" s="3">
        <v>77</v>
      </c>
      <c r="J155" s="3">
        <v>12</v>
      </c>
    </row>
    <row r="156" spans="1:10">
      <c r="A156" s="2" t="s">
        <v>3</v>
      </c>
      <c r="B156" s="5">
        <v>42621</v>
      </c>
      <c r="C156" s="10" t="str">
        <f t="shared" si="7"/>
        <v>4</v>
      </c>
      <c r="D156" s="12">
        <f t="shared" si="6"/>
        <v>0.375</v>
      </c>
      <c r="E156" s="12">
        <v>0.35972222222222222</v>
      </c>
      <c r="F156" s="2" t="s">
        <v>4</v>
      </c>
      <c r="G156" s="2" t="s">
        <v>161</v>
      </c>
      <c r="H156" s="3">
        <v>14</v>
      </c>
      <c r="I156" s="3">
        <v>13</v>
      </c>
      <c r="J156" s="3">
        <v>28</v>
      </c>
    </row>
    <row r="157" spans="1:10">
      <c r="A157" s="2" t="s">
        <v>3</v>
      </c>
      <c r="B157" s="5">
        <v>42620</v>
      </c>
      <c r="C157" s="10" t="str">
        <f t="shared" si="7"/>
        <v>3</v>
      </c>
      <c r="D157" s="12">
        <f t="shared" si="6"/>
        <v>0.66666666666666663</v>
      </c>
      <c r="E157" s="12">
        <v>0.67499999999999993</v>
      </c>
      <c r="F157" s="2" t="s">
        <v>4</v>
      </c>
      <c r="G157" s="2" t="s">
        <v>162</v>
      </c>
      <c r="H157" s="3">
        <v>210</v>
      </c>
      <c r="I157" s="3">
        <v>98</v>
      </c>
      <c r="J157" s="3">
        <v>163</v>
      </c>
    </row>
    <row r="158" spans="1:10">
      <c r="A158" s="2" t="s">
        <v>3</v>
      </c>
      <c r="B158" s="5">
        <v>42620</v>
      </c>
      <c r="C158" s="10" t="str">
        <f t="shared" si="7"/>
        <v>3</v>
      </c>
      <c r="D158" s="12">
        <f t="shared" si="6"/>
        <v>0.45833333333333331</v>
      </c>
      <c r="E158" s="12">
        <v>0.46527777777777773</v>
      </c>
      <c r="F158" s="2" t="s">
        <v>7</v>
      </c>
      <c r="G158" s="2" t="s">
        <v>163</v>
      </c>
      <c r="H158" s="3">
        <v>25</v>
      </c>
      <c r="I158" s="3">
        <v>127</v>
      </c>
      <c r="J158" s="3">
        <v>13</v>
      </c>
    </row>
    <row r="159" spans="1:10">
      <c r="A159" s="2" t="s">
        <v>3</v>
      </c>
      <c r="B159" s="5">
        <v>42620</v>
      </c>
      <c r="C159" s="10" t="str">
        <f t="shared" si="7"/>
        <v>3</v>
      </c>
      <c r="D159" s="12">
        <f t="shared" si="6"/>
        <v>0.41666666666666669</v>
      </c>
      <c r="E159" s="12">
        <v>0.4145833333333333</v>
      </c>
      <c r="F159" s="2" t="s">
        <v>7</v>
      </c>
      <c r="G159" s="2" t="s">
        <v>164</v>
      </c>
      <c r="H159" s="3">
        <v>89</v>
      </c>
      <c r="I159" s="3">
        <v>10</v>
      </c>
      <c r="J159" s="3">
        <v>45</v>
      </c>
    </row>
    <row r="160" spans="1:10">
      <c r="A160" s="2" t="s">
        <v>3</v>
      </c>
      <c r="B160" s="5">
        <v>42620</v>
      </c>
      <c r="C160" s="10" t="str">
        <f t="shared" si="7"/>
        <v>3</v>
      </c>
      <c r="D160" s="12">
        <f t="shared" si="6"/>
        <v>0.33333333333333331</v>
      </c>
      <c r="E160" s="12">
        <v>0.3520833333333333</v>
      </c>
      <c r="F160" s="2" t="s">
        <v>4</v>
      </c>
      <c r="G160" s="2" t="s">
        <v>165</v>
      </c>
      <c r="H160" s="3">
        <v>214</v>
      </c>
      <c r="I160" s="3">
        <v>93</v>
      </c>
      <c r="J160" s="3">
        <v>225</v>
      </c>
    </row>
    <row r="161" spans="1:10">
      <c r="A161" s="2" t="s">
        <v>3</v>
      </c>
      <c r="B161" s="5">
        <v>42619</v>
      </c>
      <c r="C161" s="10" t="str">
        <f t="shared" si="7"/>
        <v>2</v>
      </c>
      <c r="D161" s="12">
        <f t="shared" si="6"/>
        <v>0.70833333333333337</v>
      </c>
      <c r="E161" s="12">
        <v>0.70833333333333337</v>
      </c>
      <c r="F161" s="2" t="s">
        <v>4</v>
      </c>
      <c r="G161" s="2" t="s">
        <v>166</v>
      </c>
      <c r="H161" s="3">
        <v>626</v>
      </c>
      <c r="I161" s="3">
        <v>60</v>
      </c>
      <c r="J161" s="3">
        <v>232</v>
      </c>
    </row>
    <row r="162" spans="1:10">
      <c r="A162" s="2" t="s">
        <v>3</v>
      </c>
      <c r="B162" s="5">
        <v>42619</v>
      </c>
      <c r="C162" s="10" t="str">
        <f t="shared" si="7"/>
        <v>2</v>
      </c>
      <c r="D162" s="12">
        <f t="shared" ref="D162:D193" si="8">ROUND(E162*24,0)/24</f>
        <v>0.625</v>
      </c>
      <c r="E162" s="12">
        <v>0.60972222222222217</v>
      </c>
      <c r="F162" s="2" t="s">
        <v>7</v>
      </c>
      <c r="G162" s="2" t="s">
        <v>167</v>
      </c>
      <c r="H162" s="3">
        <v>68</v>
      </c>
      <c r="I162" s="3">
        <v>28</v>
      </c>
      <c r="J162" s="3">
        <v>36</v>
      </c>
    </row>
    <row r="163" spans="1:10">
      <c r="A163" s="2" t="s">
        <v>3</v>
      </c>
      <c r="B163" s="5">
        <v>42619</v>
      </c>
      <c r="C163" s="10" t="str">
        <f t="shared" si="7"/>
        <v>2</v>
      </c>
      <c r="D163" s="12">
        <f t="shared" si="8"/>
        <v>0.5</v>
      </c>
      <c r="E163" s="12">
        <v>0.5</v>
      </c>
      <c r="F163" s="2" t="s">
        <v>4</v>
      </c>
      <c r="G163" s="2" t="s">
        <v>168</v>
      </c>
      <c r="H163" s="3">
        <v>20</v>
      </c>
      <c r="I163" s="3">
        <v>4</v>
      </c>
      <c r="J163" s="3">
        <v>19</v>
      </c>
    </row>
    <row r="164" spans="1:10">
      <c r="A164" s="2" t="s">
        <v>3</v>
      </c>
      <c r="B164" s="5">
        <v>42619</v>
      </c>
      <c r="C164" s="10" t="str">
        <f t="shared" si="7"/>
        <v>2</v>
      </c>
      <c r="D164" s="12">
        <f t="shared" si="8"/>
        <v>0.375</v>
      </c>
      <c r="E164" s="12">
        <v>0.38194444444444442</v>
      </c>
      <c r="F164" s="2" t="s">
        <v>4</v>
      </c>
      <c r="G164" s="2" t="s">
        <v>169</v>
      </c>
      <c r="H164" s="3">
        <v>178</v>
      </c>
      <c r="I164" s="3">
        <v>34</v>
      </c>
      <c r="J164" s="3">
        <v>136</v>
      </c>
    </row>
    <row r="165" spans="1:10">
      <c r="A165" s="2" t="s">
        <v>3</v>
      </c>
      <c r="B165" s="5">
        <v>42618</v>
      </c>
      <c r="C165" s="10" t="str">
        <f t="shared" si="7"/>
        <v>1</v>
      </c>
      <c r="D165" s="12">
        <f t="shared" si="8"/>
        <v>0.70833333333333337</v>
      </c>
      <c r="E165" s="12">
        <v>0.6958333333333333</v>
      </c>
      <c r="F165" s="2" t="s">
        <v>4</v>
      </c>
      <c r="G165" s="2" t="s">
        <v>170</v>
      </c>
      <c r="H165" s="3">
        <v>31</v>
      </c>
      <c r="I165" s="3">
        <v>8</v>
      </c>
      <c r="J165" s="3">
        <v>43</v>
      </c>
    </row>
    <row r="166" spans="1:10">
      <c r="A166" s="2" t="s">
        <v>3</v>
      </c>
      <c r="B166" s="5">
        <v>42618</v>
      </c>
      <c r="C166" s="10" t="str">
        <f t="shared" si="7"/>
        <v>1</v>
      </c>
      <c r="D166" s="12">
        <f t="shared" si="8"/>
        <v>0.45833333333333331</v>
      </c>
      <c r="E166" s="12">
        <v>0.47222222222222227</v>
      </c>
      <c r="F166" s="2" t="s">
        <v>7</v>
      </c>
      <c r="G166" s="2" t="s">
        <v>171</v>
      </c>
      <c r="H166" s="3">
        <v>7</v>
      </c>
      <c r="I166" s="3">
        <v>18</v>
      </c>
      <c r="J166" s="3">
        <v>13</v>
      </c>
    </row>
    <row r="167" spans="1:10">
      <c r="A167" s="2" t="s">
        <v>3</v>
      </c>
      <c r="B167" s="5">
        <v>42618</v>
      </c>
      <c r="C167" s="10" t="str">
        <f t="shared" si="7"/>
        <v>1</v>
      </c>
      <c r="D167" s="12">
        <f t="shared" si="8"/>
        <v>0.375</v>
      </c>
      <c r="E167" s="12">
        <v>0.36388888888888887</v>
      </c>
      <c r="F167" s="2" t="s">
        <v>4</v>
      </c>
      <c r="G167" s="2" t="s">
        <v>172</v>
      </c>
      <c r="H167" s="3">
        <v>17</v>
      </c>
      <c r="I167" s="3">
        <v>18</v>
      </c>
      <c r="J167" s="3">
        <v>45</v>
      </c>
    </row>
    <row r="168" spans="1:10">
      <c r="A168" s="2" t="s">
        <v>3</v>
      </c>
      <c r="B168" s="5">
        <v>42598</v>
      </c>
      <c r="C168" s="10" t="str">
        <f t="shared" si="7"/>
        <v>2</v>
      </c>
      <c r="D168" s="12">
        <f t="shared" si="8"/>
        <v>0.58333333333333337</v>
      </c>
      <c r="E168" s="12">
        <v>0.60069444444444442</v>
      </c>
      <c r="F168" s="2" t="s">
        <v>4</v>
      </c>
      <c r="G168" s="2" t="s">
        <v>173</v>
      </c>
      <c r="H168" s="3">
        <v>82</v>
      </c>
      <c r="I168" s="3">
        <v>5</v>
      </c>
      <c r="J168" s="3">
        <v>40</v>
      </c>
    </row>
    <row r="169" spans="1:10">
      <c r="A169" s="2" t="s">
        <v>3</v>
      </c>
      <c r="B169" s="5">
        <v>42598</v>
      </c>
      <c r="C169" s="10" t="str">
        <f t="shared" si="7"/>
        <v>2</v>
      </c>
      <c r="D169" s="12">
        <f t="shared" si="8"/>
        <v>0.375</v>
      </c>
      <c r="E169" s="12">
        <v>0.38819444444444445</v>
      </c>
      <c r="F169" s="2" t="s">
        <v>4</v>
      </c>
      <c r="G169" s="2" t="s">
        <v>174</v>
      </c>
      <c r="H169" s="3">
        <v>73</v>
      </c>
      <c r="I169" s="3">
        <v>20</v>
      </c>
      <c r="J169" s="3">
        <v>48</v>
      </c>
    </row>
    <row r="170" spans="1:10">
      <c r="A170" s="2" t="s">
        <v>3</v>
      </c>
      <c r="B170" s="5">
        <v>42598</v>
      </c>
      <c r="C170" s="10" t="str">
        <f t="shared" si="7"/>
        <v>2</v>
      </c>
      <c r="D170" s="12">
        <f t="shared" si="8"/>
        <v>0.375</v>
      </c>
      <c r="E170" s="12">
        <v>0.35833333333333334</v>
      </c>
      <c r="F170" s="2" t="s">
        <v>4</v>
      </c>
      <c r="G170" s="2" t="s">
        <v>175</v>
      </c>
      <c r="H170" s="3">
        <v>16</v>
      </c>
      <c r="I170" s="3">
        <v>19</v>
      </c>
      <c r="J170" s="3">
        <v>26</v>
      </c>
    </row>
    <row r="171" spans="1:10">
      <c r="A171" s="2" t="s">
        <v>3</v>
      </c>
      <c r="B171" s="5">
        <v>42597</v>
      </c>
      <c r="C171" s="10" t="str">
        <f t="shared" si="7"/>
        <v>1</v>
      </c>
      <c r="D171" s="12">
        <f t="shared" si="8"/>
        <v>0.83333333333333337</v>
      </c>
      <c r="E171" s="12">
        <v>0.83333333333333337</v>
      </c>
      <c r="F171" s="2" t="s">
        <v>4</v>
      </c>
      <c r="G171" s="2" t="s">
        <v>176</v>
      </c>
      <c r="H171" s="3">
        <v>9</v>
      </c>
      <c r="I171" s="3">
        <v>34</v>
      </c>
      <c r="J171" s="3">
        <v>17</v>
      </c>
    </row>
    <row r="172" spans="1:10">
      <c r="A172" s="2" t="s">
        <v>3</v>
      </c>
      <c r="B172" s="5">
        <v>42597</v>
      </c>
      <c r="C172" s="10" t="str">
        <f t="shared" si="7"/>
        <v>1</v>
      </c>
      <c r="D172" s="12">
        <f t="shared" si="8"/>
        <v>0.70833333333333337</v>
      </c>
      <c r="E172" s="12">
        <v>0.70833333333333337</v>
      </c>
      <c r="F172" s="2" t="s">
        <v>4</v>
      </c>
      <c r="G172" s="2" t="s">
        <v>177</v>
      </c>
      <c r="H172" s="3">
        <v>40</v>
      </c>
      <c r="I172" s="3">
        <v>38</v>
      </c>
      <c r="J172" s="3">
        <v>63</v>
      </c>
    </row>
    <row r="173" spans="1:10">
      <c r="A173" s="2" t="s">
        <v>3</v>
      </c>
      <c r="B173" s="5">
        <v>42597</v>
      </c>
      <c r="C173" s="10" t="str">
        <f t="shared" si="7"/>
        <v>1</v>
      </c>
      <c r="D173" s="12">
        <f t="shared" si="8"/>
        <v>0.625</v>
      </c>
      <c r="E173" s="12">
        <v>0.6381944444444444</v>
      </c>
      <c r="F173" s="2" t="s">
        <v>4</v>
      </c>
      <c r="G173" s="2" t="s">
        <v>178</v>
      </c>
      <c r="H173" s="3">
        <v>3</v>
      </c>
      <c r="I173" s="3">
        <v>22</v>
      </c>
      <c r="J173" s="3">
        <v>17</v>
      </c>
    </row>
    <row r="174" spans="1:10">
      <c r="A174" s="2" t="s">
        <v>3</v>
      </c>
      <c r="B174" s="5">
        <v>42597</v>
      </c>
      <c r="C174" s="10" t="str">
        <f t="shared" si="7"/>
        <v>1</v>
      </c>
      <c r="D174" s="12">
        <f t="shared" si="8"/>
        <v>0.625</v>
      </c>
      <c r="E174" s="12">
        <v>0.63055555555555554</v>
      </c>
      <c r="F174" s="2" t="s">
        <v>4</v>
      </c>
      <c r="G174" s="2" t="s">
        <v>179</v>
      </c>
      <c r="H174" s="3">
        <v>1</v>
      </c>
      <c r="I174" s="3">
        <v>8</v>
      </c>
      <c r="J174" s="3">
        <v>3</v>
      </c>
    </row>
    <row r="175" spans="1:10">
      <c r="A175" s="2" t="s">
        <v>3</v>
      </c>
      <c r="B175" s="5">
        <v>42597</v>
      </c>
      <c r="C175" s="10" t="str">
        <f t="shared" si="7"/>
        <v>1</v>
      </c>
      <c r="D175" s="12">
        <f t="shared" si="8"/>
        <v>0.54166666666666663</v>
      </c>
      <c r="E175" s="12">
        <v>0.55763888888888891</v>
      </c>
      <c r="F175" s="2" t="s">
        <v>4</v>
      </c>
      <c r="G175" s="2" t="s">
        <v>180</v>
      </c>
      <c r="H175" s="3">
        <v>687</v>
      </c>
      <c r="I175" s="3">
        <v>67</v>
      </c>
      <c r="J175" s="3">
        <v>573</v>
      </c>
    </row>
    <row r="176" spans="1:10">
      <c r="A176" s="2" t="s">
        <v>3</v>
      </c>
      <c r="B176" s="5">
        <v>42597</v>
      </c>
      <c r="C176" s="10" t="str">
        <f t="shared" si="7"/>
        <v>1</v>
      </c>
      <c r="D176" s="12">
        <f t="shared" si="8"/>
        <v>0.54166666666666663</v>
      </c>
      <c r="E176" s="12">
        <v>0.52222222222222225</v>
      </c>
      <c r="F176" s="2" t="s">
        <v>4</v>
      </c>
      <c r="G176" s="2" t="s">
        <v>181</v>
      </c>
      <c r="H176" s="3">
        <v>8</v>
      </c>
      <c r="I176" s="3">
        <v>33</v>
      </c>
      <c r="J176" s="3">
        <v>16</v>
      </c>
    </row>
    <row r="177" spans="1:10">
      <c r="A177" s="2" t="s">
        <v>3</v>
      </c>
      <c r="B177" s="5">
        <v>42596</v>
      </c>
      <c r="C177" s="10" t="str">
        <f t="shared" si="7"/>
        <v>7</v>
      </c>
      <c r="D177" s="12">
        <f t="shared" si="8"/>
        <v>0.41666666666666669</v>
      </c>
      <c r="E177" s="12">
        <v>0.42569444444444443</v>
      </c>
      <c r="F177" s="2" t="s">
        <v>112</v>
      </c>
      <c r="G177" s="2" t="s">
        <v>182</v>
      </c>
      <c r="H177" s="3">
        <v>93</v>
      </c>
      <c r="I177" s="3">
        <v>13</v>
      </c>
      <c r="J177" s="3">
        <v>57</v>
      </c>
    </row>
    <row r="178" spans="1:10">
      <c r="A178" s="2" t="s">
        <v>3</v>
      </c>
      <c r="B178" s="5">
        <v>42594</v>
      </c>
      <c r="C178" s="10" t="str">
        <f t="shared" si="7"/>
        <v>5</v>
      </c>
      <c r="D178" s="12">
        <f t="shared" si="8"/>
        <v>0.83333333333333337</v>
      </c>
      <c r="E178" s="12">
        <v>0.83333333333333337</v>
      </c>
      <c r="F178" s="2" t="s">
        <v>4</v>
      </c>
      <c r="G178" s="2" t="s">
        <v>183</v>
      </c>
      <c r="H178" s="3">
        <v>13</v>
      </c>
      <c r="I178" s="3">
        <v>80</v>
      </c>
      <c r="J178" s="3">
        <v>16</v>
      </c>
    </row>
    <row r="179" spans="1:10">
      <c r="A179" s="2" t="s">
        <v>3</v>
      </c>
      <c r="B179" s="5">
        <v>42594</v>
      </c>
      <c r="C179" s="10" t="str">
        <f t="shared" si="7"/>
        <v>5</v>
      </c>
      <c r="D179" s="12">
        <f t="shared" si="8"/>
        <v>0.66666666666666663</v>
      </c>
      <c r="E179" s="12">
        <v>0.64930555555555558</v>
      </c>
      <c r="F179" s="2" t="s">
        <v>4</v>
      </c>
      <c r="G179" s="2" t="s">
        <v>184</v>
      </c>
      <c r="H179" s="3">
        <v>13</v>
      </c>
      <c r="I179" s="3">
        <v>8</v>
      </c>
      <c r="J179" s="3">
        <v>33</v>
      </c>
    </row>
    <row r="180" spans="1:10">
      <c r="A180" s="2" t="s">
        <v>3</v>
      </c>
      <c r="B180" s="5">
        <v>42594</v>
      </c>
      <c r="C180" s="10" t="str">
        <f t="shared" si="7"/>
        <v>5</v>
      </c>
      <c r="D180" s="12">
        <f t="shared" si="8"/>
        <v>0.54166666666666663</v>
      </c>
      <c r="E180" s="12">
        <v>0.53333333333333333</v>
      </c>
      <c r="F180" s="2" t="s">
        <v>4</v>
      </c>
      <c r="G180" s="2" t="s">
        <v>185</v>
      </c>
      <c r="H180" s="3">
        <v>2</v>
      </c>
      <c r="I180" s="3">
        <v>64</v>
      </c>
      <c r="J180" s="3">
        <v>5</v>
      </c>
    </row>
    <row r="181" spans="1:10">
      <c r="A181" s="2" t="s">
        <v>3</v>
      </c>
      <c r="B181" s="5">
        <v>42594</v>
      </c>
      <c r="C181" s="10" t="str">
        <f t="shared" si="7"/>
        <v>5</v>
      </c>
      <c r="D181" s="12">
        <f t="shared" si="8"/>
        <v>0.375</v>
      </c>
      <c r="E181" s="12">
        <v>0.37222222222222223</v>
      </c>
      <c r="F181" s="2" t="s">
        <v>4</v>
      </c>
      <c r="G181" s="2" t="s">
        <v>186</v>
      </c>
      <c r="H181" s="3">
        <v>70</v>
      </c>
      <c r="I181" s="3">
        <v>12</v>
      </c>
      <c r="J181" s="3">
        <v>46</v>
      </c>
    </row>
    <row r="182" spans="1:10">
      <c r="A182" s="2" t="s">
        <v>3</v>
      </c>
      <c r="B182" s="5">
        <v>42593</v>
      </c>
      <c r="C182" s="10" t="str">
        <f t="shared" si="7"/>
        <v>4</v>
      </c>
      <c r="D182" s="12">
        <f t="shared" si="8"/>
        <v>0.70833333333333337</v>
      </c>
      <c r="E182" s="12">
        <v>0.72361111111111109</v>
      </c>
      <c r="F182" s="2" t="s">
        <v>4</v>
      </c>
      <c r="G182" s="2" t="s">
        <v>187</v>
      </c>
      <c r="H182" s="3">
        <v>4</v>
      </c>
      <c r="I182" s="3">
        <v>4</v>
      </c>
      <c r="J182" s="3">
        <v>17</v>
      </c>
    </row>
    <row r="183" spans="1:10">
      <c r="A183" s="2" t="s">
        <v>3</v>
      </c>
      <c r="B183" s="5">
        <v>42593</v>
      </c>
      <c r="C183" s="10" t="str">
        <f t="shared" si="7"/>
        <v>4</v>
      </c>
      <c r="D183" s="12">
        <f t="shared" si="8"/>
        <v>0.66666666666666663</v>
      </c>
      <c r="E183" s="12">
        <v>0.67499999999999993</v>
      </c>
      <c r="F183" s="2" t="s">
        <v>4</v>
      </c>
      <c r="G183" s="2" t="s">
        <v>188</v>
      </c>
      <c r="H183" s="3">
        <v>224</v>
      </c>
      <c r="I183" s="3">
        <v>16</v>
      </c>
      <c r="J183" s="3">
        <v>99</v>
      </c>
    </row>
    <row r="184" spans="1:10">
      <c r="A184" s="2" t="s">
        <v>3</v>
      </c>
      <c r="B184" s="5">
        <v>42593</v>
      </c>
      <c r="C184" s="10" t="str">
        <f t="shared" si="7"/>
        <v>4</v>
      </c>
      <c r="D184" s="12">
        <f t="shared" si="8"/>
        <v>0.58333333333333337</v>
      </c>
      <c r="E184" s="12">
        <v>0.56736111111111109</v>
      </c>
      <c r="F184" s="2" t="s">
        <v>4</v>
      </c>
      <c r="G184" s="2" t="s">
        <v>189</v>
      </c>
      <c r="H184" s="3">
        <v>1</v>
      </c>
      <c r="I184" s="3">
        <v>95</v>
      </c>
      <c r="J184" s="3">
        <v>7</v>
      </c>
    </row>
    <row r="185" spans="1:10">
      <c r="A185" s="2" t="s">
        <v>3</v>
      </c>
      <c r="B185" s="5">
        <v>42593</v>
      </c>
      <c r="C185" s="10" t="str">
        <f t="shared" si="7"/>
        <v>4</v>
      </c>
      <c r="D185" s="12">
        <f t="shared" si="8"/>
        <v>0.375</v>
      </c>
      <c r="E185" s="12">
        <v>0.36180555555555555</v>
      </c>
      <c r="F185" s="2" t="s">
        <v>4</v>
      </c>
      <c r="G185" s="2" t="s">
        <v>190</v>
      </c>
      <c r="H185" s="3">
        <v>18</v>
      </c>
      <c r="I185" s="3">
        <v>15</v>
      </c>
      <c r="J185" s="3">
        <v>30</v>
      </c>
    </row>
    <row r="186" spans="1:10">
      <c r="A186" s="2" t="s">
        <v>3</v>
      </c>
      <c r="B186" s="5">
        <v>42592</v>
      </c>
      <c r="C186" s="10" t="str">
        <f t="shared" si="7"/>
        <v>3</v>
      </c>
      <c r="D186" s="12">
        <f t="shared" si="8"/>
        <v>0.83333333333333337</v>
      </c>
      <c r="E186" s="12">
        <v>0.83333333333333337</v>
      </c>
      <c r="F186" s="2" t="s">
        <v>4</v>
      </c>
      <c r="G186" s="2" t="s">
        <v>191</v>
      </c>
      <c r="H186" s="3">
        <v>10</v>
      </c>
      <c r="I186" s="3">
        <v>89</v>
      </c>
      <c r="J186" s="3">
        <v>8</v>
      </c>
    </row>
    <row r="187" spans="1:10">
      <c r="A187" s="2" t="s">
        <v>3</v>
      </c>
      <c r="B187" s="5">
        <v>42592</v>
      </c>
      <c r="C187" s="10" t="str">
        <f t="shared" si="7"/>
        <v>3</v>
      </c>
      <c r="D187" s="12">
        <f t="shared" si="8"/>
        <v>0.70833333333333337</v>
      </c>
      <c r="E187" s="12">
        <v>0.71458333333333324</v>
      </c>
      <c r="F187" s="2" t="s">
        <v>4</v>
      </c>
      <c r="G187" s="2" t="s">
        <v>192</v>
      </c>
      <c r="H187" s="3">
        <v>23</v>
      </c>
      <c r="I187" s="3">
        <v>8</v>
      </c>
      <c r="J187" s="3">
        <v>25</v>
      </c>
    </row>
    <row r="188" spans="1:10">
      <c r="A188" s="2" t="s">
        <v>3</v>
      </c>
      <c r="B188" s="5">
        <v>42592</v>
      </c>
      <c r="C188" s="10" t="str">
        <f t="shared" si="7"/>
        <v>3</v>
      </c>
      <c r="D188" s="12">
        <f t="shared" si="8"/>
        <v>0.625</v>
      </c>
      <c r="E188" s="12">
        <v>0.62708333333333333</v>
      </c>
      <c r="F188" s="2" t="s">
        <v>4</v>
      </c>
      <c r="G188" s="2" t="s">
        <v>193</v>
      </c>
      <c r="H188" s="3">
        <v>8</v>
      </c>
      <c r="I188" s="3">
        <v>44</v>
      </c>
      <c r="J188" s="3">
        <v>13</v>
      </c>
    </row>
    <row r="189" spans="1:10">
      <c r="A189" s="2" t="s">
        <v>3</v>
      </c>
      <c r="B189" s="5">
        <v>42592</v>
      </c>
      <c r="C189" s="10" t="str">
        <f t="shared" si="7"/>
        <v>3</v>
      </c>
      <c r="D189" s="12">
        <f t="shared" si="8"/>
        <v>0.58333333333333337</v>
      </c>
      <c r="E189" s="12">
        <v>0.56388888888888888</v>
      </c>
      <c r="F189" s="2" t="s">
        <v>4</v>
      </c>
      <c r="G189" s="2" t="s">
        <v>194</v>
      </c>
      <c r="H189" s="3">
        <v>247</v>
      </c>
      <c r="I189" s="3">
        <v>21</v>
      </c>
      <c r="J189" s="3">
        <v>126</v>
      </c>
    </row>
    <row r="190" spans="1:10">
      <c r="A190" s="2" t="s">
        <v>3</v>
      </c>
      <c r="B190" s="5">
        <v>42592</v>
      </c>
      <c r="C190" s="10" t="str">
        <f t="shared" si="7"/>
        <v>3</v>
      </c>
      <c r="D190" s="12">
        <f t="shared" si="8"/>
        <v>0.375</v>
      </c>
      <c r="E190" s="12">
        <v>0.3576388888888889</v>
      </c>
      <c r="F190" s="2" t="s">
        <v>4</v>
      </c>
      <c r="G190" s="2" t="s">
        <v>195</v>
      </c>
      <c r="H190" s="3">
        <v>11</v>
      </c>
      <c r="I190" s="3">
        <v>19</v>
      </c>
      <c r="J190" s="3">
        <v>52</v>
      </c>
    </row>
    <row r="191" spans="1:10">
      <c r="A191" s="2" t="s">
        <v>3</v>
      </c>
      <c r="B191" s="5">
        <v>42591</v>
      </c>
      <c r="C191" s="10" t="str">
        <f t="shared" si="7"/>
        <v>2</v>
      </c>
      <c r="D191" s="12">
        <f t="shared" si="8"/>
        <v>0.66666666666666663</v>
      </c>
      <c r="E191" s="12">
        <v>0.65069444444444446</v>
      </c>
      <c r="F191" s="2" t="s">
        <v>4</v>
      </c>
      <c r="G191" s="2" t="s">
        <v>196</v>
      </c>
      <c r="H191" s="3">
        <v>463</v>
      </c>
      <c r="I191" s="3">
        <v>103</v>
      </c>
      <c r="J191" s="3">
        <v>324</v>
      </c>
    </row>
    <row r="192" spans="1:10">
      <c r="A192" s="2" t="s">
        <v>3</v>
      </c>
      <c r="B192" s="5">
        <v>42591</v>
      </c>
      <c r="C192" s="10" t="str">
        <f t="shared" si="7"/>
        <v>2</v>
      </c>
      <c r="D192" s="12">
        <f t="shared" si="8"/>
        <v>0.45833333333333331</v>
      </c>
      <c r="E192" s="12">
        <v>0.46666666666666662</v>
      </c>
      <c r="F192" s="2" t="s">
        <v>4</v>
      </c>
      <c r="G192" s="2" t="s">
        <v>197</v>
      </c>
      <c r="H192" s="3">
        <v>33</v>
      </c>
      <c r="I192" s="3">
        <v>40</v>
      </c>
      <c r="J192" s="3">
        <v>25</v>
      </c>
    </row>
    <row r="193" spans="1:10">
      <c r="A193" s="2" t="s">
        <v>3</v>
      </c>
      <c r="B193" s="5">
        <v>42591</v>
      </c>
      <c r="C193" s="10" t="str">
        <f t="shared" si="7"/>
        <v>2</v>
      </c>
      <c r="D193" s="12">
        <f t="shared" si="8"/>
        <v>0.375</v>
      </c>
      <c r="E193" s="12">
        <v>0.3833333333333333</v>
      </c>
      <c r="F193" s="2" t="s">
        <v>4</v>
      </c>
      <c r="G193" s="2" t="s">
        <v>198</v>
      </c>
      <c r="H193" s="3">
        <v>17</v>
      </c>
      <c r="I193" s="3">
        <v>6</v>
      </c>
      <c r="J193" s="3">
        <v>37</v>
      </c>
    </row>
    <row r="194" spans="1:10">
      <c r="A194" s="2" t="s">
        <v>3</v>
      </c>
      <c r="B194" s="5">
        <v>42590</v>
      </c>
      <c r="C194" s="10" t="str">
        <f t="shared" si="7"/>
        <v>1</v>
      </c>
      <c r="D194" s="12">
        <f t="shared" ref="D194:D198" si="9">ROUND(E194*24,0)/24</f>
        <v>0.625</v>
      </c>
      <c r="E194" s="12">
        <v>0.625</v>
      </c>
      <c r="F194" s="2" t="s">
        <v>4</v>
      </c>
      <c r="G194" s="2" t="s">
        <v>199</v>
      </c>
      <c r="H194" s="3">
        <v>4</v>
      </c>
      <c r="I194" s="3">
        <v>67</v>
      </c>
      <c r="J194" s="3">
        <v>5</v>
      </c>
    </row>
    <row r="195" spans="1:10">
      <c r="A195" s="2" t="s">
        <v>3</v>
      </c>
      <c r="B195" s="5">
        <v>42590</v>
      </c>
      <c r="C195" s="10" t="str">
        <f t="shared" ref="C195:C198" si="10">""&amp;WEEKDAY(B195,2)</f>
        <v>1</v>
      </c>
      <c r="D195" s="12">
        <f t="shared" si="9"/>
        <v>0.58333333333333337</v>
      </c>
      <c r="E195" s="12">
        <v>0.59166666666666667</v>
      </c>
      <c r="F195" s="2" t="s">
        <v>4</v>
      </c>
      <c r="G195" s="2" t="s">
        <v>200</v>
      </c>
      <c r="H195" s="3">
        <v>49</v>
      </c>
      <c r="I195" s="3">
        <v>12</v>
      </c>
      <c r="J195" s="3">
        <v>38</v>
      </c>
    </row>
    <row r="196" spans="1:10">
      <c r="A196" s="2" t="s">
        <v>3</v>
      </c>
      <c r="B196" s="5">
        <v>42590</v>
      </c>
      <c r="C196" s="10" t="str">
        <f t="shared" si="10"/>
        <v>1</v>
      </c>
      <c r="D196" s="12">
        <f t="shared" si="9"/>
        <v>0.45833333333333331</v>
      </c>
      <c r="E196" s="12">
        <v>0.47569444444444442</v>
      </c>
      <c r="F196" s="2" t="s">
        <v>4</v>
      </c>
      <c r="G196" s="2" t="s">
        <v>201</v>
      </c>
      <c r="H196" s="3">
        <v>12</v>
      </c>
      <c r="I196" s="3">
        <v>26</v>
      </c>
      <c r="J196" s="3">
        <v>15</v>
      </c>
    </row>
    <row r="197" spans="1:10">
      <c r="A197" s="2" t="s">
        <v>3</v>
      </c>
      <c r="B197" s="5">
        <v>42590</v>
      </c>
      <c r="C197" s="10" t="str">
        <f t="shared" si="10"/>
        <v>1</v>
      </c>
      <c r="D197" s="12">
        <f t="shared" si="9"/>
        <v>0.375</v>
      </c>
      <c r="E197" s="12">
        <v>0.36319444444444443</v>
      </c>
      <c r="F197" s="2" t="s">
        <v>4</v>
      </c>
      <c r="G197" s="2" t="s">
        <v>202</v>
      </c>
      <c r="H197" s="3">
        <v>36</v>
      </c>
      <c r="I197" s="3">
        <v>4</v>
      </c>
      <c r="J197" s="3">
        <v>78</v>
      </c>
    </row>
    <row r="198" spans="1:10">
      <c r="A198" s="2" t="s">
        <v>3</v>
      </c>
      <c r="B198" s="5">
        <v>42587</v>
      </c>
      <c r="C198" s="10" t="str">
        <f t="shared" si="10"/>
        <v>5</v>
      </c>
      <c r="D198" s="12">
        <f t="shared" si="9"/>
        <v>0.625</v>
      </c>
      <c r="E198" s="12">
        <v>0.63958333333333328</v>
      </c>
      <c r="F198" s="2" t="s">
        <v>4</v>
      </c>
      <c r="G198" s="2" t="s">
        <v>203</v>
      </c>
      <c r="H198" s="3">
        <v>214</v>
      </c>
      <c r="I198" s="3">
        <v>65</v>
      </c>
      <c r="J198" s="3">
        <v>250</v>
      </c>
    </row>
  </sheetData>
  <phoneticPr fontId="2" type="noConversion"/>
  <pageMargins left="0.75" right="0.75" top="1" bottom="1" header="0.51180555555555596" footer="0.5118055555555559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2017-03-11T13:57:56Z</dcterms:created>
  <dcterms:modified xsi:type="dcterms:W3CDTF">2017-04-07T16:26:01Z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