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E94"/>
  <c r="F9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"/>
  <c r="F3"/>
  <c r="F4"/>
  <c r="F5"/>
  <c r="F6"/>
  <c r="F7"/>
  <c r="F8"/>
  <c r="F9"/>
  <c r="F10"/>
  <c r="F11"/>
  <c r="F12"/>
  <c r="F13"/>
  <c r="F14"/>
  <c r="F15"/>
  <c r="F16"/>
  <c r="F17"/>
  <c r="F18"/>
  <c r="F19"/>
  <c r="F21"/>
  <c r="F22"/>
  <c r="F23"/>
  <c r="F24"/>
  <c r="F25"/>
  <c r="F27"/>
  <c r="F29"/>
  <c r="F30"/>
  <c r="F31"/>
  <c r="F32"/>
  <c r="F33"/>
  <c r="F34"/>
  <c r="F35"/>
  <c r="F39"/>
  <c r="F40"/>
  <c r="F43"/>
  <c r="F44"/>
  <c r="F52"/>
  <c r="F54"/>
  <c r="F56"/>
  <c r="F64"/>
  <c r="F65"/>
  <c r="F66"/>
  <c r="F67"/>
  <c r="F68"/>
  <c r="F69"/>
  <c r="F71"/>
  <c r="F72"/>
  <c r="F73"/>
  <c r="F74"/>
  <c r="F76"/>
  <c r="F77"/>
  <c r="F78"/>
  <c r="F80"/>
  <c r="F81"/>
  <c r="F82"/>
  <c r="F84"/>
  <c r="F85"/>
  <c r="F87"/>
  <c r="F90"/>
  <c r="F92"/>
  <c r="F101"/>
  <c r="F107"/>
  <c r="F108"/>
  <c r="F120"/>
  <c r="F123"/>
  <c r="F124"/>
  <c r="F125"/>
  <c r="F126"/>
  <c r="F128"/>
  <c r="F129"/>
  <c r="F132"/>
  <c r="F133"/>
  <c r="F134"/>
  <c r="F135"/>
  <c r="F137"/>
  <c r="F138"/>
  <c r="F139"/>
  <c r="F142"/>
  <c r="F143"/>
  <c r="F144"/>
  <c r="F145"/>
  <c r="F146"/>
  <c r="F148"/>
  <c r="F152"/>
  <c r="F153"/>
  <c r="F154"/>
  <c r="F156"/>
  <c r="F157"/>
  <c r="F158"/>
  <c r="F159"/>
  <c r="F160"/>
  <c r="F162"/>
  <c r="F163"/>
  <c r="F164"/>
  <c r="F165"/>
  <c r="F166"/>
  <c r="F167"/>
  <c r="F168"/>
  <c r="F169"/>
  <c r="F170"/>
  <c r="F171"/>
  <c r="F173"/>
  <c r="F174"/>
  <c r="F175"/>
  <c r="F176"/>
  <c r="F177"/>
  <c r="F178"/>
  <c r="F179"/>
  <c r="F180"/>
  <c r="F182"/>
  <c r="F183"/>
  <c r="F184"/>
  <c r="F185"/>
  <c r="F187"/>
  <c r="F188"/>
  <c r="F189"/>
  <c r="F190"/>
  <c r="F192"/>
  <c r="F193"/>
  <c r="F194"/>
  <c r="F195"/>
  <c r="F196"/>
  <c r="F197"/>
  <c r="F198"/>
  <c r="F199"/>
  <c r="F200"/>
  <c r="F201"/>
  <c r="F202"/>
  <c r="F203"/>
  <c r="F205"/>
  <c r="F206"/>
  <c r="F207"/>
  <c r="F208"/>
  <c r="F209"/>
  <c r="F210"/>
  <c r="F212"/>
  <c r="F213"/>
  <c r="F214"/>
  <c r="F216"/>
  <c r="F217"/>
  <c r="F218"/>
  <c r="F219"/>
  <c r="F220"/>
  <c r="F221"/>
  <c r="F2"/>
  <c r="E3"/>
  <c r="E4"/>
  <c r="E5"/>
  <c r="E6"/>
  <c r="E7"/>
  <c r="E8"/>
  <c r="E9"/>
  <c r="E10"/>
  <c r="E11"/>
  <c r="E12"/>
  <c r="E13"/>
  <c r="E14"/>
  <c r="E15"/>
  <c r="E16"/>
  <c r="E17"/>
  <c r="E18"/>
  <c r="E19"/>
  <c r="E21"/>
  <c r="E22"/>
  <c r="E23"/>
  <c r="E24"/>
  <c r="E25"/>
  <c r="E27"/>
  <c r="E29"/>
  <c r="E30"/>
  <c r="E31"/>
  <c r="E32"/>
  <c r="E33"/>
  <c r="E34"/>
  <c r="E35"/>
  <c r="E39"/>
  <c r="E40"/>
  <c r="E43"/>
  <c r="E44"/>
  <c r="E52"/>
  <c r="E54"/>
  <c r="E56"/>
  <c r="E64"/>
  <c r="E65"/>
  <c r="E66"/>
  <c r="E67"/>
  <c r="E68"/>
  <c r="E69"/>
  <c r="E71"/>
  <c r="E72"/>
  <c r="E73"/>
  <c r="E74"/>
  <c r="E76"/>
  <c r="E77"/>
  <c r="E78"/>
  <c r="E80"/>
  <c r="E81"/>
  <c r="E82"/>
  <c r="E84"/>
  <c r="E85"/>
  <c r="E87"/>
  <c r="E90"/>
  <c r="E92"/>
  <c r="E101"/>
  <c r="E107"/>
  <c r="E108"/>
  <c r="E120"/>
  <c r="E123"/>
  <c r="E124"/>
  <c r="E125"/>
  <c r="E126"/>
  <c r="E128"/>
  <c r="E129"/>
  <c r="E132"/>
  <c r="E133"/>
  <c r="E134"/>
  <c r="E135"/>
  <c r="E137"/>
  <c r="E138"/>
  <c r="E139"/>
  <c r="E142"/>
  <c r="E143"/>
  <c r="E144"/>
  <c r="E145"/>
  <c r="E146"/>
  <c r="E148"/>
  <c r="E152"/>
  <c r="E153"/>
  <c r="E154"/>
  <c r="E156"/>
  <c r="E157"/>
  <c r="E158"/>
  <c r="E159"/>
  <c r="E160"/>
  <c r="E162"/>
  <c r="E163"/>
  <c r="E164"/>
  <c r="E165"/>
  <c r="E166"/>
  <c r="E167"/>
  <c r="E168"/>
  <c r="E169"/>
  <c r="E170"/>
  <c r="E171"/>
  <c r="E173"/>
  <c r="E174"/>
  <c r="E175"/>
  <c r="E176"/>
  <c r="E177"/>
  <c r="E178"/>
  <c r="E179"/>
  <c r="E180"/>
  <c r="E182"/>
  <c r="E183"/>
  <c r="E184"/>
  <c r="E185"/>
  <c r="E187"/>
  <c r="E188"/>
  <c r="E189"/>
  <c r="E190"/>
  <c r="E192"/>
  <c r="E193"/>
  <c r="E194"/>
  <c r="E195"/>
  <c r="E196"/>
  <c r="E197"/>
  <c r="E198"/>
  <c r="E199"/>
  <c r="E200"/>
  <c r="E201"/>
  <c r="E202"/>
  <c r="E203"/>
  <c r="E205"/>
  <c r="E206"/>
  <c r="E207"/>
  <c r="E208"/>
  <c r="E209"/>
  <c r="E210"/>
  <c r="E212"/>
  <c r="E213"/>
  <c r="E214"/>
  <c r="E216"/>
  <c r="E217"/>
  <c r="E218"/>
  <c r="E219"/>
  <c r="E220"/>
  <c r="E221"/>
</calcChain>
</file>

<file path=xl/sharedStrings.xml><?xml version="1.0" encoding="utf-8"?>
<sst xmlns="http://schemas.openxmlformats.org/spreadsheetml/2006/main" count="694" uniqueCount="690">
  <si>
    <t>1499,42,464,2010,799,1971,5894,893,5895,25,26,27,</t>
  </si>
  <si>
    <t>2086,232,958,40,179,5896,5897,5898,996,1740,159,25,26,27,</t>
  </si>
  <si>
    <t>1945,309,1177,60,5899,1181,2032,5900,5901,25,26,27,</t>
  </si>
  <si>
    <t>42,311,1666,5902,45,778,164,5903,803,3285,427,1730,25,26,27,</t>
  </si>
  <si>
    <t>60,40,496,348,1110,309,55,3415,40,5904,3880,1533,3270,305,25,26,27,</t>
  </si>
  <si>
    <t>45,525,60,2361,992,315,3285,427,5029,25,26,27,</t>
  </si>
  <si>
    <t>212,4953,1945,5109,291,274,60,276,2015,25,26,27,</t>
  </si>
  <si>
    <t>291,1962,3842,5905,60,25,26,27,</t>
  </si>
  <si>
    <t>60,4793,5906,32,4634,1666,1642,5907,1106,5908,25,26,27,</t>
  </si>
  <si>
    <t>386,84,218,521,1128,5127,2338,40,60,25,26,27,</t>
  </si>
  <si>
    <t>110,4002,5909,291,274,60,1435,830,5910,2863,25,26,27,</t>
  </si>
  <si>
    <t>5911,1176,60,40,961,1110,2573,315,317,60,2572,47,25,26,27,</t>
  </si>
  <si>
    <t>5912,84,5913,1204,5914,831,25,26,27,</t>
  </si>
  <si>
    <t>5915,958,559,30,291,970,4978,60,40,3889,25,26,27,</t>
  </si>
  <si>
    <t>45,2522,5916,55,5917,291,1957,45,559,1105,1046,1010,2786,25,26,27,</t>
  </si>
  <si>
    <t>494,1179,3585,209,1553,1005,42,2020,25,26,27,</t>
  </si>
  <si>
    <t>559,30,2396,5918,60,2666,40,2134,381,292,40,950,1812,25,26,27,</t>
  </si>
  <si>
    <t>45,942,3039,5919,5522,803,3285,464,2071,305,25,26,27,</t>
  </si>
  <si>
    <t>5567,1520,525,60,1301,3279,40,1142,99,100,25,26,27,</t>
  </si>
  <si>
    <t>5855,5253,1114,5920,5921,40,2863,395,597,5922,540,5923,5924,1785,2786,25,26,27,</t>
  </si>
  <si>
    <t>1489,30,2051,197,1657,1114,884,5925,1082,3408,1142,60,341,25,26,27,</t>
  </si>
  <si>
    <t>3891,379,4138,40,988,2758,291,946,25,26,27,</t>
  </si>
  <si>
    <t>60,5926,40,4047,5927,572,193,602,1256,25,26,27,</t>
  </si>
  <si>
    <t>3342,5928,4729,3270,3365,3365,2584,153,5928,25,26,27,</t>
  </si>
  <si>
    <t>5567,1520,5571,5572,119,2623,5573,5574,1114,212,60,25,26,27,</t>
  </si>
  <si>
    <t>3290,3780,5929,5844,1148,884,926,5930,303,59,25,26,27,</t>
  </si>
  <si>
    <t>5567,1520,153,5575,378,4729,3270,2584,129,2055,5576,378,25,26,27,</t>
  </si>
  <si>
    <t>5931,269,2010,801,381,799,559,40,5932,128,309,55,2366,25,26,27,</t>
  </si>
  <si>
    <t>5933,5934,954,1676,5935,400,5936,5937,5938,1517,2366,25,26,27,</t>
  </si>
  <si>
    <t>153,5046,884,888,1989,158,159,40,376,25,26,27,</t>
  </si>
  <si>
    <t>5054,958,60,788,327,1720,269,2514,215,2533,60,40,1687,233,2243,25,26,27,</t>
  </si>
  <si>
    <t>5939,45,5940,40,505,5941,45,40,1489,4231,5942,2352,25,26,27,</t>
  </si>
  <si>
    <t>4832,832,5077,305,1040,349,3144,1204,798,25,26,27,</t>
  </si>
  <si>
    <t>1229,3277,40,60,215,1361,532,820,1261,830,2114,1230,464,5943,210,2352,25,26,27,</t>
  </si>
  <si>
    <t>494,2086,5944,4769,5945,462,25,26,27,</t>
  </si>
  <si>
    <t>957,958,1151,822,274,45,40,159,1085,5659,2269,480,958,3880,71,5186,45,3888,274,159,1607,58,25,26,27,</t>
  </si>
  <si>
    <t>5567,1520,5577,60,402,1543,45,4517,3474,47,25,26,27,</t>
  </si>
  <si>
    <t>5946,5947,1489,30,4047,5948,1930,1958,893,1587,25,26,27,</t>
  </si>
  <si>
    <t>272,60,2922,1578,3808,521,4117,894,25,26,27,</t>
  </si>
  <si>
    <t>462,5949,5950,305,283,25,26,27,</t>
  </si>
  <si>
    <t>得了月子病痛一生，正确坐月子真的很重要！</t>
  </si>
  <si>
    <t>2785,4830,5951,376,648,5713,3294,1025,</t>
  </si>
  <si>
    <t>830,1229,926,5952,407,5953,60,3376,25,26,27,</t>
  </si>
  <si>
    <t>798,5797,49,303,5954,830,926,1179,798,49,209,135,25,26,27,</t>
  </si>
  <si>
    <t>3795,391,22,60,768,1592,40,1934,58,5955,266,2191,25,26,27,</t>
  </si>
  <si>
    <t>3290,1666,128,1720,5956,5957,391,1021,58,25,26,27,</t>
  </si>
  <si>
    <t>5958,798,40,3247,60,5506,5959,1117,4962,389,268,25,26,27,</t>
  </si>
  <si>
    <t>孕期痔疮让你受罪，十月菌给你说治疗方法</t>
  </si>
  <si>
    <t>386,3717,274,45,1888,5567,3365,2640,523,2577,926,</t>
  </si>
  <si>
    <t>5960,1179,1409,5676,423,303,1117,408,28,2366,25,26,27,</t>
  </si>
  <si>
    <t>99,28,5961,822,2541,3957,25,26,27,</t>
  </si>
  <si>
    <t>462,49,303,500,1156,963,58,25,26,27,</t>
  </si>
  <si>
    <t>1665,1666,316,5962,803,45,464,4587,25,26,27,</t>
  </si>
  <si>
    <t>5567,1520,5330,899,5633,2270,381,701,25,26,27,</t>
  </si>
  <si>
    <t>1370,1268,42,1473,40,5071,303,798,2110,341,40,60,25,26,27,</t>
  </si>
  <si>
    <t>5567,1520,1366,5427,407,1354,775,25,26,27,</t>
  </si>
  <si>
    <t>60,893,2830,3039,3332,5963,3335,464,51,25,26,27,</t>
  </si>
  <si>
    <t>1489,992,1473,303,5246,28,4765,25,26,27,</t>
  </si>
  <si>
    <t>5964,5740,5965,5966,407,798,25,26,27,</t>
  </si>
  <si>
    <t>462,4774,821,179,25,26,27,</t>
  </si>
  <si>
    <t>462,289,1893,1720,5967,966,3234,3299,25,26,27,</t>
  </si>
  <si>
    <t>596,5968,305,3337,5969,1021,4832,5306,58,25,26,27,</t>
  </si>
  <si>
    <t>386,954,5970,737,328,3187,5970,3544,5971,25,26,27,</t>
  </si>
  <si>
    <t>迷糊孕妈看过来！临产前教你分辨破水还是尿失禁</t>
  </si>
  <si>
    <t>5972,1489,30,5973,4834,2584,5974,1139,532,966,5844,</t>
  </si>
  <si>
    <t>5975,5655,5976,2154,958,2433,480,1150,5977,5655,25,26,27,</t>
  </si>
  <si>
    <t>1489,30,40,5978,1666,2484,274,318,5681,875,4688,25,26,27,</t>
  </si>
  <si>
    <t>386,84,218,5127,40,60,1732,2295,3552,4750,5979,1087,194,25,26,27,</t>
  </si>
  <si>
    <t>3478,5980,5843,216,5657,3532,1666,290,129,597,25,26,27,</t>
  </si>
  <si>
    <t>269,274,3478,1186,274,5843,3492,828,291,129,25,26,27,</t>
  </si>
  <si>
    <t>462,463,5981,4568,2051,395,3025,5982,40,5104,893,5983,25,26,27,</t>
  </si>
  <si>
    <t>5567,1520,1216,764,115,2267,5638,5386,25,26,27,</t>
  </si>
  <si>
    <t>5984,1554,386,2574,5985,3492,4809,42,1934,1017,5986,5223,25,26,27,</t>
  </si>
  <si>
    <t>115,40,60,3215,3631,283,25,26,27,</t>
  </si>
  <si>
    <t>4035,115,40,3292,60,1554,5987,3292,60,1374,40,179,5787,84,25,26,27,</t>
  </si>
  <si>
    <t>60,341,1134,1025,2584,648,2583,1971,3352,5988,5252,25,26,27,</t>
  </si>
  <si>
    <t>159,791,2039,2040,849,4864,283,25,26,27,</t>
  </si>
  <si>
    <t>2051,5762,5783,25,26,27,</t>
  </si>
  <si>
    <t>45,381,60,2460,2536,40,5989,5990,5991,1048,5414,5992,40,2786,25,26,27,</t>
  </si>
  <si>
    <t>5993,5987,5994,5995,1939,45,1105,1179,820,199,3111,84,25,26,27,</t>
  </si>
  <si>
    <t>产后亲热、避孕、溢乳，遇到这些房内事儿可别慌</t>
  </si>
  <si>
    <t>494,5996,3452,4722,3502,3448,884,5997,3447,5712,3757,</t>
  </si>
  <si>
    <t>60,1024,5998,3195,3196,4774,559,30,199,5999,6000,4100,1669,25,26,27,</t>
  </si>
  <si>
    <t>5845,525,60,1361,3195,3196,40,559,30,2667,2017,1499,884,45,5546,1105,4511,1361,25,26,27,</t>
  </si>
  <si>
    <t>6001,6002,323,40,60,1105,5641,305,5640,5641,5640,3267,6003,25,26,27,</t>
  </si>
  <si>
    <t>5567,1520,849,1085,1495,4830,5642,5643,25,26,27,</t>
  </si>
  <si>
    <t>1027,1835,60,402,1666,290,291,3645,232,1621,3213,25,26,27,</t>
  </si>
  <si>
    <t>1971,60,507,6004,6005,4971,1204,3478,25,26,27,</t>
  </si>
  <si>
    <t>5567,1520,5640,1666,536,5641,25,26,27,</t>
  </si>
  <si>
    <t>386,6006,128,1139,803,3285,274,45,97,6007,6007,4489,25,26,27,</t>
  </si>
  <si>
    <t>60,6008,1024,3996,1687,6009,3441,2447,3503,464,1075,283,25,26,27,</t>
  </si>
  <si>
    <t>12星座孕妈画风迥异的孕期生活</t>
  </si>
  <si>
    <t>2966,3605,1489,30,6010,6011,40,386,1657,</t>
  </si>
  <si>
    <t>60,4929,45,6012,164,6013,1021,60,395,2869,1702,40,790,25,26,27,</t>
  </si>
  <si>
    <t>15种最常见妇科病的自查方法，掌握了可能会救命</t>
  </si>
  <si>
    <t>6014,6015,772,6016,40,1282,926,1148,305,3719,6017,</t>
  </si>
  <si>
    <t>60,6018,6019,6020,536,40,291,1139,25,26,27,</t>
  </si>
  <si>
    <t>十月菌带你一起走进下午四点的产房</t>
  </si>
  <si>
    <t>5567,3365,1932,1544,6021,6022,2271,40,5703,</t>
  </si>
  <si>
    <t>6023,338,6024,40,6025,5880,40,376,25,26,27,</t>
  </si>
  <si>
    <t>天冷坐月子太不同，正确护理不落一身妇科病</t>
  </si>
  <si>
    <t>6026,5713,588,448,648,970,6027,6028,6016,</t>
  </si>
  <si>
    <t>宝宝辅食阶段，宝妈必会这几种简单辅食的做法</t>
  </si>
  <si>
    <t>60,3195,3196,590,559,30,5734,830,1262,480,3195,3196,40,343,</t>
  </si>
  <si>
    <t>291,2170,60,2541,3413,25,26,27,</t>
  </si>
  <si>
    <t>女人生孩子居然能治这么多病？呵呵，你真病了</t>
  </si>
  <si>
    <t>1366,5427,3495,407,1354,309,6029,3480,45,2104,3053,</t>
  </si>
  <si>
    <t>50个过来人的分娩经验，待产时可不能错过</t>
  </si>
  <si>
    <t>6030,3977,40,3492,5632,5676,289,6031,1091,</t>
  </si>
  <si>
    <t>6032,491,407,6017,25,26,27,</t>
  </si>
  <si>
    <t>3292,40,2134,55,5647,746,1098,25,26,27,</t>
  </si>
  <si>
    <t>孕期别的都可以不担心，这个你必须要担心！</t>
  </si>
  <si>
    <t>386,2135,6033,153,2533,42,45,1621,5649,2533,</t>
  </si>
  <si>
    <t>老公这样待娃，我竟无言以对</t>
  </si>
  <si>
    <t>318,84,118,203,115,3208,6034,</t>
  </si>
  <si>
    <t>扰人的妇科疾病，都是你这样用药用出来的！</t>
  </si>
  <si>
    <t>6035,40,6036,1372,45,84,1494,6037,2072,40,</t>
  </si>
  <si>
    <t>要不要给新生宝宝洗头？</t>
  </si>
  <si>
    <t>2544,2609,4978,60,2363,</t>
  </si>
  <si>
    <t>3891,88,1720,6038,305,283,25,26,27,</t>
  </si>
  <si>
    <t>6039,2010,1336,1667,570,3370,42,60,153,6040,25,26,27,</t>
  </si>
  <si>
    <t>291,648,6041,5740,5965,6042,5740,5965,3408,99,389,3561,25,26,27,</t>
  </si>
  <si>
    <t>5567,1520,1489,992,2163,3381,5648,386,763,182,1191,263,25,26,27,</t>
  </si>
  <si>
    <t>熊孩子为什么会“出口成脏”？</t>
  </si>
  <si>
    <t>1981,159,954,737,2082,1048,3835,</t>
  </si>
  <si>
    <t>喂完奶发现乳头上长着密密麻麻的小白点，该怎么办？</t>
  </si>
  <si>
    <t>1361,805,988,1423,3502,5534,6043,6044,40,123,6045,290,283,</t>
  </si>
  <si>
    <t>看看这些引产的医学知识，女生请珍惜自己和孩子</t>
  </si>
  <si>
    <t>315,884,6046,40,6047,4950,746,6048,788,381,159,</t>
  </si>
  <si>
    <t>1270,269,717,2356,159,822,6049,839,58,25,26,27,</t>
  </si>
  <si>
    <t>怀不上，是因为你没保护好”她“</t>
  </si>
  <si>
    <t>2010,153,36,1479,45,996,6050,1067,</t>
  </si>
  <si>
    <t>明明是顺产，偏偏还要挨一刀，万恶的侧切后啪啪都不幸福</t>
  </si>
  <si>
    <t>6051,395,3478,6052,349,6053,6054,6055,40,5638,5386,463,1570,50,764,</t>
  </si>
  <si>
    <t>怀孕结婚两不误，如何美美的当孕新娘</t>
  </si>
  <si>
    <t>462,3895,5118,291,6056,6057,1489,6058,</t>
  </si>
  <si>
    <t>462,5076,5758,4925,6059,822,6060,4279,6061,969,1173,58,25,26,27,</t>
  </si>
  <si>
    <t>孕期失眠神器，再不担心睡不好！</t>
  </si>
  <si>
    <t>386,4884,150,1076,2533,1720,1352,</t>
  </si>
  <si>
    <t>宝宝的这些行为，新妈妈了解吗？</t>
  </si>
  <si>
    <t>60,40,884,1398,272,269,768,58,</t>
  </si>
  <si>
    <t>159,6062,45,40,1261,115,40,410,1934,303,1585,25,26,27,</t>
  </si>
  <si>
    <t>3492,1275,3246,803,5646,2080,788,40,269,25,26,27,</t>
  </si>
  <si>
    <t>3337,6063,6064,1334,5794,25,26,27,</t>
  </si>
  <si>
    <t>5577,60,402,1543,45,4517,3474,47,25,26,27,</t>
  </si>
  <si>
    <t>2936,462,463,6065,6066,6067,520,2025,980,6068,25,26,27,</t>
  </si>
  <si>
    <t>559,30,291,1867,60,436,1350,6069,25,26,27,</t>
  </si>
  <si>
    <t>462,3574,996,309,1386,830,6070,1489,30,570,2060,25,26,27,</t>
  </si>
  <si>
    <t>97,6071,5240,1357,283,25,26,27,</t>
  </si>
  <si>
    <t>2442,60,3996,6072,1069,1576,84,218,25,26,27,</t>
  </si>
  <si>
    <t>6073,1321,386,6074,274,45,1021,386,5174,6075,25,26,27,</t>
  </si>
  <si>
    <t>99,6076,6077,822,218,5167,58,25,26,27,</t>
  </si>
  <si>
    <t>4964,1503,40,6078,6079,784,2153,232,991,40,268,25,26,27,</t>
  </si>
  <si>
    <t>3492,463,40,6080,338,2141,1029,884,1572,352,353,6081,1275,957,2020,25,26,27,</t>
  </si>
  <si>
    <t>4830,5076,1085,1495,2051,45,40,23,381,6082,25,26,27,</t>
  </si>
  <si>
    <t>893,42,701,483,1489,737,158,462,58,25,26,27,</t>
  </si>
  <si>
    <t>3276,5330,462,5076,318,1156,5645,25,26,27,</t>
  </si>
  <si>
    <t>3569,6083,6084,2069,6085,45,349,115,6060,5620,25,26,27,</t>
  </si>
  <si>
    <t>6086,228,231,6087,6088,40,386,4927,45,53,47,25,26,27,</t>
  </si>
  <si>
    <t>6089,80,4842,80,2566,274,1489,30,6090,179,4782,25,26,27,</t>
  </si>
  <si>
    <t>2703,2704,2419,2579,504,4774,6091,25,26,27,</t>
  </si>
  <si>
    <t>4950,2861,1666,536,2617,25,26,27,</t>
  </si>
  <si>
    <t>1488,269,40,1132,6092,6093,1525,6094,28,6095,25,26,27,</t>
  </si>
  <si>
    <t>462,463,199,6096,884,3935,40,3934,1119,6097,25,26,27,</t>
  </si>
  <si>
    <t>386,4884,1720,1352,395,2046,6098,115,40,6099,25,26,27,</t>
  </si>
  <si>
    <t>386,5005,5787,1809,830,6100,2134,1751,40,1489,30,1621,3213,25,26,27,</t>
  </si>
  <si>
    <t>60,448,6101,6102,55,6103,6104,1667,381,5632,559,30,40,2241,25,26,27,</t>
  </si>
  <si>
    <t>159,100,407,2770,644,40,1061,25,26,27,</t>
  </si>
  <si>
    <t>291,525,60,3386,3195,3196,559,30,768,40,6105,1021,60,838,25,26,27,</t>
  </si>
  <si>
    <t>483,1489,291,1204,80,6106,25,26,27,</t>
  </si>
  <si>
    <t>5567,1520,5427,338,5652,1414,494,5653,25,26,27,</t>
  </si>
  <si>
    <t>60,1357,6107,1687,352,6108,464,3466,84,5188,1121,737,158,1109,1110,58,25,26,27,</t>
  </si>
  <si>
    <t>162,60,40,42,268,1479,269,893,386,464,6109,305,25,26,27,</t>
  </si>
  <si>
    <t>494,2442,1833,6110,484,884,5591,40,6111,25,26,27,</t>
  </si>
  <si>
    <t>5713,45,737,526,3269,6112,966,1186,25,26,27,</t>
  </si>
  <si>
    <t>4682,988,3763,5582,1780,146,60,25,26,27,</t>
  </si>
  <si>
    <t>60,893,2830,3039,6113,6114,463,6115,1055,395,3889,5592,5818,25,26,27,</t>
  </si>
  <si>
    <t>830,6070,1489,30,1301,1067,40,6116,303,6117,6118,6110,1233,6119,58,25,26,27,</t>
  </si>
  <si>
    <t>884,1372,1971,60,2640,6120,40,1125,1230,25,26,27,</t>
  </si>
  <si>
    <t>291,5788,2627,60,40,123,6121,25,26,27,</t>
  </si>
  <si>
    <t>291,525,60,5605,106,6122,25,26,27,</t>
  </si>
  <si>
    <t>5567,1520,5581,212,60,40,178,25,26,27,</t>
  </si>
  <si>
    <t>1893,954,6123,386,523,1010,2059,3844,5680,25,26,27,</t>
  </si>
  <si>
    <t>60,6124,99,6125,6126,2713,283,25,26,27,</t>
  </si>
  <si>
    <t>1694,1311,1102,1097,1604,3436,3836,45,415,884,25,26,27,</t>
  </si>
  <si>
    <t>1186,40,6127,274,1067,2785,494,4083,25,26,27,</t>
  </si>
  <si>
    <t>954,153,2387,159,6128,25,26,27,</t>
  </si>
  <si>
    <t>6129,3492,289,6130,45,6131,234,58,25,26,27,</t>
  </si>
  <si>
    <t>5567,3365,1244,106,6132,6133,30,303,2533,40,268,25,26,27,</t>
  </si>
  <si>
    <t>1489,6126,6134,1489,30,45,2830,3039,40,60,1073,883,25,26,27,</t>
  </si>
  <si>
    <t>60,881,6135,3846,25,26,27,</t>
  </si>
  <si>
    <t>60,1027,992,40,5890,6136,559,30,1621,3213,25,26,27,</t>
  </si>
  <si>
    <t>5567,1520,1015,5656,3502,45,6137,40,99,103,3515,559,30,40,3443,25,26,27,</t>
  </si>
  <si>
    <t>3478,381,5843,1489,30,4830,3773,40,505,25,26,27,</t>
  </si>
  <si>
    <t>274,1186,537,559,30,6138,25,26,27,</t>
  </si>
  <si>
    <t>494,559,30,954,6139,1669,274,1069,1134,6140,25,26,27,</t>
  </si>
  <si>
    <t>60,1357,2072,6141,6142,224,6143,1332,3308,25,26,27,</t>
  </si>
  <si>
    <t>318,1666,5486,5487,484,3411,40,6144,6145,51,25,26,27,</t>
  </si>
  <si>
    <t>386,45,5650,40,33,1670,395,1681,25,26,27,</t>
  </si>
  <si>
    <t>287,559,30,2489,60,40,6146,268,25,26,27,</t>
  </si>
  <si>
    <t>6147,99,1003,4978,60,40,970,268,1533,3270,305,25,26,27,</t>
  </si>
  <si>
    <t>5567,1520,768,386,5671,5672,5673,381,5674,40,843,25,26,27,</t>
  </si>
  <si>
    <t>5489,6148,1489,30,1687,40,5659,6149,315,45,99,58,25,26,27,</t>
  </si>
  <si>
    <t>884,1156,5173,40,1432,5071,407,6150,464,6150,25,26,27,</t>
  </si>
  <si>
    <t>6151,6152,55,23,1604,6153,25,26,27,</t>
  </si>
  <si>
    <t>2709,5917,2709,4797,3176,6154,795,1643,1010,1253,559,828,523,153,25,26,27,</t>
  </si>
  <si>
    <t>5567,1520,89,4166,805,60,5666,5667,5668,305,25,26,27,</t>
  </si>
  <si>
    <t>2104,637,4026,51,1489,30,6155,1832,305,28,25,26,27,</t>
  </si>
  <si>
    <t>3492,992,6156,1621,5649,6157,2584,6158,3492,6159,25,26,27,</t>
  </si>
  <si>
    <t>798,805,159,1423,5659,5280,290,283,25,26,27,</t>
  </si>
  <si>
    <t>1525,3274,4181,6160,996,134,40,2092,480,25,26,27,</t>
  </si>
  <si>
    <t>5567,1520,1449,1186,5669,40,4830,2585,3554,45,3437,179,485,25,26,27,</t>
  </si>
  <si>
    <t>6161,40,530,531,232,1634,291,186,292,60,40,178,268,25,26,27,</t>
  </si>
  <si>
    <t>1256,4688,1490,6094,6162,954,570,798,6163,5418,60,25,26,27,</t>
  </si>
  <si>
    <t>6132,6133,30,1147,1832,40,5690,6164,25,26,27,</t>
  </si>
  <si>
    <t>3190,612,3190,6165,99,6166,1494,1110,2441,1818,6167,25,26,27,</t>
  </si>
  <si>
    <t>5882,2041,3413,199,2602,263,158,60,961,1110,25,26,27,</t>
  </si>
  <si>
    <t>386,830,6168,6169,6170,45,6119,58,25,26,27,</t>
  </si>
  <si>
    <t>2382,746,261,427,405,138,6171,305,25,26,27,</t>
  </si>
  <si>
    <t>215,1491,931,6172,45,2830,3039,40,60,395,3958,395,3909,25,26,27,</t>
  </si>
  <si>
    <t>861,884,1489,30,3471,553,6173,25,26,27,</t>
  </si>
  <si>
    <t>3593,2651,798,805,203,1186,464,5656,2066,1939,25,26,27,</t>
  </si>
  <si>
    <t>386,2362,1642,6174,199,6096,788,6175,146,45,381,60,25,26,27,</t>
  </si>
  <si>
    <t>3386,3195,3196,463,6176,60,3495,1048,84,305,25,26,27,</t>
  </si>
  <si>
    <t>5567,1520,193,3683,5207,1217,494,5677,45,5678,5679,3153,58,25,26,27,</t>
  </si>
  <si>
    <t>2999,40,5330,3408,2489,6177,2762,6178,159,5306,58,25,26,27,</t>
  </si>
  <si>
    <t>645,5670,83,3478,400,25,26,27,</t>
  </si>
  <si>
    <t>1003,6179,228,45,1499,40,1572,25,26,27,</t>
  </si>
  <si>
    <t>88,5077,153,6180,1021,1489,30,381,60,1734,389,1142,25,26,27,</t>
  </si>
  <si>
    <t>323,6181,179,40,3478,303,1336,6182,1667,6183,1357,4831,25,26,27,</t>
  </si>
  <si>
    <t>5567,1520,1981,159,5588,2371,291,1107,106,612,1079,40,60,25,26,27,</t>
  </si>
  <si>
    <t>996,861,884,6184,60,1311,1058,1737,40,821,6185,3837,197,25,26,27,</t>
  </si>
  <si>
    <t>462,381,717,203,884,3763,1073,1128,45,464,2794,305,25,26,27,</t>
  </si>
  <si>
    <t>559,30,45,954,309,2165,25,26,27,</t>
  </si>
  <si>
    <t>5567,1520,264,5681,40,5682,5683,5071,1357,5684,389,1572,25,26,27,</t>
  </si>
  <si>
    <t>2489,1971,3310,3311,1489,30,290,283,25,26,27,</t>
  </si>
  <si>
    <t>2584,128,1107,106,123,3558,25,26,27,</t>
  </si>
  <si>
    <t>525,272,269,40,6186,1913,354,25,26,27,</t>
  </si>
  <si>
    <t>209,5586,45,40,5587,1186,778,60,218,884,2352,25,26,27,</t>
  </si>
  <si>
    <t>3337,6187,6188,128,1139,25,26,27,</t>
  </si>
  <si>
    <t>1964,768,884,1957,3889,5794,4138,60,4900,25,26,27,</t>
  </si>
  <si>
    <t>PageUrl</t>
  </si>
  <si>
    <t>http://www.toutiao.com/item/6401218738372215297/</t>
  </si>
  <si>
    <t>http://www.toutiao.com/item/6400849793106575873/</t>
  </si>
  <si>
    <t>http://www.toutiao.com/item/6400474709594472962/</t>
  </si>
  <si>
    <t>http://www.toutiao.com/item/6400106432762479106/</t>
  </si>
  <si>
    <t>http://www.toutiao.com/item/6399734635743412738/</t>
  </si>
  <si>
    <t>http://www.toutiao.com/item/6399360333076496897/</t>
  </si>
  <si>
    <t>http://www.toutiao.com/item/6398992994208317954/</t>
  </si>
  <si>
    <t>http://www.toutiao.com/item/6398620531557401090/</t>
  </si>
  <si>
    <t>http://www.toutiao.com/item/6398377808174793218/</t>
  </si>
  <si>
    <t>http://www.toutiao.com/item/6398247780833296897/</t>
  </si>
  <si>
    <t>http://www.toutiao.com/item/6398000714634756610/</t>
  </si>
  <si>
    <t>http://www.toutiao.com/item/6397506501291803137/</t>
  </si>
  <si>
    <t>http://www.toutiao.com/item/6397135702294790658/</t>
  </si>
  <si>
    <t>http://www.toutiao.com/item/6396763228935815682/</t>
  </si>
  <si>
    <t>http://www.toutiao.com/item/6396389482521690625/</t>
  </si>
  <si>
    <t>http://www.toutiao.com/item/6396025099228545537/</t>
  </si>
  <si>
    <t>http://www.toutiao.com/item/6395651064531517954/</t>
  </si>
  <si>
    <t>http://www.toutiao.com/item/6395279976580514306/</t>
  </si>
  <si>
    <t>http://www.toutiao.com/item/6395038637892829697/</t>
  </si>
  <si>
    <t>http://www.toutiao.com/item/6394916997984944642/</t>
  </si>
  <si>
    <t>http://www.toutiao.com/item/6381187882807198209/</t>
  </si>
  <si>
    <t>http://www.toutiao.com/item/6380810219261264385/</t>
  </si>
  <si>
    <t>http://www.toutiao.com/item/6380438475509858817/</t>
  </si>
  <si>
    <t>http://www.toutiao.com/item/6380063671275487745/</t>
  </si>
  <si>
    <t>http://www.toutiao.com/item/6379714976239583746/</t>
  </si>
  <si>
    <t>http://www.toutiao.com/item/6379692475006583297/</t>
  </si>
  <si>
    <t>http://www.toutiao.com/item/6379340079906685442/</t>
  </si>
  <si>
    <t>http://www.toutiao.com/item/6379321367795335682/</t>
  </si>
  <si>
    <t>http://www.toutiao.com/item/6378949859025617409/</t>
  </si>
  <si>
    <t>http://www.toutiao.com/item/6378579002210124290/</t>
  </si>
  <si>
    <t>http://www.toutiao.com/item/6378213792920109569/</t>
  </si>
  <si>
    <t>http://www.toutiao.com/item/6378206397762372097/</t>
  </si>
  <si>
    <t>http://www.toutiao.com/item/6377837847625335297/</t>
  </si>
  <si>
    <t>http://www.toutiao.com/item/6377467799836557825/</t>
  </si>
  <si>
    <t>http://www.toutiao.com/item/6377200542237589762/</t>
  </si>
  <si>
    <t>http://www.toutiao.com/item/6377142369388593409/</t>
  </si>
  <si>
    <t>http://www.toutiao.com/item/6377136030838948354/</t>
  </si>
  <si>
    <t>http://www.toutiao.com/item/6377094652314518017/</t>
  </si>
  <si>
    <t>http://www.toutiao.com/item/6376724068531438081/</t>
  </si>
  <si>
    <t>http://www.toutiao.com/item/6376403045005132034/</t>
  </si>
  <si>
    <t>http://www.toutiao.com/item/6376355142207275521/</t>
  </si>
  <si>
    <t>http://www.toutiao.com/item/6375984628422935042/</t>
  </si>
  <si>
    <t>http://www.toutiao.com/item/6375608814061748738/</t>
  </si>
  <si>
    <t>http://www.toutiao.com/item/6375286893445120257/</t>
  </si>
  <si>
    <t>http://www.toutiao.com/item/6375275824714612993/</t>
  </si>
  <si>
    <t>http://www.toutiao.com/item/6375269331411927298/</t>
  </si>
  <si>
    <t>http://www.toutiao.com/item/6375237666392244738/</t>
  </si>
  <si>
    <t>http://www.toutiao.com/item/6375026878792597761/</t>
  </si>
  <si>
    <t>http://www.toutiao.com/item/6375022606780727553/</t>
  </si>
  <si>
    <t>http://www.toutiao.com/item/6374911946499555586/</t>
  </si>
  <si>
    <t>http://www.toutiao.com/item/6374866031923429889/</t>
  </si>
  <si>
    <t>http://www.toutiao.com/item/6374510172739469826/</t>
  </si>
  <si>
    <t>http://www.toutiao.com/item/6374496363954045441/</t>
  </si>
  <si>
    <t>http://www.toutiao.com/item/6374165288069366274/</t>
  </si>
  <si>
    <t>http://www.toutiao.com/item/6374126548680704514/</t>
  </si>
  <si>
    <t>http://www.toutiao.com/item/6373912566497804545/</t>
  </si>
  <si>
    <t>http://www.toutiao.com/item/6373911789255524609/</t>
  </si>
  <si>
    <t>http://www.toutiao.com/item/6373910639311585537/</t>
  </si>
  <si>
    <t>http://www.toutiao.com/item/6373871415317233921/</t>
  </si>
  <si>
    <t>http://www.toutiao.com/item/6373869190406734081/</t>
  </si>
  <si>
    <t>http://www.toutiao.com/item/6373867611821703425/</t>
  </si>
  <si>
    <t>http://www.toutiao.com/item/6373753211202830850/</t>
  </si>
  <si>
    <t>http://www.toutiao.com/item/6373382190763344386/</t>
  </si>
  <si>
    <t>http://www.toutiao.com/item/6373010861472088577/</t>
  </si>
  <si>
    <t>http://www.toutiao.com/item/6372641254051676673/</t>
  </si>
  <si>
    <t>http://www.toutiao.com/item/6372272748432982530/</t>
  </si>
  <si>
    <t>http://www.toutiao.com/item/6372272747438932481/</t>
  </si>
  <si>
    <t>http://www.toutiao.com/item/6371900312818549249/</t>
  </si>
  <si>
    <t>http://www.toutiao.com/item/6371564225780777474/</t>
  </si>
  <si>
    <t>http://www.toutiao.com/item/6371528422522356225/</t>
  </si>
  <si>
    <t>http://www.toutiao.com/item/6371155636050199042/</t>
  </si>
  <si>
    <t>http://www.toutiao.com/item/6370783130114064897/</t>
  </si>
  <si>
    <t>http://www.toutiao.com/item/6370421659995734529/</t>
  </si>
  <si>
    <t>http://www.toutiao.com/item/6370097656626151681/</t>
  </si>
  <si>
    <t>http://www.toutiao.com/item/6370037586882200066/</t>
  </si>
  <si>
    <t>http://www.toutiao.com/item/6369671385211470337/</t>
  </si>
  <si>
    <t>http://www.toutiao.com/item/6369300638236410370/</t>
  </si>
  <si>
    <t>http://www.toutiao.com/item/6368929853575528962/</t>
  </si>
  <si>
    <t>http://www.toutiao.com/item/6368557364500496897/</t>
  </si>
  <si>
    <t>http://www.toutiao.com/item/6368557362545951233/</t>
  </si>
  <si>
    <t>http://www.toutiao.com/item/6368185464536433153/</t>
  </si>
  <si>
    <t>http://www.toutiao.com/item/6367830034597544449/</t>
  </si>
  <si>
    <t>http://www.toutiao.com/item/6367814549726298626/</t>
  </si>
  <si>
    <t>http://www.toutiao.com/item/6367444494702346753/</t>
  </si>
  <si>
    <t>http://www.toutiao.com/item/6367134611041944066/</t>
  </si>
  <si>
    <t>http://www.toutiao.com/item/6367071205488329217/</t>
  </si>
  <si>
    <t>http://www.toutiao.com/item/6366754936557928705/</t>
  </si>
  <si>
    <t>http://www.toutiao.com/item/6366706214398591490/</t>
  </si>
  <si>
    <t>http://www.toutiao.com/item/6366335491972792833/</t>
  </si>
  <si>
    <t>http://www.toutiao.com/item/6365961351768048129/</t>
  </si>
  <si>
    <t>http://www.toutiao.com/item/6365589505163919873/</t>
  </si>
  <si>
    <t>http://www.toutiao.com/item/6365218716115796482/</t>
  </si>
  <si>
    <t>http://www.toutiao.com/item/6364851046912623106/</t>
  </si>
  <si>
    <t>http://www.toutiao.com/item/6364479592744354306/</t>
  </si>
  <si>
    <t>http://www.toutiao.com/item/6364105492486160898/</t>
  </si>
  <si>
    <t>http://www.toutiao.com/item/6363882295878746369/</t>
  </si>
  <si>
    <t>http://www.toutiao.com/item/6363737715309019650/</t>
  </si>
  <si>
    <t>http://www.toutiao.com/item/6363366022853952001/</t>
  </si>
  <si>
    <t>http://www.toutiao.com/item/6363049429099872514/</t>
  </si>
  <si>
    <t>http://www.toutiao.com/item/6363016457655157249/</t>
  </si>
  <si>
    <t>http://www.toutiao.com/item/6362622853065474561/</t>
  </si>
  <si>
    <t>http://www.toutiao.com/item/6362251555403465217/</t>
  </si>
  <si>
    <t>http://www.toutiao.com/item/6361882421784216065/</t>
  </si>
  <si>
    <t>http://www.toutiao.com/item/6361509458056577537/</t>
  </si>
  <si>
    <t>http://www.toutiao.com/item/6361269118489854210/</t>
  </si>
  <si>
    <t>http://www.toutiao.com/item/6361137936037052930/</t>
  </si>
  <si>
    <t>http://www.toutiao.com/item/6360768350812897794/</t>
  </si>
  <si>
    <t>http://www.toutiao.com/item/6360450647283728898/</t>
  </si>
  <si>
    <t>http://www.toutiao.com/item/6360396286067229185/</t>
  </si>
  <si>
    <t>http://www.toutiao.com/item/6360025173353038337/</t>
  </si>
  <si>
    <t>http://www.toutiao.com/item/6359654327706976770/</t>
  </si>
  <si>
    <t>http://www.toutiao.com/item/6359354808524079362/</t>
  </si>
  <si>
    <t>http://www.toutiao.com/item/6359282094933279234/</t>
  </si>
  <si>
    <t>http://www.toutiao.com/item/6358911048128397826/</t>
  </si>
  <si>
    <t>http://www.toutiao.com/item/6358542217132376578/</t>
  </si>
  <si>
    <t>http://www.toutiao.com/item/6358205645086261505/</t>
  </si>
  <si>
    <t>http://www.toutiao.com/item/6358199777426932225/</t>
  </si>
  <si>
    <t>http://www.toutiao.com/item/6358170733897581057/</t>
  </si>
  <si>
    <t>http://www.toutiao.com/item/6357908574026334721/</t>
  </si>
  <si>
    <t>http://www.toutiao.com/item/6357866223274820097/</t>
  </si>
  <si>
    <t>http://www.toutiao.com/item/6357859162889650434/</t>
  </si>
  <si>
    <t>http://www.toutiao.com/item/6357800861476848129/</t>
  </si>
  <si>
    <t>http://www.toutiao.com/item/6357413678555333122/</t>
  </si>
  <si>
    <t>http://www.toutiao.com/item/6357059308722586113/</t>
  </si>
  <si>
    <t>http://www.toutiao.com/item/6356686406026265089/</t>
  </si>
  <si>
    <t>http://www.toutiao.com/item/6356342545030578433/</t>
  </si>
  <si>
    <t>http://www.toutiao.com/item/6356313287910490626/</t>
  </si>
  <si>
    <t>http://www.toutiao.com/item/6355944785273946626/</t>
  </si>
  <si>
    <t>http://www.toutiao.com/item/6355636833887453442/</t>
  </si>
  <si>
    <t>http://www.toutiao.com/item/6355612147476594945/</t>
  </si>
  <si>
    <t>http://www.toutiao.com/item/6355575223776969218/</t>
  </si>
  <si>
    <t>http://www.toutiao.com/item/6355200526870643201/</t>
  </si>
  <si>
    <t>http://www.toutiao.com/item/6354836351585616386/</t>
  </si>
  <si>
    <t>http://www.toutiao.com/item/6354460382483972609/</t>
  </si>
  <si>
    <t>http://www.toutiao.com/item/6354139047044055554/</t>
  </si>
  <si>
    <t>http://www.toutiao.com/item/6354089558790898177/</t>
  </si>
  <si>
    <t>http://www.toutiao.com/item/6353720137278816770/</t>
  </si>
  <si>
    <t>http://www.toutiao.com/item/6353346013125673474/</t>
  </si>
  <si>
    <t>http://www.toutiao.com/item/6353062239989137665/</t>
  </si>
  <si>
    <t>http://www.toutiao.com/item/6353029794484978177/</t>
  </si>
  <si>
    <t>http://www.toutiao.com/item/6353008634590396930/</t>
  </si>
  <si>
    <t>http://www.toutiao.com/item/6352971851563532802/</t>
  </si>
  <si>
    <t>http://www.toutiao.com/item/6352604614927319554/</t>
  </si>
  <si>
    <t>http://www.toutiao.com/item/6352242717199696385/</t>
  </si>
  <si>
    <t>http://www.toutiao.com/item/6351863561387508226/</t>
  </si>
  <si>
    <t>http://www.toutiao.com/item/6351629395517505793/</t>
  </si>
  <si>
    <t>http://www.toutiao.com/item/6351491172715725313/</t>
  </si>
  <si>
    <t>http://www.toutiao.com/item/6351182772819722497/</t>
  </si>
  <si>
    <t>http://www.toutiao.com/item/6351168570201735681/</t>
  </si>
  <si>
    <t>http://www.toutiao.com/item/6351149786346815746/</t>
  </si>
  <si>
    <t>http://www.toutiao.com/item/6351123257516622338/</t>
  </si>
  <si>
    <t>http://www.toutiao.com/item/6350749987504128514/</t>
  </si>
  <si>
    <t>http://www.toutiao.com/item/6350379077865570818/</t>
  </si>
  <si>
    <t>http://www.toutiao.com/item/6350116305990844930/</t>
  </si>
  <si>
    <t>http://www.toutiao.com/item/6350008927899353601/</t>
  </si>
  <si>
    <t>http://www.toutiao.com/item/6349644651116364289/</t>
  </si>
  <si>
    <t>http://www.toutiao.com/item/6349267299307880961/</t>
  </si>
  <si>
    <t>http://www.toutiao.com/item/6348924139654349313/</t>
  </si>
  <si>
    <t>http://www.toutiao.com/item/6348895710464705025/</t>
  </si>
  <si>
    <t>http://www.toutiao.com/item/6348653751699505665/</t>
  </si>
  <si>
    <t>http://www.toutiao.com/item/6348524304358965762/</t>
  </si>
  <si>
    <t>http://www.toutiao.com/item/6348151255524704770/</t>
  </si>
  <si>
    <t>http://www.toutiao.com/item/6347779743072387585/</t>
  </si>
  <si>
    <t>http://www.toutiao.com/item/6347430590509220354/</t>
  </si>
  <si>
    <t>http://www.toutiao.com/item/6347046477142950402/</t>
  </si>
  <si>
    <t>http://www.toutiao.com/item/6346681689808306689/</t>
  </si>
  <si>
    <t>http://www.toutiao.com/item/6346298967789142530/</t>
  </si>
  <si>
    <t>http://www.toutiao.com/item/6346078994256888322/</t>
  </si>
  <si>
    <t>http://www.toutiao.com/item/6345925710888043009/</t>
  </si>
  <si>
    <t>http://www.toutiao.com/item/6345556407852466689/</t>
  </si>
  <si>
    <t>http://www.toutiao.com/item/6345232541707928066/</t>
  </si>
  <si>
    <t>http://www.toutiao.com/item/6345182643239256577/</t>
  </si>
  <si>
    <t>http://www.toutiao.com/item/6344813069159367170/</t>
  </si>
  <si>
    <t>http://www.toutiao.com/item/6344481502213964290/</t>
  </si>
  <si>
    <t>http://www.toutiao.com/item/6344069815405117954/</t>
  </si>
  <si>
    <t>http://www.toutiao.com/item/6343696364374852097/</t>
  </si>
  <si>
    <t>http://www.toutiao.com/item/6343323662078181889/</t>
  </si>
  <si>
    <t>http://www.toutiao.com/item/6342956153068061185/</t>
  </si>
  <si>
    <t>http://www.toutiao.com/item/6342584937312420354/</t>
  </si>
  <si>
    <t>http://www.toutiao.com/item/6342262815767659010/</t>
  </si>
  <si>
    <t>http://www.toutiao.com/item/6342218697448358402/</t>
  </si>
  <si>
    <t>http://www.toutiao.com/item/6341856537878725121/</t>
  </si>
  <si>
    <t>http://www.toutiao.com/item/6341471808813793793/</t>
  </si>
  <si>
    <t>http://www.toutiao.com/item/6341101759452152321/</t>
  </si>
  <si>
    <t>http://www.toutiao.com/item/6340838826495181314/</t>
  </si>
  <si>
    <t>http://www.toutiao.com/item/6340732911158821377/</t>
  </si>
  <si>
    <t>http://www.toutiao.com/item/6340360266068263426/</t>
  </si>
  <si>
    <t>http://www.toutiao.com/item/6339989083439235585/</t>
  </si>
  <si>
    <t>http://www.toutiao.com/item/6339618117538284034/</t>
  </si>
  <si>
    <t>http://www.toutiao.com/item/6339288978075681281/</t>
  </si>
  <si>
    <t>http://www.toutiao.com/item/6339248931880305154/</t>
  </si>
  <si>
    <t>http://www.toutiao.com/item/6338876597986132481/</t>
  </si>
  <si>
    <t>http://www.toutiao.com/item/6338519787542413826/</t>
  </si>
  <si>
    <t>http://www.toutiao.com/item/6338151342099399169/</t>
  </si>
  <si>
    <t>http://www.toutiao.com/item/6337762824667791874/</t>
  </si>
  <si>
    <t>http://www.toutiao.com/item/6337398353717887490/</t>
  </si>
  <si>
    <t>http://www.toutiao.com/item/6337027483296072193/</t>
  </si>
  <si>
    <t>http://www.toutiao.com/item/6336648149683143169/</t>
  </si>
  <si>
    <t>http://www.toutiao.com/item/6336288709029134849/</t>
  </si>
  <si>
    <t>http://www.toutiao.com/item/6335904655020655105/</t>
  </si>
  <si>
    <t>http://www.toutiao.com/item/6335534845845832194/</t>
  </si>
  <si>
    <t>http://www.toutiao.com/item/6335165997120487938/</t>
  </si>
  <si>
    <t>http://www.toutiao.com/item/6334924681488892417/</t>
  </si>
  <si>
    <t>http://www.toutiao.com/item/6334790798827061761/</t>
  </si>
  <si>
    <t>http://www.toutiao.com/item/6334418423606411777/</t>
  </si>
  <si>
    <t>http://www.toutiao.com/item/6334062871114154497/</t>
  </si>
  <si>
    <t>http://www.toutiao.com/item/6333684089555517954/</t>
  </si>
  <si>
    <t>http://www.toutiao.com/item/6333411837970743810/</t>
  </si>
  <si>
    <t>http://www.toutiao.com/item/6332935048014086658/</t>
  </si>
  <si>
    <t>http://www.toutiao.com/item/6332674897755505154/</t>
  </si>
  <si>
    <t>http://www.toutiao.com/item/6332565888503398913/</t>
  </si>
  <si>
    <t>http://www.toutiao.com/item/6332192090771948033/</t>
  </si>
  <si>
    <t>http://www.toutiao.com/item/6331825210269893122/</t>
  </si>
  <si>
    <t>http://www.toutiao.com/item/6331553649298244097/</t>
  </si>
  <si>
    <t>http://www.toutiao.com/item/6331457779336741377/</t>
  </si>
  <si>
    <t>http://www.toutiao.com/item/6330733830005064194/</t>
  </si>
  <si>
    <t>http://www.toutiao.com/item/6330350022185452033/</t>
  </si>
  <si>
    <t>http://www.toutiao.com/item/6329965967849816578/</t>
  </si>
  <si>
    <t>http://www.toutiao.com/item/6329598235073577474/</t>
  </si>
  <si>
    <t>http://www.toutiao.com/item/6329226192956162561/</t>
  </si>
  <si>
    <t>the_Playback_Amount_of_one_Episode</t>
  </si>
  <si>
    <t>Title</t>
  </si>
  <si>
    <t>Words_of_the_Title</t>
    <phoneticPr fontId="1" type="noConversion"/>
  </si>
  <si>
    <t xml:space="preserve"> Release_Week</t>
    <phoneticPr fontId="1" type="noConversion"/>
  </si>
  <si>
    <t>Release_Time</t>
    <phoneticPr fontId="1" type="noConversion"/>
  </si>
  <si>
    <t>Relative</t>
  </si>
  <si>
    <t>R1</t>
    <phoneticPr fontId="1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</si>
  <si>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</si>
  <si>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</si>
  <si>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</si>
  <si>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</si>
  <si>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</si>
  <si>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</si>
  <si>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</si>
  <si>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</si>
  <si>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</si>
  <si>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</si>
  <si>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</si>
  <si>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</si>
  <si>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</si>
  <si>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</si>
  <si>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</si>
  <si>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</si>
  <si>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</si>
  <si>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</si>
  <si>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</si>
  <si>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</si>
  <si>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</si>
  <si>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</si>
  <si>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</si>
  <si>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</si>
  <si>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不知道这个就怀二胎，简直是在玩命</t>
  </si>
  <si>
    <t>只要家长教的好，世上根本就没有熊孩子</t>
  </si>
  <si>
    <t>从小这么激发宝宝潜质，长大很难不成人才</t>
  </si>
  <si>
    <t>这个男人，到底值不值得你为他生儿育女？看完这篇再决定</t>
  </si>
  <si>
    <t>宝宝的胸竟然发育这么大？最全的性早熟知识都在这里了</t>
  </si>
  <si>
    <t>你给宝宝断奶前看看这篇再行动！</t>
  </si>
  <si>
    <t>保护牙齿从小做起，如何让宝宝爱上刷牙</t>
  </si>
  <si>
    <t>如何不让花粉伤害到宝宝</t>
  </si>
  <si>
    <t>宝宝身上长了红点点，到底需不需要看大夫？</t>
  </si>
  <si>
    <t>孕期这样做，才不会生出暴脾气的宝宝！</t>
  </si>
  <si>
    <t>春季病毒肆虐，如何让宝宝远离这6大疾病？</t>
  </si>
  <si>
    <t>0-5岁宝宝的成长发育标准，看看你家宝宝达标了吗？</t>
  </si>
  <si>
    <t>产假这样休才能不被坑！</t>
  </si>
  <si>
    <t>手把手教宝妈如何护理新生宝宝的脐带</t>
  </si>
  <si>
    <t>你小时候得过大脸蛋，如何避免你宝也得这种病！</t>
  </si>
  <si>
    <t>产后想恢复快，一定要知道这个原则！</t>
  </si>
  <si>
    <t>宝妈必看！7种宝宝呕吐的原因和应对的4个步骤</t>
  </si>
  <si>
    <t>你身体里可能有“毒”！看完这篇就“解”了</t>
  </si>
  <si>
    <t>《十月呵护》给宝宝“把尿”的危害有多大？</t>
  </si>
  <si>
    <t>门诊患儿中约占60%的疾病是哪个？我国儿童死因第一位是什么病</t>
  </si>
  <si>
    <t>孕妈小心啦！生活中这些污染随时都会危害宝宝健康</t>
  </si>
  <si>
    <t>新生儿过敏引起的奶疹如何处理？</t>
  </si>
  <si>
    <t>宝宝眼里的过年“幸好一年只过一次”！</t>
  </si>
  <si>
    <t>春节=长胖？戳这里，菌菌教你不长胖！</t>
  </si>
  <si>
    <t>《十月呵护》年关将近，如何在亲友聚会中保护宝宝</t>
  </si>
  <si>
    <t>孕晚期尿频、尿急、尿失禁，掌握这些方法统统都搞定</t>
  </si>
  <si>
    <t>《十月呵护》不会选奶粉？戳这里，教你选到最优奶粉！</t>
  </si>
  <si>
    <t>同一个妈妈，怀大宝和二宝的差别怎么这么大呢？</t>
  </si>
  <si>
    <t>不孝有三无后为大，为什么还会有这么多人想当丁克家庭呢</t>
  </si>
  <si>
    <t>不要让这些育儿理念影响孩子的一生</t>
  </si>
  <si>
    <t>三招教宝宝自己秒睡，妈妈再也不用担心宝宝的睡觉问题了</t>
  </si>
  <si>
    <t>总有你疏忽的注意事项，根据你的孕周对号入座吧</t>
  </si>
  <si>
    <t>胎儿入盆了之后还要多久才能生？</t>
  </si>
  <si>
    <t>6个月内的宝宝不用喂水，但出现这7个信号就抓紧补吧</t>
  </si>
  <si>
    <t>产后只要没来月经, 就不会怀孕?</t>
  </si>
  <si>
    <t>早教班，可以让你的孩子玩各种玩具，简单教知识，还有亲子活动，你愿意让孩子去吗？</t>
  </si>
  <si>
    <t>《十月呵护》保障宝宝冬季安全，你防护到位了吗？</t>
  </si>
  <si>
    <t>春运路上！孕妈过年出行忌讳全在这儿</t>
  </si>
  <si>
    <t>新宝宝一天多少口粮才算够？</t>
  </si>
  <si>
    <t>怀孕初期流血了怎么办？</t>
  </si>
  <si>
    <t>这6个方法，关键时刻能救宝宝命</t>
  </si>
  <si>
    <t>生双胞胎的人都用过这方法，想生的人快试试！</t>
  </si>
  <si>
    <t>胎教真的能让宝宝了解外面的世界吗？几个月开始好呢？</t>
  </si>
  <si>
    <t>孕晚期到底怎么睡？左侧位真的对吗？</t>
  </si>
  <si>
    <t>34周生的早产儿宝宝体重2.3kg，需要注意哪些问题？</t>
  </si>
  <si>
    <t>最近想准备待产包，都需要装什么呢？</t>
  </si>
  <si>
    <t>有什么好办法可以缓解孕吐？</t>
  </si>
  <si>
    <t>怀孕的人都特别容易感冒吗？</t>
  </si>
  <si>
    <t>电脑到底有没有辐射，看完你就知道了</t>
  </si>
  <si>
    <t>《十月呵护》女性最佳受孕年龄和时间</t>
  </si>
  <si>
    <t>据说做了这个检查的准妈妈，都生出了健康的宝宝！</t>
  </si>
  <si>
    <t>《十月呵护》女人生孩子能治百病</t>
  </si>
  <si>
    <t>宝宝在肚子里好不好，数个胎动就知道</t>
  </si>
  <si>
    <t>孕前检查都查什么项目？</t>
  </si>
  <si>
    <t>一般宫缩多长时间能生？</t>
  </si>
  <si>
    <t>怀孕吃什么东西好？</t>
  </si>
  <si>
    <t>怀孕时你们睡软床还是硬床？</t>
  </si>
  <si>
    <t>牛奶过期了孕妇喝了对胎儿有影响吗？</t>
  </si>
  <si>
    <t>孕期为什么有的人会变胖，有的人反而瘦了？</t>
  </si>
  <si>
    <t>计算预产期？体育老师都能教明白！简单易学，口算预产期</t>
  </si>
  <si>
    <t>孕妈的苦恼，到底该不该让老公进产房陪产</t>
  </si>
  <si>
    <t>孕期这样做，生出的宝宝身高性格智商肯定一路开挂</t>
  </si>
  <si>
    <t>顺产怕疼，剖宫产怕留疤，到底该选哪个</t>
  </si>
  <si>
    <t>妈妈让顺产，婆婆让剖宫产，分娩方式如何选</t>
  </si>
  <si>
    <t>怀孕后吐得停不下来，小心是子宫里的葡萄胎在作怪</t>
  </si>
  <si>
    <t>《十月呵护》为了幸福，我拒绝侧切</t>
  </si>
  <si>
    <t>假如没有孕期反应和分娩疼痛，这个世界将和平一半</t>
  </si>
  <si>
    <t>我的宝宝不吃母乳怎么办？</t>
  </si>
  <si>
    <t>为啥我的早产宝宝没有人家早产宝宝长的好，原来是这样</t>
  </si>
  <si>
    <t>宝宝健康很重要,教你正确预防胎便吸入综合征</t>
  </si>
  <si>
    <t>孩子3岁4个月天天尿床怎么办？</t>
  </si>
  <si>
    <t>小心妊娠期肾盂肾炎</t>
  </si>
  <si>
    <t>你和宝宝不经意受的凉，都将攒成日后惹不起的病</t>
  </si>
  <si>
    <t>看着人家四五十岁生二胎，你也想？但别轻易这样</t>
  </si>
  <si>
    <t>宝宝多大加辅食？吃什么？宝妈别懵，收下这份答案</t>
  </si>
  <si>
    <t>打算给宝宝喂辅食的宝妈先别急，不知道这些你喂了也白喂</t>
  </si>
  <si>
    <t>邹市明的宝宝也存了脐带血，存脐带血到底有没有用</t>
  </si>
  <si>
    <t>《十月呵护》天天玩手机月子都坐废了</t>
  </si>
  <si>
    <t>1岁以内宝宝，冬季到底该如何穿衣，家长必知</t>
  </si>
  <si>
    <t>胎宝宝双顶径是多少才能顺产？</t>
  </si>
  <si>
    <t>《十月呵护》脐带血到底要不要存？</t>
  </si>
  <si>
    <t>孕期反酸怎么破？看完这篇让你吃嘛嘛香</t>
  </si>
  <si>
    <t>宝宝四个月多，晚上睡觉咬着乳头不哭，拿走就哭，怎么办？</t>
  </si>
  <si>
    <t>宝宝一岁你就让他趴着，对宝宝是一种什么样的体验</t>
  </si>
  <si>
    <t>宝宝上吐下泻，脱水得不要不要的，如何破？</t>
  </si>
  <si>
    <t>史上最感人的爱情故事精子的一生</t>
  </si>
  <si>
    <t>如何帮助宝宝缓解肠绞痛？</t>
  </si>
  <si>
    <t>床头“三宝”能救命？</t>
  </si>
  <si>
    <t>早产的原因大总结，请规避！</t>
  </si>
  <si>
    <t>新生儿头睡歪了怎么办？</t>
  </si>
  <si>
    <t>好不容易怀上了，医生却告诉我这个宝宝不能留</t>
  </si>
  <si>
    <t>如何正确分辨真假宫缩，真假宫缩都会有哪些表现</t>
  </si>
  <si>
    <t>《十月呵护》孕前关注事业线，孕期更不能忽视它</t>
  </si>
  <si>
    <t>全职妈妈带两个孩子可以不送幼儿园吗？</t>
  </si>
  <si>
    <t>怀孕期间（前期、中期、后期）可以继续健身、跑步等运动吗？</t>
  </si>
  <si>
    <t>孩子由于你的出现，我的整个世界都亮了！</t>
  </si>
  <si>
    <t>分娩三痛，看完好想抱抱自己的妈妈</t>
  </si>
  <si>
    <t>孕妇尿蛋白+-0.1是否异常？</t>
  </si>
  <si>
    <t>保障宝宝冬季安全，你防护到位了吗？</t>
  </si>
  <si>
    <t>老婆怀孕后太会享受了，听准爸爸怎么说？</t>
  </si>
  <si>
    <t>宝妈如何读懂宝宝哭闹，不再手足无措</t>
  </si>
  <si>
    <t>怀孕上厕所没这么难，这几位孕妈却这么说</t>
  </si>
  <si>
    <t>吃坏东西拉肚子要怎么办？</t>
  </si>
  <si>
    <t>不想宝宝晚上折腾人，就得这样做！</t>
  </si>
  <si>
    <t>送你一本孕期日历，让你对孕期全过程了如指掌。</t>
  </si>
  <si>
    <t>有盆腔粘连可以做试管婴儿吗？</t>
  </si>
  <si>
    <t>5岁小女孩的无声诉说，值得所有家长反思的问题</t>
  </si>
  <si>
    <t>分娩后的一小时，最应该做这些事！一定要遵循三早原则</t>
  </si>
  <si>
    <t>月子期间玩手机、小心你的眼睛和腱鞘炎</t>
  </si>
  <si>
    <t>在这个时间备孕会影响怀孕吗？</t>
  </si>
  <si>
    <t>都说女性怀孕期间老公容易出轨</t>
  </si>
  <si>
    <t>喂奶已耗尽洪荒之力，你还要我继续挤！</t>
  </si>
  <si>
    <t>民间那些被传得神乎其神的孕期禁忌，你信了吗？</t>
  </si>
  <si>
    <t>那里又湿又痒，让孕妈忍得好难受！</t>
  </si>
  <si>
    <t>小儿肺热咳嗽饮食吃什么比较好？</t>
  </si>
  <si>
    <t>女生肚子疼到底要不要忍？</t>
  </si>
  <si>
    <t>新手妈妈的操心事一箩筐，其实都没什么大不了</t>
  </si>
  <si>
    <t>怀孕后别因这些不起眼的小事，而后悔莫及</t>
  </si>
  <si>
    <t>孕期失眠睡不好，是谁动了我的美梦？</t>
  </si>
  <si>
    <t>孕期头痛原来是由这两类原因造成的，孕妈必知</t>
  </si>
  <si>
    <t>宝宝不同时期体检表大整理，来自于医生和经验宝妈的分享</t>
  </si>
  <si>
    <t>孩子多大能感受父母的情绪？</t>
  </si>
  <si>
    <t>如何给宝宝添加辅食，宝妈了解的越多对宝宝越好</t>
  </si>
  <si>
    <t>备孕如何才能又快又准？</t>
  </si>
  <si>
    <t>《十月呵护》生孩子最凶险之产后大出血</t>
  </si>
  <si>
    <t>宝宝要抱着睡觉，一放下就醒，这样反复弄会影响大脑发育吗？</t>
  </si>
  <si>
    <t>原来宝宝的这个问题是因为妈妈在孕期就营养不良了</t>
  </si>
  <si>
    <t>产后不想崩溃，来看看这些母乳喂养的招数</t>
  </si>
  <si>
    <t>坐月子你会选择月嫂还是婆婆</t>
  </si>
  <si>
    <t>冲奶姿势不正确竟然会害了宝宝</t>
  </si>
  <si>
    <t>宝宝在肚子里剧烈翻滚后一动不动，当心是脐带绕颈！</t>
  </si>
  <si>
    <t>这几位孕妈把她的尴尬事都曝光了，来看看你遇到过吗</t>
  </si>
  <si>
    <t>这些都是胎宝宝给你发出的危险信号！</t>
  </si>
  <si>
    <t>如何护理好宝宝的小肚脐</t>
  </si>
  <si>
    <t>如何给宝宝起一个好名字？</t>
  </si>
  <si>
    <t>《十月呵护》秋冬季保护宝宝的皮肤</t>
  </si>
  <si>
    <t>你们为什么要在孕期说这种话，蓝瘦</t>
  </si>
  <si>
    <t>宝宝胀气，有啤酒肚，便秘怎么办？</t>
  </si>
  <si>
    <t>女孩比男孩更好养？那是因为你不懂这些！</t>
  </si>
  <si>
    <t>婆婆的伺候让她得了产后抑郁</t>
  </si>
  <si>
    <t>为什么不能对孩子大喊大叫</t>
  </si>
  <si>
    <t>还记得分娩时最让你感动的话吗</t>
  </si>
  <si>
    <t>十月菌解读，一个所有孕妈都担心的问题</t>
  </si>
  <si>
    <t>孕肚偏小？孕妈你肚子里的宝宝还好吗？</t>
  </si>
  <si>
    <t>宝宝什么时候可以用枕头？</t>
  </si>
  <si>
    <t>宝宝1岁前的十大开支，宝妈必知</t>
  </si>
  <si>
    <t>《十月呵护》暴力催乳，你摧毁的有可能只是宝妈的乳房</t>
  </si>
  <si>
    <t>顺产和剖宫产孕妈月子餐的注意事项</t>
  </si>
  <si>
    <t>让婆婆带孩子，宝妈需注意</t>
  </si>
  <si>
    <t>产后宝妈为什么撒手人寰？答案让人很心痛</t>
  </si>
  <si>
    <t>宝宝要出来，产道确被这玩意儿堵住了！</t>
  </si>
  <si>
    <t>老公到底爱不爱你，看哺乳期的表现就知道</t>
  </si>
  <si>
    <t>孕期你熬的不是夜，是生命！</t>
  </si>
  <si>
    <t>当宝妈遭遇宝宝的“怪”问题？</t>
  </si>
  <si>
    <t>20条有关于新生宝宝的护理问题，都在这里了！</t>
  </si>
  <si>
    <t>《十月呵护》了解孕期悬垂腹、静脉曲张和妊娠纹的真相</t>
  </si>
  <si>
    <t>打呼噜，流口水，孕妈睡觉的各种形态，看看你有吗？</t>
  </si>
  <si>
    <t>这些容易流产的动作，准妈妈能不做就不做！</t>
  </si>
  <si>
    <t>二次元水汪汪大眼睛养成法</t>
  </si>
  <si>
    <t>捏脸蛋，捏鼻子，摸JJ，坚决要对这种逗宝方式说不</t>
  </si>
  <si>
    <t>《十月呵护》可怕生完宝宝，却不能挺胸做人了</t>
  </si>
  <si>
    <t>真尴尬，鬼知道孕妈生前经历了什么？</t>
  </si>
  <si>
    <t>分娩前3天必须要干的事：教你写分娩计划书</t>
  </si>
  <si>
    <t>生完孩子发现各种不和谐，该怎么办？</t>
  </si>
  <si>
    <t>其实剃满月头，没你想的那么简单</t>
  </si>
  <si>
    <t>《十月呵护》别让婆婆守旧的月子观毁了你一口好牙</t>
  </si>
  <si>
    <t>寒冷的秋冬季节，家长们如何轻松应对宝宝的皮肤问题</t>
  </si>
  <si>
    <t>一次产检都没落下，为什么却生下个畸形宝宝？</t>
  </si>
  <si>
    <t>所有孕妈都要经历的胎盘大冒险</t>
  </si>
  <si>
    <t>长得高、长得壮有毛用？发育正常才是硬道理！</t>
  </si>
  <si>
    <t>正确认识“婴儿肠绞痛”别再让它影响宝宝成长发育</t>
  </si>
  <si>
    <t>孕期这20个“奇闻异事”，你遇到过吗？</t>
  </si>
  <si>
    <t>奶奶，请不要再给我穿开裆裤了！</t>
  </si>
  <si>
    <t>不用B超，猜测你肚子里的宝宝是男是女！</t>
  </si>
  <si>
    <t>做到这些，孕妈十一出游没问题</t>
  </si>
  <si>
    <t>无奈，刚生完娃，婆婆就催着生二胎</t>
  </si>
  <si>
    <t>孕期洗澡需牢记，别因自己无知害了你和宝宝</t>
  </si>
  <si>
    <t>添加辅食后，我家宝宝居然成这样了</t>
  </si>
  <si>
    <t>《十月呵护》只重视产前，那产后第一天你知道该做些啥吗</t>
  </si>
  <si>
    <t>80%的女性都会遭遇HPV感染，对生孩子有影响吗？</t>
  </si>
  <si>
    <t>做过人流，还能顺产么？</t>
  </si>
  <si>
    <t>关于催产素那些你不知道的事</t>
  </si>
  <si>
    <t>头盆不称对孕妈和宝宝都有哪些危害</t>
  </si>
  <si>
    <t>明明说好的顺产，都上了产床医生又说要剖腹</t>
  </si>
  <si>
    <t>《十月呵护》“熊孩子”改造计划！如何培养一个高情商的宝宝</t>
  </si>
  <si>
    <t>没做到这些，咱家宝宝比别人缺失的东西可就太多啦！</t>
  </si>
  <si>
    <t>怀孕和带娃，这些姿势还不会你就out了！</t>
  </si>
  <si>
    <t>宝妈，你为什么这么累</t>
  </si>
  <si>
    <t>《十月呵护》从进产房的那一刻起，准妈妈要面临哪些事？</t>
  </si>
  <si>
    <t>遭遇“胎停育”，孕妈该怎么办？</t>
  </si>
  <si>
    <t>教你怎么培养一个小天才</t>
  </si>
  <si>
    <t>给新妈妈的温馨提示get</t>
  </si>
  <si>
    <t>快制止你的公公婆婆为宝宝做这些吧！</t>
  </si>
  <si>
    <t>孕妇胸闷呼吸困难，怎么破？</t>
  </si>
  <si>
    <t>提前了解这些。避免脐带异常引起宝宝缺氧</t>
  </si>
  <si>
    <t>Release_Date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</si>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</sst>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/>
    <xf numFmtId="0" fontId="2" fillId="0" borderId="0" xfId="1" applyAlignment="1"/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outiao.com/item/6367830034597544449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21"/>
  <sheetViews>
    <sheetView tabSelected="1" topLeftCell="A205" workbookViewId="0">
      <selection activeCell="D1" sqref="D1"/>
    </sheetView>
  </sheetViews>
  <sheetFormatPr defaultRowHeight="13.5"/>
  <cols>
    <col min="1" max="1" width="10.25" customWidth="1"/>
    <col min="2" max="2" width="10.75" style="6" customWidth="1"/>
    <col min="3" max="4" width="17.375" style="8" customWidth="1"/>
    <col min="5" max="6" width="9" style="6"/>
    <col min="8" max="8" width="9" style="2"/>
  </cols>
  <sheetData>
    <row r="1" spans="1:34" ht="14.25">
      <c r="A1" s="4" t="s">
        <v>463</v>
      </c>
      <c r="B1" s="5" t="s">
        <v>464</v>
      </c>
      <c r="C1" s="5" t="s">
        <v>688</v>
      </c>
      <c r="D1" s="5" t="s">
        <v>689</v>
      </c>
      <c r="E1" s="5" t="s">
        <v>465</v>
      </c>
      <c r="F1" s="5" t="s">
        <v>466</v>
      </c>
      <c r="G1" s="4" t="s">
        <v>462</v>
      </c>
      <c r="H1" s="2" t="s">
        <v>241</v>
      </c>
      <c r="I1" t="s">
        <v>467</v>
      </c>
      <c r="J1" s="4" t="s">
        <v>468</v>
      </c>
      <c r="K1" s="4" t="s">
        <v>469</v>
      </c>
      <c r="L1" s="4" t="s">
        <v>470</v>
      </c>
      <c r="M1" s="4" t="s">
        <v>471</v>
      </c>
      <c r="N1" s="4" t="s">
        <v>472</v>
      </c>
      <c r="O1" s="4" t="s">
        <v>473</v>
      </c>
      <c r="P1" s="4" t="s">
        <v>474</v>
      </c>
      <c r="Q1" s="4" t="s">
        <v>475</v>
      </c>
      <c r="R1" s="4" t="s">
        <v>476</v>
      </c>
      <c r="S1" s="4" t="s">
        <v>477</v>
      </c>
      <c r="T1" s="4" t="s">
        <v>478</v>
      </c>
      <c r="U1" s="4" t="s">
        <v>479</v>
      </c>
      <c r="V1" s="4" t="s">
        <v>480</v>
      </c>
      <c r="W1" s="4" t="s">
        <v>481</v>
      </c>
      <c r="X1" s="4" t="s">
        <v>482</v>
      </c>
      <c r="Y1" s="4" t="s">
        <v>483</v>
      </c>
      <c r="Z1" s="4" t="s">
        <v>484</v>
      </c>
      <c r="AA1" s="4" t="s">
        <v>485</v>
      </c>
      <c r="AB1" s="4" t="s">
        <v>486</v>
      </c>
      <c r="AC1" s="4" t="s">
        <v>487</v>
      </c>
      <c r="AD1" s="4" t="s">
        <v>488</v>
      </c>
      <c r="AE1" s="4" t="s">
        <v>489</v>
      </c>
      <c r="AF1" s="4" t="s">
        <v>490</v>
      </c>
      <c r="AG1" s="4" t="s">
        <v>491</v>
      </c>
      <c r="AH1" s="4" t="s">
        <v>492</v>
      </c>
    </row>
    <row r="2" spans="1:34" ht="16.5" customHeight="1">
      <c r="A2" t="s">
        <v>493</v>
      </c>
      <c r="B2" s="6">
        <f>LEN(A2)</f>
        <v>16</v>
      </c>
      <c r="C2" s="10">
        <v>42819</v>
      </c>
      <c r="D2" s="7">
        <v>0.33124999999999999</v>
      </c>
      <c r="E2" s="6" t="str">
        <f>""&amp;WEEKDAY(C2,2)</f>
        <v>6</v>
      </c>
      <c r="F2" s="9">
        <f>ROUND(D2*24,0)/24</f>
        <v>0.33333333333333331</v>
      </c>
      <c r="G2">
        <v>659</v>
      </c>
      <c r="H2" s="2" t="s">
        <v>242</v>
      </c>
      <c r="I2" t="s">
        <v>0</v>
      </c>
      <c r="J2">
        <v>1499</v>
      </c>
      <c r="K2">
        <v>42</v>
      </c>
      <c r="L2">
        <v>464</v>
      </c>
      <c r="M2">
        <v>2010</v>
      </c>
      <c r="N2">
        <v>799</v>
      </c>
      <c r="O2">
        <v>1971</v>
      </c>
      <c r="P2">
        <v>5894</v>
      </c>
      <c r="Q2">
        <v>893</v>
      </c>
      <c r="R2">
        <v>5895</v>
      </c>
      <c r="S2">
        <v>25</v>
      </c>
      <c r="T2">
        <v>26</v>
      </c>
      <c r="U2">
        <v>27</v>
      </c>
    </row>
    <row r="3" spans="1:34" ht="16.5" customHeight="1">
      <c r="A3" t="s">
        <v>494</v>
      </c>
      <c r="B3" s="6">
        <f t="shared" ref="B3:B66" si="0">LEN(A3)</f>
        <v>18</v>
      </c>
      <c r="C3" s="10">
        <v>42818</v>
      </c>
      <c r="D3" s="7">
        <v>0.33749999999999997</v>
      </c>
      <c r="E3" s="6" t="str">
        <f t="shared" ref="E3:E66" si="1">""&amp;WEEKDAY(C3,2)</f>
        <v>5</v>
      </c>
      <c r="F3" s="9">
        <f t="shared" ref="F3:F66" si="2">ROUND(D3*24,0)/24</f>
        <v>0.33333333333333331</v>
      </c>
      <c r="G3">
        <v>131</v>
      </c>
      <c r="H3" s="2" t="s">
        <v>243</v>
      </c>
      <c r="I3" t="s">
        <v>1</v>
      </c>
      <c r="J3">
        <v>2086</v>
      </c>
      <c r="K3">
        <v>232</v>
      </c>
      <c r="L3">
        <v>958</v>
      </c>
      <c r="M3">
        <v>40</v>
      </c>
      <c r="N3">
        <v>179</v>
      </c>
      <c r="O3">
        <v>5896</v>
      </c>
      <c r="P3">
        <v>5897</v>
      </c>
      <c r="Q3">
        <v>5898</v>
      </c>
      <c r="R3">
        <v>996</v>
      </c>
      <c r="S3">
        <v>1740</v>
      </c>
      <c r="T3">
        <v>159</v>
      </c>
      <c r="U3">
        <v>25</v>
      </c>
      <c r="V3">
        <v>26</v>
      </c>
      <c r="W3">
        <v>27</v>
      </c>
    </row>
    <row r="4" spans="1:34" ht="16.5" customHeight="1">
      <c r="A4" t="s">
        <v>495</v>
      </c>
      <c r="B4" s="6">
        <f t="shared" si="0"/>
        <v>19</v>
      </c>
      <c r="C4" s="10">
        <v>42817</v>
      </c>
      <c r="D4" s="7">
        <v>0.3263888888888889</v>
      </c>
      <c r="E4" s="6" t="str">
        <f t="shared" si="1"/>
        <v>4</v>
      </c>
      <c r="F4" s="9">
        <f t="shared" si="2"/>
        <v>0.33333333333333331</v>
      </c>
      <c r="G4">
        <v>221</v>
      </c>
      <c r="H4" s="2" t="s">
        <v>244</v>
      </c>
      <c r="I4" t="s">
        <v>2</v>
      </c>
      <c r="J4">
        <v>1945</v>
      </c>
      <c r="K4">
        <v>309</v>
      </c>
      <c r="L4">
        <v>1177</v>
      </c>
      <c r="M4">
        <v>60</v>
      </c>
      <c r="N4">
        <v>5899</v>
      </c>
      <c r="O4">
        <v>1181</v>
      </c>
      <c r="P4">
        <v>2032</v>
      </c>
      <c r="Q4">
        <v>5900</v>
      </c>
      <c r="R4">
        <v>5901</v>
      </c>
      <c r="S4">
        <v>25</v>
      </c>
      <c r="T4">
        <v>26</v>
      </c>
      <c r="U4">
        <v>27</v>
      </c>
    </row>
    <row r="5" spans="1:34" ht="16.5" customHeight="1">
      <c r="A5" t="s">
        <v>496</v>
      </c>
      <c r="B5" s="6">
        <f t="shared" si="0"/>
        <v>26</v>
      </c>
      <c r="C5" s="10">
        <v>42816</v>
      </c>
      <c r="D5" s="7">
        <v>0.33402777777777781</v>
      </c>
      <c r="E5" s="6" t="str">
        <f t="shared" si="1"/>
        <v>3</v>
      </c>
      <c r="F5" s="9">
        <f t="shared" si="2"/>
        <v>0.33333333333333331</v>
      </c>
      <c r="G5">
        <v>4819</v>
      </c>
      <c r="H5" s="2" t="s">
        <v>245</v>
      </c>
      <c r="I5" t="s">
        <v>3</v>
      </c>
      <c r="J5">
        <v>42</v>
      </c>
      <c r="K5">
        <v>311</v>
      </c>
      <c r="L5">
        <v>1666</v>
      </c>
      <c r="M5">
        <v>5902</v>
      </c>
      <c r="N5">
        <v>45</v>
      </c>
      <c r="O5">
        <v>778</v>
      </c>
      <c r="P5">
        <v>164</v>
      </c>
      <c r="Q5">
        <v>5903</v>
      </c>
      <c r="R5">
        <v>803</v>
      </c>
      <c r="S5">
        <v>3285</v>
      </c>
      <c r="T5">
        <v>427</v>
      </c>
      <c r="U5">
        <v>1730</v>
      </c>
      <c r="V5">
        <v>25</v>
      </c>
      <c r="W5">
        <v>26</v>
      </c>
      <c r="X5">
        <v>27</v>
      </c>
    </row>
    <row r="6" spans="1:34" ht="16.5" customHeight="1">
      <c r="A6" t="s">
        <v>497</v>
      </c>
      <c r="B6" s="6">
        <f t="shared" si="0"/>
        <v>25</v>
      </c>
      <c r="C6" s="10">
        <v>42815</v>
      </c>
      <c r="D6" s="7">
        <v>0.33194444444444443</v>
      </c>
      <c r="E6" s="6" t="str">
        <f t="shared" si="1"/>
        <v>2</v>
      </c>
      <c r="F6" s="9">
        <f t="shared" si="2"/>
        <v>0.33333333333333331</v>
      </c>
      <c r="G6">
        <v>95</v>
      </c>
      <c r="H6" s="2" t="s">
        <v>246</v>
      </c>
      <c r="I6" t="s">
        <v>4</v>
      </c>
      <c r="J6">
        <v>60</v>
      </c>
      <c r="K6">
        <v>40</v>
      </c>
      <c r="L6">
        <v>496</v>
      </c>
      <c r="M6">
        <v>348</v>
      </c>
      <c r="N6">
        <v>1110</v>
      </c>
      <c r="O6">
        <v>309</v>
      </c>
      <c r="P6">
        <v>55</v>
      </c>
      <c r="Q6">
        <v>3415</v>
      </c>
      <c r="R6">
        <v>40</v>
      </c>
      <c r="S6">
        <v>5904</v>
      </c>
      <c r="T6">
        <v>3880</v>
      </c>
      <c r="U6">
        <v>1533</v>
      </c>
      <c r="V6">
        <v>3270</v>
      </c>
      <c r="W6">
        <v>305</v>
      </c>
      <c r="X6">
        <v>25</v>
      </c>
      <c r="Y6">
        <v>26</v>
      </c>
      <c r="Z6">
        <v>27</v>
      </c>
    </row>
    <row r="7" spans="1:34" ht="16.5" customHeight="1">
      <c r="A7" t="s">
        <v>498</v>
      </c>
      <c r="B7" s="6">
        <f t="shared" si="0"/>
        <v>15</v>
      </c>
      <c r="C7" s="10">
        <v>42814</v>
      </c>
      <c r="D7" s="7">
        <v>0.32361111111111113</v>
      </c>
      <c r="E7" s="6" t="str">
        <f t="shared" si="1"/>
        <v>1</v>
      </c>
      <c r="F7" s="9">
        <f t="shared" si="2"/>
        <v>0.33333333333333331</v>
      </c>
      <c r="G7">
        <v>137</v>
      </c>
      <c r="H7" s="2" t="s">
        <v>247</v>
      </c>
      <c r="I7" t="s">
        <v>5</v>
      </c>
      <c r="J7">
        <v>45</v>
      </c>
      <c r="K7">
        <v>525</v>
      </c>
      <c r="L7">
        <v>60</v>
      </c>
      <c r="M7">
        <v>2361</v>
      </c>
      <c r="N7">
        <v>992</v>
      </c>
      <c r="O7">
        <v>315</v>
      </c>
      <c r="P7">
        <v>3285</v>
      </c>
      <c r="Q7">
        <v>427</v>
      </c>
      <c r="R7">
        <v>5029</v>
      </c>
      <c r="S7">
        <v>25</v>
      </c>
      <c r="T7">
        <v>26</v>
      </c>
      <c r="U7">
        <v>27</v>
      </c>
    </row>
    <row r="8" spans="1:34" ht="16.5" customHeight="1">
      <c r="A8" t="s">
        <v>499</v>
      </c>
      <c r="B8" s="6">
        <f t="shared" si="0"/>
        <v>18</v>
      </c>
      <c r="C8" s="10">
        <v>42813</v>
      </c>
      <c r="D8" s="7">
        <v>0.33333333333333331</v>
      </c>
      <c r="E8" s="6" t="str">
        <f t="shared" si="1"/>
        <v>7</v>
      </c>
      <c r="F8" s="9">
        <f t="shared" si="2"/>
        <v>0.33333333333333331</v>
      </c>
      <c r="G8">
        <v>88</v>
      </c>
      <c r="H8" s="2" t="s">
        <v>248</v>
      </c>
      <c r="I8" t="s">
        <v>6</v>
      </c>
      <c r="J8">
        <v>212</v>
      </c>
      <c r="K8">
        <v>4953</v>
      </c>
      <c r="L8">
        <v>1945</v>
      </c>
      <c r="M8">
        <v>5109</v>
      </c>
      <c r="N8">
        <v>291</v>
      </c>
      <c r="O8">
        <v>274</v>
      </c>
      <c r="P8">
        <v>60</v>
      </c>
      <c r="Q8">
        <v>276</v>
      </c>
      <c r="R8">
        <v>2015</v>
      </c>
      <c r="S8">
        <v>25</v>
      </c>
      <c r="T8">
        <v>26</v>
      </c>
      <c r="U8">
        <v>27</v>
      </c>
    </row>
    <row r="9" spans="1:34" ht="16.5" customHeight="1">
      <c r="A9" t="s">
        <v>500</v>
      </c>
      <c r="B9" s="6">
        <f t="shared" si="0"/>
        <v>11</v>
      </c>
      <c r="C9" s="10">
        <v>42812</v>
      </c>
      <c r="D9" s="7">
        <v>0.3298611111111111</v>
      </c>
      <c r="E9" s="6" t="str">
        <f t="shared" si="1"/>
        <v>6</v>
      </c>
      <c r="F9" s="9">
        <f t="shared" si="2"/>
        <v>0.33333333333333331</v>
      </c>
      <c r="G9">
        <v>27</v>
      </c>
      <c r="H9" s="2" t="s">
        <v>249</v>
      </c>
      <c r="I9" t="s">
        <v>7</v>
      </c>
      <c r="J9">
        <v>291</v>
      </c>
      <c r="K9">
        <v>1962</v>
      </c>
      <c r="L9">
        <v>3842</v>
      </c>
      <c r="M9">
        <v>5905</v>
      </c>
      <c r="N9">
        <v>60</v>
      </c>
      <c r="O9">
        <v>25</v>
      </c>
      <c r="P9">
        <v>26</v>
      </c>
      <c r="Q9">
        <v>27</v>
      </c>
    </row>
    <row r="10" spans="1:34" ht="16.5" customHeight="1">
      <c r="A10" t="s">
        <v>501</v>
      </c>
      <c r="B10" s="6">
        <f t="shared" si="0"/>
        <v>20</v>
      </c>
      <c r="C10" s="10">
        <v>42811</v>
      </c>
      <c r="D10" s="7">
        <v>0.67569444444444438</v>
      </c>
      <c r="E10" s="6" t="str">
        <f t="shared" si="1"/>
        <v>5</v>
      </c>
      <c r="F10" s="9">
        <f t="shared" si="2"/>
        <v>0.66666666666666663</v>
      </c>
      <c r="G10">
        <v>149</v>
      </c>
      <c r="H10" s="2" t="s">
        <v>250</v>
      </c>
      <c r="I10" t="s">
        <v>8</v>
      </c>
      <c r="J10">
        <v>60</v>
      </c>
      <c r="K10">
        <v>4793</v>
      </c>
      <c r="L10">
        <v>5906</v>
      </c>
      <c r="M10">
        <v>32</v>
      </c>
      <c r="N10">
        <v>4634</v>
      </c>
      <c r="O10">
        <v>1666</v>
      </c>
      <c r="P10">
        <v>1642</v>
      </c>
      <c r="Q10">
        <v>5907</v>
      </c>
      <c r="R10">
        <v>1106</v>
      </c>
      <c r="S10">
        <v>5908</v>
      </c>
      <c r="T10">
        <v>25</v>
      </c>
      <c r="U10">
        <v>26</v>
      </c>
      <c r="V10">
        <v>27</v>
      </c>
    </row>
    <row r="11" spans="1:34" ht="16.5" customHeight="1">
      <c r="A11" t="s">
        <v>502</v>
      </c>
      <c r="B11" s="6">
        <f t="shared" si="0"/>
        <v>18</v>
      </c>
      <c r="C11" s="10">
        <v>42811</v>
      </c>
      <c r="D11" s="7">
        <v>0.32569444444444445</v>
      </c>
      <c r="E11" s="6" t="str">
        <f t="shared" si="1"/>
        <v>5</v>
      </c>
      <c r="F11" s="9">
        <f t="shared" si="2"/>
        <v>0.33333333333333331</v>
      </c>
      <c r="G11">
        <v>35483</v>
      </c>
      <c r="H11" s="2" t="s">
        <v>251</v>
      </c>
      <c r="I11" t="s">
        <v>9</v>
      </c>
      <c r="J11">
        <v>386</v>
      </c>
      <c r="K11">
        <v>84</v>
      </c>
      <c r="L11">
        <v>218</v>
      </c>
      <c r="M11">
        <v>521</v>
      </c>
      <c r="N11">
        <v>1128</v>
      </c>
      <c r="O11">
        <v>5127</v>
      </c>
      <c r="P11">
        <v>2338</v>
      </c>
      <c r="Q11">
        <v>40</v>
      </c>
      <c r="R11">
        <v>60</v>
      </c>
      <c r="S11">
        <v>25</v>
      </c>
      <c r="T11">
        <v>26</v>
      </c>
      <c r="U11">
        <v>27</v>
      </c>
    </row>
    <row r="12" spans="1:34" ht="16.5" customHeight="1">
      <c r="A12" t="s">
        <v>503</v>
      </c>
      <c r="B12" s="6">
        <f t="shared" si="0"/>
        <v>20</v>
      </c>
      <c r="C12" s="10">
        <v>42810</v>
      </c>
      <c r="D12" s="7">
        <v>0.65972222222222221</v>
      </c>
      <c r="E12" s="6" t="str">
        <f t="shared" si="1"/>
        <v>4</v>
      </c>
      <c r="F12" s="9">
        <f t="shared" si="2"/>
        <v>0.66666666666666663</v>
      </c>
      <c r="G12">
        <v>106</v>
      </c>
      <c r="H12" s="2" t="s">
        <v>252</v>
      </c>
      <c r="I12" t="s">
        <v>10</v>
      </c>
      <c r="J12">
        <v>110</v>
      </c>
      <c r="K12">
        <v>4002</v>
      </c>
      <c r="L12">
        <v>5909</v>
      </c>
      <c r="M12">
        <v>291</v>
      </c>
      <c r="N12">
        <v>274</v>
      </c>
      <c r="O12">
        <v>60</v>
      </c>
      <c r="P12">
        <v>1435</v>
      </c>
      <c r="Q12">
        <v>830</v>
      </c>
      <c r="R12">
        <v>5910</v>
      </c>
      <c r="S12">
        <v>2863</v>
      </c>
      <c r="T12">
        <v>25</v>
      </c>
      <c r="U12">
        <v>26</v>
      </c>
      <c r="V12">
        <v>27</v>
      </c>
    </row>
    <row r="13" spans="1:34" ht="16.5" customHeight="1">
      <c r="A13" s="1" t="s">
        <v>504</v>
      </c>
      <c r="B13" s="6">
        <f t="shared" si="0"/>
        <v>25</v>
      </c>
      <c r="C13" s="10">
        <v>42809</v>
      </c>
      <c r="D13" s="7">
        <v>0.32777777777777778</v>
      </c>
      <c r="E13" s="6" t="str">
        <f t="shared" si="1"/>
        <v>3</v>
      </c>
      <c r="F13" s="9">
        <f t="shared" si="2"/>
        <v>0.33333333333333331</v>
      </c>
      <c r="G13" s="1">
        <v>326</v>
      </c>
      <c r="H13" s="2" t="s">
        <v>253</v>
      </c>
      <c r="I13" t="s">
        <v>11</v>
      </c>
      <c r="J13">
        <v>5911</v>
      </c>
      <c r="K13">
        <v>1176</v>
      </c>
      <c r="L13">
        <v>60</v>
      </c>
      <c r="M13">
        <v>40</v>
      </c>
      <c r="N13">
        <v>961</v>
      </c>
      <c r="O13">
        <v>1110</v>
      </c>
      <c r="P13">
        <v>2573</v>
      </c>
      <c r="Q13">
        <v>315</v>
      </c>
      <c r="R13">
        <v>317</v>
      </c>
      <c r="S13">
        <v>60</v>
      </c>
      <c r="T13">
        <v>2572</v>
      </c>
      <c r="U13">
        <v>47</v>
      </c>
      <c r="V13">
        <v>25</v>
      </c>
      <c r="W13">
        <v>26</v>
      </c>
      <c r="X13">
        <v>27</v>
      </c>
    </row>
    <row r="14" spans="1:34" ht="16.5" customHeight="1">
      <c r="A14" t="s">
        <v>505</v>
      </c>
      <c r="B14" s="6">
        <f t="shared" si="0"/>
        <v>11</v>
      </c>
      <c r="C14" s="10">
        <v>42808</v>
      </c>
      <c r="D14" s="7">
        <v>0.32847222222222222</v>
      </c>
      <c r="E14" s="6" t="str">
        <f t="shared" si="1"/>
        <v>2</v>
      </c>
      <c r="F14" s="9">
        <f t="shared" si="2"/>
        <v>0.33333333333333331</v>
      </c>
      <c r="G14">
        <v>35169</v>
      </c>
      <c r="H14" s="2" t="s">
        <v>254</v>
      </c>
      <c r="I14" t="s">
        <v>12</v>
      </c>
      <c r="J14">
        <v>5912</v>
      </c>
      <c r="K14">
        <v>84</v>
      </c>
      <c r="L14">
        <v>5913</v>
      </c>
      <c r="M14">
        <v>1204</v>
      </c>
      <c r="N14">
        <v>5914</v>
      </c>
      <c r="O14">
        <v>831</v>
      </c>
      <c r="P14">
        <v>25</v>
      </c>
      <c r="Q14">
        <v>26</v>
      </c>
      <c r="R14">
        <v>27</v>
      </c>
    </row>
    <row r="15" spans="1:34" ht="16.5" customHeight="1">
      <c r="A15" t="s">
        <v>506</v>
      </c>
      <c r="B15" s="6">
        <f t="shared" si="0"/>
        <v>17</v>
      </c>
      <c r="C15" s="10">
        <v>42807</v>
      </c>
      <c r="D15" s="7">
        <v>0.32500000000000001</v>
      </c>
      <c r="E15" s="6" t="str">
        <f t="shared" si="1"/>
        <v>1</v>
      </c>
      <c r="F15" s="9">
        <f t="shared" si="2"/>
        <v>0.33333333333333331</v>
      </c>
      <c r="G15">
        <v>51</v>
      </c>
      <c r="H15" s="2" t="s">
        <v>255</v>
      </c>
      <c r="I15" t="s">
        <v>13</v>
      </c>
      <c r="J15">
        <v>5915</v>
      </c>
      <c r="K15">
        <v>958</v>
      </c>
      <c r="L15">
        <v>559</v>
      </c>
      <c r="M15">
        <v>30</v>
      </c>
      <c r="N15">
        <v>291</v>
      </c>
      <c r="O15">
        <v>970</v>
      </c>
      <c r="P15">
        <v>4978</v>
      </c>
      <c r="Q15">
        <v>60</v>
      </c>
      <c r="R15">
        <v>40</v>
      </c>
      <c r="S15">
        <v>3889</v>
      </c>
      <c r="T15">
        <v>25</v>
      </c>
      <c r="U15">
        <v>26</v>
      </c>
      <c r="V15">
        <v>27</v>
      </c>
    </row>
    <row r="16" spans="1:34" ht="16.5" customHeight="1">
      <c r="A16" t="s">
        <v>507</v>
      </c>
      <c r="B16" s="6">
        <f t="shared" si="0"/>
        <v>22</v>
      </c>
      <c r="C16" s="10">
        <v>42806</v>
      </c>
      <c r="D16" s="7">
        <v>0.31805555555555554</v>
      </c>
      <c r="E16" s="6" t="str">
        <f t="shared" si="1"/>
        <v>7</v>
      </c>
      <c r="F16" s="9">
        <f t="shared" si="2"/>
        <v>0.33333333333333331</v>
      </c>
      <c r="G16">
        <v>545</v>
      </c>
      <c r="H16" s="2" t="s">
        <v>256</v>
      </c>
      <c r="I16" t="s">
        <v>14</v>
      </c>
      <c r="J16">
        <v>45</v>
      </c>
      <c r="K16">
        <v>2522</v>
      </c>
      <c r="L16">
        <v>5916</v>
      </c>
      <c r="M16">
        <v>55</v>
      </c>
      <c r="N16">
        <v>5917</v>
      </c>
      <c r="O16">
        <v>291</v>
      </c>
      <c r="P16">
        <v>1957</v>
      </c>
      <c r="Q16">
        <v>45</v>
      </c>
      <c r="R16">
        <v>559</v>
      </c>
      <c r="S16">
        <v>1105</v>
      </c>
      <c r="T16">
        <v>1046</v>
      </c>
      <c r="U16">
        <v>1010</v>
      </c>
      <c r="V16">
        <v>2786</v>
      </c>
      <c r="W16">
        <v>25</v>
      </c>
      <c r="X16">
        <v>26</v>
      </c>
      <c r="Y16">
        <v>27</v>
      </c>
    </row>
    <row r="17" spans="1:27" ht="16.5" customHeight="1">
      <c r="A17" t="s">
        <v>508</v>
      </c>
      <c r="B17" s="6">
        <f t="shared" si="0"/>
        <v>17</v>
      </c>
      <c r="C17" s="10">
        <v>42805</v>
      </c>
      <c r="D17" s="7">
        <v>0.33611111111111108</v>
      </c>
      <c r="E17" s="6" t="str">
        <f t="shared" si="1"/>
        <v>6</v>
      </c>
      <c r="F17" s="9">
        <f t="shared" si="2"/>
        <v>0.33333333333333331</v>
      </c>
      <c r="G17">
        <v>78</v>
      </c>
      <c r="H17" s="2" t="s">
        <v>257</v>
      </c>
      <c r="I17" t="s">
        <v>15</v>
      </c>
      <c r="J17">
        <v>494</v>
      </c>
      <c r="K17">
        <v>1179</v>
      </c>
      <c r="L17">
        <v>3585</v>
      </c>
      <c r="M17">
        <v>209</v>
      </c>
      <c r="N17">
        <v>1553</v>
      </c>
      <c r="O17">
        <v>1005</v>
      </c>
      <c r="P17">
        <v>42</v>
      </c>
      <c r="Q17">
        <v>2020</v>
      </c>
      <c r="R17">
        <v>25</v>
      </c>
      <c r="S17">
        <v>26</v>
      </c>
      <c r="T17">
        <v>27</v>
      </c>
    </row>
    <row r="18" spans="1:27" ht="16.5" customHeight="1">
      <c r="A18" t="s">
        <v>509</v>
      </c>
      <c r="B18" s="6">
        <f t="shared" si="0"/>
        <v>22</v>
      </c>
      <c r="C18" s="10">
        <v>42804</v>
      </c>
      <c r="D18" s="7">
        <v>0.32777777777777778</v>
      </c>
      <c r="E18" s="6" t="str">
        <f t="shared" si="1"/>
        <v>5</v>
      </c>
      <c r="F18" s="9">
        <f t="shared" si="2"/>
        <v>0.33333333333333331</v>
      </c>
      <c r="G18">
        <v>80</v>
      </c>
      <c r="H18" s="2" t="s">
        <v>258</v>
      </c>
      <c r="I18" t="s">
        <v>16</v>
      </c>
      <c r="J18">
        <v>559</v>
      </c>
      <c r="K18">
        <v>30</v>
      </c>
      <c r="L18">
        <v>2396</v>
      </c>
      <c r="M18">
        <v>5918</v>
      </c>
      <c r="N18">
        <v>60</v>
      </c>
      <c r="O18">
        <v>2666</v>
      </c>
      <c r="P18">
        <v>40</v>
      </c>
      <c r="Q18">
        <v>2134</v>
      </c>
      <c r="R18">
        <v>381</v>
      </c>
      <c r="S18">
        <v>292</v>
      </c>
      <c r="T18">
        <v>40</v>
      </c>
      <c r="U18">
        <v>950</v>
      </c>
      <c r="V18">
        <v>1812</v>
      </c>
      <c r="W18">
        <v>25</v>
      </c>
      <c r="X18">
        <v>26</v>
      </c>
      <c r="Y18">
        <v>27</v>
      </c>
    </row>
    <row r="19" spans="1:27" ht="16.5" customHeight="1">
      <c r="A19" t="s">
        <v>510</v>
      </c>
      <c r="B19" s="6">
        <f t="shared" si="0"/>
        <v>20</v>
      </c>
      <c r="C19" s="10">
        <v>42803</v>
      </c>
      <c r="D19" s="7">
        <v>0.32777777777777778</v>
      </c>
      <c r="E19" s="6" t="str">
        <f t="shared" si="1"/>
        <v>4</v>
      </c>
      <c r="F19" s="9">
        <f t="shared" si="2"/>
        <v>0.33333333333333331</v>
      </c>
      <c r="G19">
        <v>343</v>
      </c>
      <c r="H19" s="2" t="s">
        <v>259</v>
      </c>
      <c r="I19" t="s">
        <v>17</v>
      </c>
      <c r="J19">
        <v>45</v>
      </c>
      <c r="K19">
        <v>942</v>
      </c>
      <c r="L19">
        <v>3039</v>
      </c>
      <c r="M19">
        <v>5919</v>
      </c>
      <c r="N19">
        <v>5522</v>
      </c>
      <c r="O19">
        <v>803</v>
      </c>
      <c r="P19">
        <v>3285</v>
      </c>
      <c r="Q19">
        <v>464</v>
      </c>
      <c r="R19">
        <v>2071</v>
      </c>
      <c r="S19">
        <v>305</v>
      </c>
      <c r="T19">
        <v>25</v>
      </c>
      <c r="U19">
        <v>26</v>
      </c>
      <c r="V19">
        <v>27</v>
      </c>
    </row>
    <row r="20" spans="1:27" ht="16.5" customHeight="1">
      <c r="A20" t="s">
        <v>511</v>
      </c>
      <c r="B20" s="6">
        <f t="shared" si="0"/>
        <v>20</v>
      </c>
      <c r="F20" s="9"/>
      <c r="G20">
        <v>255</v>
      </c>
      <c r="H20" s="2" t="s">
        <v>260</v>
      </c>
      <c r="I20" t="s">
        <v>18</v>
      </c>
      <c r="J20">
        <v>5567</v>
      </c>
      <c r="K20">
        <v>1520</v>
      </c>
      <c r="L20">
        <v>525</v>
      </c>
      <c r="M20">
        <v>60</v>
      </c>
      <c r="N20">
        <v>1301</v>
      </c>
      <c r="O20">
        <v>3279</v>
      </c>
      <c r="P20">
        <v>40</v>
      </c>
      <c r="Q20">
        <v>1142</v>
      </c>
      <c r="R20">
        <v>99</v>
      </c>
      <c r="S20">
        <v>100</v>
      </c>
      <c r="T20">
        <v>25</v>
      </c>
      <c r="U20">
        <v>26</v>
      </c>
      <c r="V20">
        <v>27</v>
      </c>
    </row>
    <row r="21" spans="1:27" ht="16.5" customHeight="1">
      <c r="A21" t="s">
        <v>512</v>
      </c>
      <c r="B21" s="6">
        <f t="shared" si="0"/>
        <v>30</v>
      </c>
      <c r="C21" s="10">
        <v>42802</v>
      </c>
      <c r="D21" s="7">
        <v>0.35000000000000003</v>
      </c>
      <c r="E21" s="6" t="str">
        <f t="shared" si="1"/>
        <v>3</v>
      </c>
      <c r="F21" s="9">
        <f t="shared" si="2"/>
        <v>0.33333333333333331</v>
      </c>
      <c r="G21">
        <v>35</v>
      </c>
      <c r="H21" s="2" t="s">
        <v>261</v>
      </c>
      <c r="I21" t="s">
        <v>19</v>
      </c>
      <c r="J21">
        <v>5855</v>
      </c>
      <c r="K21">
        <v>5253</v>
      </c>
      <c r="L21">
        <v>1114</v>
      </c>
      <c r="M21">
        <v>5920</v>
      </c>
      <c r="N21">
        <v>5921</v>
      </c>
      <c r="O21">
        <v>40</v>
      </c>
      <c r="P21">
        <v>2863</v>
      </c>
      <c r="Q21">
        <v>395</v>
      </c>
      <c r="R21">
        <v>597</v>
      </c>
      <c r="S21">
        <v>5922</v>
      </c>
      <c r="T21">
        <v>540</v>
      </c>
      <c r="U21">
        <v>5923</v>
      </c>
      <c r="V21">
        <v>5924</v>
      </c>
      <c r="W21">
        <v>1785</v>
      </c>
      <c r="X21">
        <v>2786</v>
      </c>
      <c r="Y21">
        <v>25</v>
      </c>
      <c r="Z21">
        <v>26</v>
      </c>
      <c r="AA21">
        <v>27</v>
      </c>
    </row>
    <row r="22" spans="1:27" ht="16.5" customHeight="1">
      <c r="A22" t="s">
        <v>513</v>
      </c>
      <c r="B22" s="6">
        <f t="shared" si="0"/>
        <v>23</v>
      </c>
      <c r="C22" s="10">
        <v>42765</v>
      </c>
      <c r="D22" s="7">
        <v>0.3527777777777778</v>
      </c>
      <c r="E22" s="6" t="str">
        <f t="shared" si="1"/>
        <v>1</v>
      </c>
      <c r="F22" s="9">
        <f t="shared" si="2"/>
        <v>0.33333333333333331</v>
      </c>
      <c r="G22">
        <v>14282</v>
      </c>
      <c r="H22" s="2" t="s">
        <v>262</v>
      </c>
      <c r="I22" t="s">
        <v>20</v>
      </c>
      <c r="J22">
        <v>1489</v>
      </c>
      <c r="K22">
        <v>30</v>
      </c>
      <c r="L22">
        <v>2051</v>
      </c>
      <c r="M22">
        <v>197</v>
      </c>
      <c r="N22">
        <v>1657</v>
      </c>
      <c r="O22">
        <v>1114</v>
      </c>
      <c r="P22">
        <v>884</v>
      </c>
      <c r="Q22">
        <v>5925</v>
      </c>
      <c r="R22">
        <v>1082</v>
      </c>
      <c r="S22">
        <v>3408</v>
      </c>
      <c r="T22">
        <v>1142</v>
      </c>
      <c r="U22">
        <v>60</v>
      </c>
      <c r="V22">
        <v>341</v>
      </c>
      <c r="W22">
        <v>25</v>
      </c>
      <c r="X22">
        <v>26</v>
      </c>
      <c r="Y22">
        <v>27</v>
      </c>
    </row>
    <row r="23" spans="1:27" ht="16.5" customHeight="1">
      <c r="A23" t="s">
        <v>514</v>
      </c>
      <c r="B23" s="6">
        <f t="shared" si="0"/>
        <v>15</v>
      </c>
      <c r="C23" s="10">
        <v>42764</v>
      </c>
      <c r="D23" s="7">
        <v>0.3347222222222222</v>
      </c>
      <c r="E23" s="6" t="str">
        <f t="shared" si="1"/>
        <v>7</v>
      </c>
      <c r="F23" s="9">
        <f t="shared" si="2"/>
        <v>0.33333333333333331</v>
      </c>
      <c r="G23">
        <v>5712</v>
      </c>
      <c r="H23" s="2" t="s">
        <v>263</v>
      </c>
      <c r="I23" t="s">
        <v>21</v>
      </c>
      <c r="J23">
        <v>3891</v>
      </c>
      <c r="K23">
        <v>379</v>
      </c>
      <c r="L23">
        <v>4138</v>
      </c>
      <c r="M23">
        <v>40</v>
      </c>
      <c r="N23">
        <v>988</v>
      </c>
      <c r="O23">
        <v>2758</v>
      </c>
      <c r="P23">
        <v>291</v>
      </c>
      <c r="Q23">
        <v>946</v>
      </c>
      <c r="R23">
        <v>25</v>
      </c>
      <c r="S23">
        <v>26</v>
      </c>
      <c r="T23">
        <v>27</v>
      </c>
    </row>
    <row r="24" spans="1:27" ht="16.5" customHeight="1">
      <c r="A24" t="s">
        <v>515</v>
      </c>
      <c r="B24" s="6">
        <f t="shared" si="0"/>
        <v>18</v>
      </c>
      <c r="C24" s="10">
        <v>42763</v>
      </c>
      <c r="D24" s="7">
        <v>0.33263888888888887</v>
      </c>
      <c r="E24" s="6" t="str">
        <f t="shared" si="1"/>
        <v>6</v>
      </c>
      <c r="F24" s="9">
        <f t="shared" si="2"/>
        <v>0.33333333333333331</v>
      </c>
      <c r="G24">
        <v>228</v>
      </c>
      <c r="H24" s="2" t="s">
        <v>264</v>
      </c>
      <c r="I24" t="s">
        <v>22</v>
      </c>
      <c r="J24">
        <v>60</v>
      </c>
      <c r="K24">
        <v>5926</v>
      </c>
      <c r="L24">
        <v>40</v>
      </c>
      <c r="M24">
        <v>4047</v>
      </c>
      <c r="N24">
        <v>5927</v>
      </c>
      <c r="O24">
        <v>572</v>
      </c>
      <c r="P24">
        <v>193</v>
      </c>
      <c r="Q24">
        <v>602</v>
      </c>
      <c r="R24">
        <v>1256</v>
      </c>
      <c r="S24">
        <v>25</v>
      </c>
      <c r="T24">
        <v>26</v>
      </c>
      <c r="U24">
        <v>27</v>
      </c>
    </row>
    <row r="25" spans="1:27" ht="16.5" customHeight="1">
      <c r="A25" t="s">
        <v>516</v>
      </c>
      <c r="B25" s="6">
        <f t="shared" si="0"/>
        <v>18</v>
      </c>
      <c r="C25" s="10">
        <v>42762</v>
      </c>
      <c r="D25" s="7">
        <v>0.32291666666666669</v>
      </c>
      <c r="E25" s="6" t="str">
        <f t="shared" si="1"/>
        <v>5</v>
      </c>
      <c r="F25" s="9">
        <f t="shared" si="2"/>
        <v>0.33333333333333331</v>
      </c>
      <c r="G25">
        <v>116</v>
      </c>
      <c r="H25" s="2" t="s">
        <v>265</v>
      </c>
      <c r="I25" t="s">
        <v>23</v>
      </c>
      <c r="J25">
        <v>3342</v>
      </c>
      <c r="K25">
        <v>5928</v>
      </c>
      <c r="L25">
        <v>4729</v>
      </c>
      <c r="M25">
        <v>3270</v>
      </c>
      <c r="N25">
        <v>3365</v>
      </c>
      <c r="O25">
        <v>3365</v>
      </c>
      <c r="P25">
        <v>2584</v>
      </c>
      <c r="Q25">
        <v>153</v>
      </c>
      <c r="R25">
        <v>5928</v>
      </c>
      <c r="S25">
        <v>25</v>
      </c>
      <c r="T25">
        <v>26</v>
      </c>
      <c r="U25">
        <v>27</v>
      </c>
    </row>
    <row r="26" spans="1:27" ht="16.5" customHeight="1">
      <c r="A26" t="s">
        <v>517</v>
      </c>
      <c r="B26" s="6">
        <f t="shared" si="0"/>
        <v>23</v>
      </c>
      <c r="F26" s="9"/>
      <c r="G26">
        <v>236</v>
      </c>
      <c r="H26" s="2" t="s">
        <v>266</v>
      </c>
      <c r="I26" t="s">
        <v>24</v>
      </c>
      <c r="J26">
        <v>5567</v>
      </c>
      <c r="K26">
        <v>1520</v>
      </c>
      <c r="L26">
        <v>5571</v>
      </c>
      <c r="M26">
        <v>5572</v>
      </c>
      <c r="N26">
        <v>119</v>
      </c>
      <c r="O26">
        <v>2623</v>
      </c>
      <c r="P26">
        <v>5573</v>
      </c>
      <c r="Q26">
        <v>5574</v>
      </c>
      <c r="R26">
        <v>1114</v>
      </c>
      <c r="S26">
        <v>212</v>
      </c>
      <c r="T26">
        <v>60</v>
      </c>
      <c r="U26">
        <v>25</v>
      </c>
      <c r="V26">
        <v>26</v>
      </c>
      <c r="W26">
        <v>27</v>
      </c>
    </row>
    <row r="27" spans="1:27" ht="16.5" customHeight="1">
      <c r="A27" t="s">
        <v>518</v>
      </c>
      <c r="B27" s="6">
        <f t="shared" si="0"/>
        <v>24</v>
      </c>
      <c r="C27" s="10">
        <v>42761</v>
      </c>
      <c r="D27" s="7">
        <v>0.32291666666666669</v>
      </c>
      <c r="E27" s="6" t="str">
        <f t="shared" si="1"/>
        <v>4</v>
      </c>
      <c r="F27" s="9">
        <f t="shared" si="2"/>
        <v>0.33333333333333331</v>
      </c>
      <c r="G27">
        <v>16426</v>
      </c>
      <c r="H27" s="2" t="s">
        <v>267</v>
      </c>
      <c r="I27" t="s">
        <v>25</v>
      </c>
      <c r="J27">
        <v>3290</v>
      </c>
      <c r="K27">
        <v>3780</v>
      </c>
      <c r="L27">
        <v>5929</v>
      </c>
      <c r="M27">
        <v>5844</v>
      </c>
      <c r="N27">
        <v>1148</v>
      </c>
      <c r="O27">
        <v>884</v>
      </c>
      <c r="P27">
        <v>926</v>
      </c>
      <c r="Q27">
        <v>5930</v>
      </c>
      <c r="R27">
        <v>303</v>
      </c>
      <c r="S27">
        <v>59</v>
      </c>
      <c r="T27">
        <v>25</v>
      </c>
      <c r="U27">
        <v>26</v>
      </c>
      <c r="V27">
        <v>27</v>
      </c>
    </row>
    <row r="28" spans="1:27" ht="16.5" customHeight="1">
      <c r="A28" t="s">
        <v>519</v>
      </c>
      <c r="B28" s="6">
        <f t="shared" si="0"/>
        <v>25</v>
      </c>
      <c r="F28" s="9"/>
      <c r="G28">
        <v>426</v>
      </c>
      <c r="H28" s="2" t="s">
        <v>268</v>
      </c>
      <c r="I28" t="s">
        <v>26</v>
      </c>
      <c r="J28">
        <v>5567</v>
      </c>
      <c r="K28">
        <v>1520</v>
      </c>
      <c r="L28">
        <v>153</v>
      </c>
      <c r="M28">
        <v>5575</v>
      </c>
      <c r="N28">
        <v>378</v>
      </c>
      <c r="O28">
        <v>4729</v>
      </c>
      <c r="P28">
        <v>3270</v>
      </c>
      <c r="Q28">
        <v>2584</v>
      </c>
      <c r="R28">
        <v>129</v>
      </c>
      <c r="S28">
        <v>2055</v>
      </c>
      <c r="T28">
        <v>5576</v>
      </c>
      <c r="U28">
        <v>378</v>
      </c>
      <c r="V28">
        <v>25</v>
      </c>
      <c r="W28">
        <v>26</v>
      </c>
      <c r="X28">
        <v>27</v>
      </c>
    </row>
    <row r="29" spans="1:27" ht="16.5" customHeight="1">
      <c r="A29" t="s">
        <v>520</v>
      </c>
      <c r="B29" s="6">
        <f t="shared" si="0"/>
        <v>22</v>
      </c>
      <c r="C29" s="10">
        <v>42760</v>
      </c>
      <c r="D29" s="7">
        <v>0.32291666666666669</v>
      </c>
      <c r="E29" s="6" t="str">
        <f t="shared" si="1"/>
        <v>3</v>
      </c>
      <c r="F29" s="9">
        <f t="shared" si="2"/>
        <v>0.33333333333333331</v>
      </c>
      <c r="G29">
        <v>46394</v>
      </c>
      <c r="H29" s="2" t="s">
        <v>269</v>
      </c>
      <c r="I29" t="s">
        <v>27</v>
      </c>
      <c r="J29">
        <v>5931</v>
      </c>
      <c r="K29">
        <v>269</v>
      </c>
      <c r="L29">
        <v>2010</v>
      </c>
      <c r="M29">
        <v>801</v>
      </c>
      <c r="N29">
        <v>381</v>
      </c>
      <c r="O29">
        <v>799</v>
      </c>
      <c r="P29">
        <v>559</v>
      </c>
      <c r="Q29">
        <v>40</v>
      </c>
      <c r="R29">
        <v>5932</v>
      </c>
      <c r="S29">
        <v>128</v>
      </c>
      <c r="T29">
        <v>309</v>
      </c>
      <c r="U29">
        <v>55</v>
      </c>
      <c r="V29">
        <v>2366</v>
      </c>
      <c r="W29">
        <v>25</v>
      </c>
      <c r="X29">
        <v>26</v>
      </c>
      <c r="Y29">
        <v>27</v>
      </c>
    </row>
    <row r="30" spans="1:27" ht="16.5" customHeight="1">
      <c r="A30" t="s">
        <v>521</v>
      </c>
      <c r="B30" s="6">
        <f t="shared" si="0"/>
        <v>26</v>
      </c>
      <c r="C30" s="10">
        <v>42759</v>
      </c>
      <c r="D30" s="7">
        <v>0.3215277777777778</v>
      </c>
      <c r="E30" s="6" t="str">
        <f t="shared" si="1"/>
        <v>2</v>
      </c>
      <c r="F30" s="9">
        <f t="shared" si="2"/>
        <v>0.33333333333333331</v>
      </c>
      <c r="G30">
        <v>4657</v>
      </c>
      <c r="H30" s="2" t="s">
        <v>270</v>
      </c>
      <c r="I30" t="s">
        <v>28</v>
      </c>
      <c r="J30">
        <v>5933</v>
      </c>
      <c r="K30">
        <v>5934</v>
      </c>
      <c r="L30">
        <v>954</v>
      </c>
      <c r="M30">
        <v>1676</v>
      </c>
      <c r="N30">
        <v>5935</v>
      </c>
      <c r="O30">
        <v>400</v>
      </c>
      <c r="P30">
        <v>5936</v>
      </c>
      <c r="Q30">
        <v>5937</v>
      </c>
      <c r="R30">
        <v>5938</v>
      </c>
      <c r="S30">
        <v>1517</v>
      </c>
      <c r="T30">
        <v>2366</v>
      </c>
      <c r="U30">
        <v>25</v>
      </c>
      <c r="V30">
        <v>26</v>
      </c>
      <c r="W30">
        <v>27</v>
      </c>
    </row>
    <row r="31" spans="1:27" ht="16.5" customHeight="1">
      <c r="A31" t="s">
        <v>522</v>
      </c>
      <c r="B31" s="6">
        <f t="shared" si="0"/>
        <v>16</v>
      </c>
      <c r="C31" s="10">
        <v>42758</v>
      </c>
      <c r="D31" s="7">
        <v>0.32222222222222224</v>
      </c>
      <c r="E31" s="6" t="str">
        <f t="shared" si="1"/>
        <v>1</v>
      </c>
      <c r="F31" s="9">
        <f t="shared" si="2"/>
        <v>0.33333333333333331</v>
      </c>
      <c r="G31">
        <v>1221</v>
      </c>
      <c r="H31" s="2" t="s">
        <v>271</v>
      </c>
      <c r="I31" t="s">
        <v>29</v>
      </c>
      <c r="J31">
        <v>153</v>
      </c>
      <c r="K31">
        <v>5046</v>
      </c>
      <c r="L31">
        <v>884</v>
      </c>
      <c r="M31">
        <v>888</v>
      </c>
      <c r="N31">
        <v>1989</v>
      </c>
      <c r="O31">
        <v>158</v>
      </c>
      <c r="P31">
        <v>159</v>
      </c>
      <c r="Q31">
        <v>40</v>
      </c>
      <c r="R31">
        <v>376</v>
      </c>
      <c r="S31">
        <v>25</v>
      </c>
      <c r="T31">
        <v>26</v>
      </c>
      <c r="U31">
        <v>27</v>
      </c>
    </row>
    <row r="32" spans="1:27" ht="16.5" customHeight="1">
      <c r="A32" t="s">
        <v>523</v>
      </c>
      <c r="B32" s="6">
        <f t="shared" si="0"/>
        <v>26</v>
      </c>
      <c r="C32" s="10">
        <v>42757</v>
      </c>
      <c r="D32" s="7">
        <v>0.33819444444444446</v>
      </c>
      <c r="E32" s="6" t="str">
        <f t="shared" si="1"/>
        <v>7</v>
      </c>
      <c r="F32" s="9">
        <f t="shared" si="2"/>
        <v>0.33333333333333331</v>
      </c>
      <c r="G32">
        <v>34769</v>
      </c>
      <c r="H32" s="2" t="s">
        <v>272</v>
      </c>
      <c r="I32" t="s">
        <v>30</v>
      </c>
      <c r="J32">
        <v>5054</v>
      </c>
      <c r="K32">
        <v>958</v>
      </c>
      <c r="L32">
        <v>60</v>
      </c>
      <c r="M32">
        <v>788</v>
      </c>
      <c r="N32">
        <v>327</v>
      </c>
      <c r="O32">
        <v>1720</v>
      </c>
      <c r="P32">
        <v>269</v>
      </c>
      <c r="Q32">
        <v>2514</v>
      </c>
      <c r="R32">
        <v>215</v>
      </c>
      <c r="S32">
        <v>2533</v>
      </c>
      <c r="T32">
        <v>60</v>
      </c>
      <c r="U32">
        <v>40</v>
      </c>
      <c r="V32">
        <v>1687</v>
      </c>
      <c r="W32">
        <v>233</v>
      </c>
      <c r="X32">
        <v>2243</v>
      </c>
      <c r="Y32">
        <v>25</v>
      </c>
      <c r="Z32">
        <v>26</v>
      </c>
      <c r="AA32">
        <v>27</v>
      </c>
    </row>
    <row r="33" spans="1:34" ht="16.5" customHeight="1">
      <c r="A33" t="s">
        <v>524</v>
      </c>
      <c r="B33" s="6">
        <f t="shared" si="0"/>
        <v>22</v>
      </c>
      <c r="C33" s="10">
        <v>42757</v>
      </c>
      <c r="D33" s="7">
        <v>0.31805555555555554</v>
      </c>
      <c r="E33" s="6" t="str">
        <f t="shared" si="1"/>
        <v>7</v>
      </c>
      <c r="F33" s="9">
        <f t="shared" si="2"/>
        <v>0.33333333333333331</v>
      </c>
      <c r="G33">
        <v>134349</v>
      </c>
      <c r="H33" s="2" t="s">
        <v>273</v>
      </c>
      <c r="I33" t="s">
        <v>31</v>
      </c>
      <c r="J33">
        <v>5939</v>
      </c>
      <c r="K33">
        <v>45</v>
      </c>
      <c r="L33">
        <v>5940</v>
      </c>
      <c r="M33">
        <v>40</v>
      </c>
      <c r="N33">
        <v>505</v>
      </c>
      <c r="O33">
        <v>5941</v>
      </c>
      <c r="P33">
        <v>45</v>
      </c>
      <c r="Q33">
        <v>40</v>
      </c>
      <c r="R33">
        <v>1489</v>
      </c>
      <c r="S33">
        <v>4231</v>
      </c>
      <c r="T33">
        <v>5942</v>
      </c>
      <c r="U33">
        <v>2352</v>
      </c>
      <c r="V33">
        <v>25</v>
      </c>
      <c r="W33">
        <v>26</v>
      </c>
      <c r="X33">
        <v>27</v>
      </c>
    </row>
    <row r="34" spans="1:34" ht="16.5" customHeight="1">
      <c r="A34" t="s">
        <v>525</v>
      </c>
      <c r="B34" s="6">
        <f t="shared" si="0"/>
        <v>15</v>
      </c>
      <c r="C34" s="10">
        <v>42756</v>
      </c>
      <c r="D34" s="7">
        <v>0.32500000000000001</v>
      </c>
      <c r="E34" s="6" t="str">
        <f t="shared" si="1"/>
        <v>6</v>
      </c>
      <c r="F34" s="9">
        <f t="shared" si="2"/>
        <v>0.33333333333333331</v>
      </c>
      <c r="G34">
        <v>73836</v>
      </c>
      <c r="H34" s="2" t="s">
        <v>274</v>
      </c>
      <c r="I34" t="s">
        <v>32</v>
      </c>
      <c r="J34">
        <v>4832</v>
      </c>
      <c r="K34">
        <v>832</v>
      </c>
      <c r="L34">
        <v>5077</v>
      </c>
      <c r="M34">
        <v>305</v>
      </c>
      <c r="N34">
        <v>1040</v>
      </c>
      <c r="O34">
        <v>349</v>
      </c>
      <c r="P34">
        <v>3144</v>
      </c>
      <c r="Q34">
        <v>1204</v>
      </c>
      <c r="R34">
        <v>798</v>
      </c>
      <c r="S34">
        <v>25</v>
      </c>
      <c r="T34">
        <v>26</v>
      </c>
      <c r="U34">
        <v>27</v>
      </c>
    </row>
    <row r="35" spans="1:34" ht="16.5" customHeight="1">
      <c r="A35" t="s">
        <v>526</v>
      </c>
      <c r="B35" s="6">
        <f t="shared" si="0"/>
        <v>25</v>
      </c>
      <c r="C35" s="10">
        <v>42755</v>
      </c>
      <c r="D35" s="7">
        <v>0.32777777777777778</v>
      </c>
      <c r="E35" s="6" t="str">
        <f t="shared" si="1"/>
        <v>5</v>
      </c>
      <c r="F35" s="9">
        <f t="shared" si="2"/>
        <v>0.33333333333333331</v>
      </c>
      <c r="G35">
        <v>60484</v>
      </c>
      <c r="H35" s="2" t="s">
        <v>275</v>
      </c>
      <c r="I35" t="s">
        <v>33</v>
      </c>
      <c r="J35">
        <v>1229</v>
      </c>
      <c r="K35">
        <v>3277</v>
      </c>
      <c r="L35">
        <v>40</v>
      </c>
      <c r="M35">
        <v>60</v>
      </c>
      <c r="N35">
        <v>215</v>
      </c>
      <c r="O35">
        <v>1361</v>
      </c>
      <c r="P35">
        <v>532</v>
      </c>
      <c r="Q35">
        <v>820</v>
      </c>
      <c r="R35">
        <v>1261</v>
      </c>
      <c r="S35">
        <v>830</v>
      </c>
      <c r="T35">
        <v>2114</v>
      </c>
      <c r="U35">
        <v>1230</v>
      </c>
      <c r="V35">
        <v>464</v>
      </c>
      <c r="W35">
        <v>5943</v>
      </c>
      <c r="X35">
        <v>210</v>
      </c>
      <c r="Y35">
        <v>2352</v>
      </c>
      <c r="Z35">
        <v>25</v>
      </c>
      <c r="AA35">
        <v>26</v>
      </c>
      <c r="AB35">
        <v>27</v>
      </c>
    </row>
    <row r="36" spans="1:34" ht="16.5" customHeight="1">
      <c r="A36" t="s">
        <v>527</v>
      </c>
      <c r="B36" s="6">
        <f t="shared" si="0"/>
        <v>16</v>
      </c>
      <c r="F36" s="9"/>
      <c r="G36">
        <v>170</v>
      </c>
      <c r="H36" s="2" t="s">
        <v>276</v>
      </c>
      <c r="I36" t="s">
        <v>34</v>
      </c>
      <c r="J36">
        <v>494</v>
      </c>
      <c r="K36">
        <v>2086</v>
      </c>
      <c r="L36">
        <v>5944</v>
      </c>
      <c r="M36">
        <v>4769</v>
      </c>
      <c r="N36">
        <v>5945</v>
      </c>
      <c r="O36">
        <v>462</v>
      </c>
      <c r="P36">
        <v>25</v>
      </c>
      <c r="Q36">
        <v>26</v>
      </c>
      <c r="R36">
        <v>27</v>
      </c>
    </row>
    <row r="37" spans="1:34" ht="16.5" customHeight="1">
      <c r="A37" t="s">
        <v>528</v>
      </c>
      <c r="B37" s="6">
        <f t="shared" si="0"/>
        <v>39</v>
      </c>
      <c r="F37" s="9"/>
      <c r="G37">
        <v>34</v>
      </c>
      <c r="H37" s="2" t="s">
        <v>277</v>
      </c>
      <c r="I37" t="s">
        <v>35</v>
      </c>
      <c r="J37">
        <v>957</v>
      </c>
      <c r="K37">
        <v>958</v>
      </c>
      <c r="L37">
        <v>1151</v>
      </c>
      <c r="M37">
        <v>822</v>
      </c>
      <c r="N37">
        <v>274</v>
      </c>
      <c r="O37">
        <v>45</v>
      </c>
      <c r="P37">
        <v>40</v>
      </c>
      <c r="Q37">
        <v>159</v>
      </c>
      <c r="R37">
        <v>1085</v>
      </c>
      <c r="S37">
        <v>5659</v>
      </c>
      <c r="T37">
        <v>2269</v>
      </c>
      <c r="U37">
        <v>480</v>
      </c>
      <c r="V37">
        <v>958</v>
      </c>
      <c r="W37">
        <v>3880</v>
      </c>
      <c r="X37">
        <v>71</v>
      </c>
      <c r="Y37">
        <v>5186</v>
      </c>
      <c r="Z37">
        <v>45</v>
      </c>
      <c r="AA37">
        <v>3888</v>
      </c>
      <c r="AB37">
        <v>274</v>
      </c>
      <c r="AC37">
        <v>159</v>
      </c>
      <c r="AD37">
        <v>1607</v>
      </c>
      <c r="AE37">
        <v>58</v>
      </c>
      <c r="AF37">
        <v>25</v>
      </c>
      <c r="AG37">
        <v>26</v>
      </c>
      <c r="AH37">
        <v>27</v>
      </c>
    </row>
    <row r="38" spans="1:34" ht="16.5" customHeight="1">
      <c r="A38" t="s">
        <v>529</v>
      </c>
      <c r="B38" s="6">
        <f t="shared" si="0"/>
        <v>23</v>
      </c>
      <c r="F38" s="9"/>
      <c r="G38">
        <v>220</v>
      </c>
      <c r="H38" s="2" t="s">
        <v>278</v>
      </c>
      <c r="I38" t="s">
        <v>36</v>
      </c>
      <c r="J38">
        <v>5567</v>
      </c>
      <c r="K38">
        <v>1520</v>
      </c>
      <c r="L38">
        <v>5577</v>
      </c>
      <c r="M38">
        <v>60</v>
      </c>
      <c r="N38">
        <v>402</v>
      </c>
      <c r="O38">
        <v>1543</v>
      </c>
      <c r="P38">
        <v>45</v>
      </c>
      <c r="Q38">
        <v>4517</v>
      </c>
      <c r="R38">
        <v>3474</v>
      </c>
      <c r="S38">
        <v>47</v>
      </c>
      <c r="T38">
        <v>25</v>
      </c>
      <c r="U38">
        <v>26</v>
      </c>
      <c r="V38">
        <v>27</v>
      </c>
    </row>
    <row r="39" spans="1:34" ht="16.5" customHeight="1">
      <c r="A39" t="s">
        <v>530</v>
      </c>
      <c r="B39" s="6">
        <f t="shared" si="0"/>
        <v>17</v>
      </c>
      <c r="C39" s="10">
        <v>42754</v>
      </c>
      <c r="D39" s="7">
        <v>0.32222222222222224</v>
      </c>
      <c r="E39" s="6" t="str">
        <f t="shared" si="1"/>
        <v>4</v>
      </c>
      <c r="F39" s="9">
        <f t="shared" si="2"/>
        <v>0.33333333333333331</v>
      </c>
      <c r="G39">
        <v>13136</v>
      </c>
      <c r="H39" s="2" t="s">
        <v>279</v>
      </c>
      <c r="I39" t="s">
        <v>37</v>
      </c>
      <c r="J39">
        <v>5946</v>
      </c>
      <c r="K39">
        <v>5947</v>
      </c>
      <c r="L39">
        <v>1489</v>
      </c>
      <c r="M39">
        <v>30</v>
      </c>
      <c r="N39">
        <v>4047</v>
      </c>
      <c r="O39">
        <v>5948</v>
      </c>
      <c r="P39">
        <v>1930</v>
      </c>
      <c r="Q39">
        <v>1958</v>
      </c>
      <c r="R39">
        <v>893</v>
      </c>
      <c r="S39">
        <v>1587</v>
      </c>
      <c r="T39">
        <v>25</v>
      </c>
      <c r="U39">
        <v>26</v>
      </c>
      <c r="V39">
        <v>27</v>
      </c>
    </row>
    <row r="40" spans="1:34" ht="16.5" customHeight="1">
      <c r="A40" t="s">
        <v>531</v>
      </c>
      <c r="B40" s="6">
        <f t="shared" si="0"/>
        <v>13</v>
      </c>
      <c r="C40" s="10">
        <v>42753</v>
      </c>
      <c r="D40" s="7">
        <v>0.32361111111111113</v>
      </c>
      <c r="E40" s="6" t="str">
        <f t="shared" si="1"/>
        <v>3</v>
      </c>
      <c r="F40" s="9">
        <f t="shared" si="2"/>
        <v>0.33333333333333331</v>
      </c>
      <c r="G40">
        <v>2064</v>
      </c>
      <c r="H40" s="2" t="s">
        <v>280</v>
      </c>
      <c r="I40" t="s">
        <v>38</v>
      </c>
      <c r="J40">
        <v>272</v>
      </c>
      <c r="K40">
        <v>60</v>
      </c>
      <c r="L40">
        <v>2922</v>
      </c>
      <c r="M40">
        <v>1578</v>
      </c>
      <c r="N40">
        <v>3808</v>
      </c>
      <c r="O40">
        <v>521</v>
      </c>
      <c r="P40">
        <v>4117</v>
      </c>
      <c r="Q40">
        <v>894</v>
      </c>
      <c r="R40">
        <v>25</v>
      </c>
      <c r="S40">
        <v>26</v>
      </c>
      <c r="T40">
        <v>27</v>
      </c>
    </row>
    <row r="41" spans="1:34" ht="16.5" customHeight="1">
      <c r="A41" t="s">
        <v>532</v>
      </c>
      <c r="B41" s="6">
        <f t="shared" si="0"/>
        <v>11</v>
      </c>
      <c r="F41" s="9"/>
      <c r="G41">
        <v>11</v>
      </c>
      <c r="H41" s="2" t="s">
        <v>281</v>
      </c>
      <c r="I41" t="s">
        <v>39</v>
      </c>
      <c r="J41">
        <v>462</v>
      </c>
      <c r="K41">
        <v>5949</v>
      </c>
      <c r="L41">
        <v>5950</v>
      </c>
      <c r="M41">
        <v>305</v>
      </c>
      <c r="N41">
        <v>283</v>
      </c>
      <c r="O41">
        <v>25</v>
      </c>
      <c r="P41">
        <v>26</v>
      </c>
      <c r="Q41">
        <v>27</v>
      </c>
    </row>
    <row r="42" spans="1:34" ht="16.5" customHeight="1">
      <c r="A42" t="s">
        <v>40</v>
      </c>
      <c r="B42" s="6">
        <f t="shared" si="0"/>
        <v>20</v>
      </c>
      <c r="F42" s="9"/>
      <c r="G42">
        <v>56043</v>
      </c>
      <c r="H42" s="2" t="s">
        <v>282</v>
      </c>
      <c r="I42" t="s">
        <v>41</v>
      </c>
      <c r="J42">
        <v>2785</v>
      </c>
      <c r="K42">
        <v>4830</v>
      </c>
      <c r="L42">
        <v>5951</v>
      </c>
      <c r="M42">
        <v>376</v>
      </c>
      <c r="N42">
        <v>648</v>
      </c>
      <c r="O42">
        <v>5713</v>
      </c>
      <c r="P42">
        <v>3294</v>
      </c>
      <c r="Q42">
        <v>1025</v>
      </c>
    </row>
    <row r="43" spans="1:34" ht="16.5" customHeight="1">
      <c r="A43" t="s">
        <v>533</v>
      </c>
      <c r="B43" s="6">
        <f t="shared" si="0"/>
        <v>15</v>
      </c>
      <c r="C43" s="10">
        <v>42751</v>
      </c>
      <c r="D43" s="7">
        <v>0.33055555555555555</v>
      </c>
      <c r="E43" s="6" t="str">
        <f t="shared" si="1"/>
        <v>1</v>
      </c>
      <c r="F43" s="9">
        <f t="shared" si="2"/>
        <v>0.33333333333333331</v>
      </c>
      <c r="G43">
        <v>14439</v>
      </c>
      <c r="H43" s="2" t="s">
        <v>283</v>
      </c>
      <c r="I43" t="s">
        <v>42</v>
      </c>
      <c r="J43">
        <v>830</v>
      </c>
      <c r="K43">
        <v>1229</v>
      </c>
      <c r="L43">
        <v>926</v>
      </c>
      <c r="M43">
        <v>5952</v>
      </c>
      <c r="N43">
        <v>407</v>
      </c>
      <c r="O43">
        <v>5953</v>
      </c>
      <c r="P43">
        <v>60</v>
      </c>
      <c r="Q43">
        <v>3376</v>
      </c>
      <c r="R43">
        <v>25</v>
      </c>
      <c r="S43">
        <v>26</v>
      </c>
      <c r="T43">
        <v>27</v>
      </c>
    </row>
    <row r="44" spans="1:34" ht="16.5" customHeight="1">
      <c r="A44" t="s">
        <v>534</v>
      </c>
      <c r="B44" s="6">
        <f t="shared" si="0"/>
        <v>21</v>
      </c>
      <c r="C44" s="10">
        <v>42750</v>
      </c>
      <c r="D44" s="7">
        <v>0.31805555555555554</v>
      </c>
      <c r="E44" s="6" t="str">
        <f t="shared" si="1"/>
        <v>7</v>
      </c>
      <c r="F44" s="9">
        <f t="shared" si="2"/>
        <v>0.33333333333333331</v>
      </c>
      <c r="G44">
        <v>28816</v>
      </c>
      <c r="H44" s="2" t="s">
        <v>284</v>
      </c>
      <c r="I44" t="s">
        <v>43</v>
      </c>
      <c r="J44">
        <v>798</v>
      </c>
      <c r="K44">
        <v>5797</v>
      </c>
      <c r="L44">
        <v>49</v>
      </c>
      <c r="M44">
        <v>303</v>
      </c>
      <c r="N44">
        <v>5954</v>
      </c>
      <c r="O44">
        <v>830</v>
      </c>
      <c r="P44">
        <v>926</v>
      </c>
      <c r="Q44">
        <v>1179</v>
      </c>
      <c r="R44">
        <v>798</v>
      </c>
      <c r="S44">
        <v>49</v>
      </c>
      <c r="T44">
        <v>209</v>
      </c>
      <c r="U44">
        <v>135</v>
      </c>
      <c r="V44">
        <v>25</v>
      </c>
      <c r="W44">
        <v>26</v>
      </c>
      <c r="X44">
        <v>27</v>
      </c>
    </row>
    <row r="45" spans="1:34" ht="16.5" customHeight="1">
      <c r="A45" t="s">
        <v>535</v>
      </c>
      <c r="B45" s="6">
        <f t="shared" si="0"/>
        <v>25</v>
      </c>
      <c r="F45" s="9"/>
      <c r="G45">
        <v>10</v>
      </c>
      <c r="H45" s="2" t="s">
        <v>285</v>
      </c>
      <c r="I45" t="s">
        <v>44</v>
      </c>
      <c r="J45">
        <v>3795</v>
      </c>
      <c r="K45">
        <v>391</v>
      </c>
      <c r="L45">
        <v>22</v>
      </c>
      <c r="M45">
        <v>60</v>
      </c>
      <c r="N45">
        <v>768</v>
      </c>
      <c r="O45">
        <v>1592</v>
      </c>
      <c r="P45">
        <v>40</v>
      </c>
      <c r="Q45">
        <v>1934</v>
      </c>
      <c r="R45">
        <v>58</v>
      </c>
      <c r="S45">
        <v>5955</v>
      </c>
      <c r="T45">
        <v>266</v>
      </c>
      <c r="U45">
        <v>2191</v>
      </c>
      <c r="V45">
        <v>25</v>
      </c>
      <c r="W45">
        <v>26</v>
      </c>
      <c r="X45">
        <v>27</v>
      </c>
    </row>
    <row r="46" spans="1:34" ht="16.5" customHeight="1">
      <c r="A46" t="s">
        <v>536</v>
      </c>
      <c r="B46" s="6">
        <f t="shared" si="0"/>
        <v>17</v>
      </c>
      <c r="F46" s="9"/>
      <c r="G46">
        <v>25</v>
      </c>
      <c r="H46" s="2" t="s">
        <v>286</v>
      </c>
      <c r="I46" t="s">
        <v>45</v>
      </c>
      <c r="J46">
        <v>3290</v>
      </c>
      <c r="K46">
        <v>1666</v>
      </c>
      <c r="L46">
        <v>128</v>
      </c>
      <c r="M46">
        <v>1720</v>
      </c>
      <c r="N46">
        <v>5956</v>
      </c>
      <c r="O46">
        <v>5957</v>
      </c>
      <c r="P46">
        <v>391</v>
      </c>
      <c r="Q46">
        <v>1021</v>
      </c>
      <c r="R46">
        <v>58</v>
      </c>
      <c r="S46">
        <v>25</v>
      </c>
      <c r="T46">
        <v>26</v>
      </c>
      <c r="U46">
        <v>27</v>
      </c>
    </row>
    <row r="47" spans="1:34" ht="16.5" customHeight="1">
      <c r="A47" t="s">
        <v>537</v>
      </c>
      <c r="B47" s="6">
        <f t="shared" si="0"/>
        <v>27</v>
      </c>
      <c r="F47" s="9"/>
      <c r="G47">
        <v>1568</v>
      </c>
      <c r="H47" s="2" t="s">
        <v>287</v>
      </c>
      <c r="I47" t="s">
        <v>46</v>
      </c>
      <c r="J47">
        <v>5958</v>
      </c>
      <c r="K47">
        <v>798</v>
      </c>
      <c r="L47">
        <v>40</v>
      </c>
      <c r="M47">
        <v>3247</v>
      </c>
      <c r="N47">
        <v>60</v>
      </c>
      <c r="O47">
        <v>5506</v>
      </c>
      <c r="P47">
        <v>5959</v>
      </c>
      <c r="Q47">
        <v>1117</v>
      </c>
      <c r="R47">
        <v>4962</v>
      </c>
      <c r="S47">
        <v>389</v>
      </c>
      <c r="T47">
        <v>268</v>
      </c>
      <c r="U47">
        <v>25</v>
      </c>
      <c r="V47">
        <v>26</v>
      </c>
      <c r="W47">
        <v>27</v>
      </c>
    </row>
    <row r="48" spans="1:34" ht="16.5" customHeight="1">
      <c r="A48" t="s">
        <v>47</v>
      </c>
      <c r="B48" s="6">
        <f t="shared" si="0"/>
        <v>19</v>
      </c>
      <c r="F48" s="9"/>
      <c r="G48">
        <v>9139</v>
      </c>
      <c r="H48" s="2" t="s">
        <v>288</v>
      </c>
      <c r="I48" t="s">
        <v>48</v>
      </c>
      <c r="J48">
        <v>386</v>
      </c>
      <c r="K48">
        <v>3717</v>
      </c>
      <c r="L48">
        <v>274</v>
      </c>
      <c r="M48">
        <v>45</v>
      </c>
      <c r="N48">
        <v>1888</v>
      </c>
      <c r="O48">
        <v>5567</v>
      </c>
      <c r="P48">
        <v>3365</v>
      </c>
      <c r="Q48">
        <v>2640</v>
      </c>
      <c r="R48">
        <v>523</v>
      </c>
      <c r="S48">
        <v>2577</v>
      </c>
      <c r="T48">
        <v>926</v>
      </c>
    </row>
    <row r="49" spans="1:24" ht="16.5" customHeight="1">
      <c r="A49" t="s">
        <v>538</v>
      </c>
      <c r="B49" s="6">
        <f t="shared" si="0"/>
        <v>17</v>
      </c>
      <c r="F49" s="9"/>
      <c r="G49">
        <v>17</v>
      </c>
      <c r="H49" s="2" t="s">
        <v>289</v>
      </c>
      <c r="I49" t="s">
        <v>49</v>
      </c>
      <c r="J49">
        <v>5960</v>
      </c>
      <c r="K49">
        <v>1179</v>
      </c>
      <c r="L49">
        <v>1409</v>
      </c>
      <c r="M49">
        <v>5676</v>
      </c>
      <c r="N49">
        <v>423</v>
      </c>
      <c r="O49">
        <v>303</v>
      </c>
      <c r="P49">
        <v>1117</v>
      </c>
      <c r="Q49">
        <v>408</v>
      </c>
      <c r="R49">
        <v>28</v>
      </c>
      <c r="S49">
        <v>2366</v>
      </c>
      <c r="T49">
        <v>25</v>
      </c>
      <c r="U49">
        <v>26</v>
      </c>
      <c r="V49">
        <v>27</v>
      </c>
    </row>
    <row r="50" spans="1:24" ht="16.5" customHeight="1">
      <c r="A50" t="s">
        <v>539</v>
      </c>
      <c r="B50" s="6">
        <f t="shared" si="0"/>
        <v>13</v>
      </c>
      <c r="F50" s="9"/>
      <c r="G50">
        <v>3</v>
      </c>
      <c r="H50" s="2" t="s">
        <v>290</v>
      </c>
      <c r="I50" t="s">
        <v>50</v>
      </c>
      <c r="J50">
        <v>99</v>
      </c>
      <c r="K50">
        <v>28</v>
      </c>
      <c r="L50">
        <v>5961</v>
      </c>
      <c r="M50">
        <v>822</v>
      </c>
      <c r="N50">
        <v>2541</v>
      </c>
      <c r="O50">
        <v>3957</v>
      </c>
      <c r="P50">
        <v>25</v>
      </c>
      <c r="Q50">
        <v>26</v>
      </c>
      <c r="R50">
        <v>27</v>
      </c>
    </row>
    <row r="51" spans="1:24" ht="16.5" customHeight="1">
      <c r="A51" t="s">
        <v>540</v>
      </c>
      <c r="B51" s="6">
        <f t="shared" si="0"/>
        <v>13</v>
      </c>
      <c r="F51" s="9"/>
      <c r="G51">
        <v>15</v>
      </c>
      <c r="H51" s="2" t="s">
        <v>291</v>
      </c>
      <c r="I51" t="s">
        <v>51</v>
      </c>
      <c r="J51">
        <v>462</v>
      </c>
      <c r="K51">
        <v>49</v>
      </c>
      <c r="L51">
        <v>303</v>
      </c>
      <c r="M51">
        <v>500</v>
      </c>
      <c r="N51">
        <v>1156</v>
      </c>
      <c r="O51">
        <v>963</v>
      </c>
      <c r="P51">
        <v>58</v>
      </c>
      <c r="Q51">
        <v>25</v>
      </c>
      <c r="R51">
        <v>26</v>
      </c>
      <c r="S51">
        <v>27</v>
      </c>
    </row>
    <row r="52" spans="1:24" ht="16.5" customHeight="1">
      <c r="A52" t="s">
        <v>541</v>
      </c>
      <c r="B52" s="6">
        <f t="shared" si="0"/>
        <v>17</v>
      </c>
      <c r="C52" s="10">
        <v>42748</v>
      </c>
      <c r="D52" s="7">
        <v>0.31666666666666665</v>
      </c>
      <c r="E52" s="6" t="str">
        <f t="shared" si="1"/>
        <v>5</v>
      </c>
      <c r="F52" s="9">
        <f t="shared" si="2"/>
        <v>0.33333333333333331</v>
      </c>
      <c r="G52">
        <v>145</v>
      </c>
      <c r="H52" s="2" t="s">
        <v>292</v>
      </c>
      <c r="I52" t="s">
        <v>52</v>
      </c>
      <c r="J52">
        <v>1665</v>
      </c>
      <c r="K52">
        <v>1666</v>
      </c>
      <c r="L52">
        <v>316</v>
      </c>
      <c r="M52">
        <v>5962</v>
      </c>
      <c r="N52">
        <v>803</v>
      </c>
      <c r="O52">
        <v>45</v>
      </c>
      <c r="P52">
        <v>464</v>
      </c>
      <c r="Q52">
        <v>4587</v>
      </c>
      <c r="R52">
        <v>25</v>
      </c>
      <c r="S52">
        <v>26</v>
      </c>
      <c r="T52">
        <v>27</v>
      </c>
    </row>
    <row r="53" spans="1:24" ht="16.5" customHeight="1">
      <c r="A53" t="s">
        <v>542</v>
      </c>
      <c r="B53" s="6">
        <f t="shared" si="0"/>
        <v>17</v>
      </c>
      <c r="F53" s="9"/>
      <c r="G53">
        <v>660</v>
      </c>
      <c r="H53" s="2" t="s">
        <v>293</v>
      </c>
      <c r="I53" t="s">
        <v>53</v>
      </c>
      <c r="J53">
        <v>5567</v>
      </c>
      <c r="K53">
        <v>1520</v>
      </c>
      <c r="L53">
        <v>5330</v>
      </c>
      <c r="M53">
        <v>899</v>
      </c>
      <c r="N53">
        <v>5633</v>
      </c>
      <c r="O53">
        <v>2270</v>
      </c>
      <c r="P53">
        <v>381</v>
      </c>
      <c r="Q53">
        <v>701</v>
      </c>
      <c r="R53">
        <v>25</v>
      </c>
      <c r="S53">
        <v>26</v>
      </c>
      <c r="T53">
        <v>27</v>
      </c>
    </row>
    <row r="54" spans="1:24" ht="16.5" customHeight="1">
      <c r="A54" t="s">
        <v>543</v>
      </c>
      <c r="B54" s="6">
        <f t="shared" si="0"/>
        <v>23</v>
      </c>
      <c r="C54" s="10">
        <v>42747</v>
      </c>
      <c r="D54" s="7">
        <v>0.32013888888888892</v>
      </c>
      <c r="E54" s="6" t="str">
        <f t="shared" si="1"/>
        <v>4</v>
      </c>
      <c r="F54" s="9">
        <f t="shared" si="2"/>
        <v>0.33333333333333331</v>
      </c>
      <c r="G54">
        <v>4938</v>
      </c>
      <c r="H54" s="2" t="s">
        <v>294</v>
      </c>
      <c r="I54" t="s">
        <v>54</v>
      </c>
      <c r="J54">
        <v>1370</v>
      </c>
      <c r="K54">
        <v>1268</v>
      </c>
      <c r="L54">
        <v>42</v>
      </c>
      <c r="M54">
        <v>1473</v>
      </c>
      <c r="N54">
        <v>40</v>
      </c>
      <c r="O54">
        <v>5071</v>
      </c>
      <c r="P54">
        <v>303</v>
      </c>
      <c r="Q54">
        <v>798</v>
      </c>
      <c r="R54">
        <v>2110</v>
      </c>
      <c r="S54">
        <v>341</v>
      </c>
      <c r="T54">
        <v>40</v>
      </c>
      <c r="U54">
        <v>60</v>
      </c>
      <c r="V54">
        <v>25</v>
      </c>
      <c r="W54">
        <v>26</v>
      </c>
      <c r="X54">
        <v>27</v>
      </c>
    </row>
    <row r="55" spans="1:24" ht="16.5" customHeight="1">
      <c r="A55" t="s">
        <v>544</v>
      </c>
      <c r="B55" s="6">
        <f t="shared" si="0"/>
        <v>15</v>
      </c>
      <c r="F55" s="9"/>
      <c r="G55">
        <v>1315</v>
      </c>
      <c r="H55" s="2" t="s">
        <v>295</v>
      </c>
      <c r="I55" t="s">
        <v>55</v>
      </c>
      <c r="J55">
        <v>5567</v>
      </c>
      <c r="K55">
        <v>1520</v>
      </c>
      <c r="L55">
        <v>1366</v>
      </c>
      <c r="M55">
        <v>5427</v>
      </c>
      <c r="N55">
        <v>407</v>
      </c>
      <c r="O55">
        <v>1354</v>
      </c>
      <c r="P55">
        <v>775</v>
      </c>
      <c r="Q55">
        <v>25</v>
      </c>
      <c r="R55">
        <v>26</v>
      </c>
      <c r="S55">
        <v>27</v>
      </c>
    </row>
    <row r="56" spans="1:24" ht="16.5" customHeight="1">
      <c r="A56" t="s">
        <v>545</v>
      </c>
      <c r="B56" s="6">
        <f t="shared" si="0"/>
        <v>17</v>
      </c>
      <c r="C56" s="10">
        <v>42746</v>
      </c>
      <c r="D56" s="7">
        <v>0.32361111111111113</v>
      </c>
      <c r="E56" s="6" t="str">
        <f t="shared" si="1"/>
        <v>3</v>
      </c>
      <c r="F56" s="9">
        <f t="shared" si="2"/>
        <v>0.33333333333333331</v>
      </c>
      <c r="G56">
        <v>179</v>
      </c>
      <c r="H56" s="2" t="s">
        <v>296</v>
      </c>
      <c r="I56" t="s">
        <v>56</v>
      </c>
      <c r="J56">
        <v>60</v>
      </c>
      <c r="K56">
        <v>893</v>
      </c>
      <c r="L56">
        <v>2830</v>
      </c>
      <c r="M56">
        <v>3039</v>
      </c>
      <c r="N56">
        <v>3332</v>
      </c>
      <c r="O56">
        <v>5963</v>
      </c>
      <c r="P56">
        <v>3335</v>
      </c>
      <c r="Q56">
        <v>464</v>
      </c>
      <c r="R56">
        <v>51</v>
      </c>
      <c r="S56">
        <v>25</v>
      </c>
      <c r="T56">
        <v>26</v>
      </c>
      <c r="U56">
        <v>27</v>
      </c>
    </row>
    <row r="57" spans="1:24" ht="16.5" customHeight="1">
      <c r="A57" t="s">
        <v>546</v>
      </c>
      <c r="B57" s="6">
        <f t="shared" si="0"/>
        <v>11</v>
      </c>
      <c r="F57" s="9"/>
      <c r="G57">
        <v>23</v>
      </c>
      <c r="H57" s="2" t="s">
        <v>297</v>
      </c>
      <c r="I57" t="s">
        <v>57</v>
      </c>
      <c r="J57">
        <v>1489</v>
      </c>
      <c r="K57">
        <v>992</v>
      </c>
      <c r="L57">
        <v>1473</v>
      </c>
      <c r="M57">
        <v>303</v>
      </c>
      <c r="N57">
        <v>5246</v>
      </c>
      <c r="O57">
        <v>28</v>
      </c>
      <c r="P57">
        <v>4765</v>
      </c>
      <c r="Q57">
        <v>25</v>
      </c>
      <c r="R57">
        <v>26</v>
      </c>
      <c r="S57">
        <v>27</v>
      </c>
    </row>
    <row r="58" spans="1:24" ht="16.5" customHeight="1">
      <c r="A58" t="s">
        <v>547</v>
      </c>
      <c r="B58" s="6">
        <f t="shared" si="0"/>
        <v>11</v>
      </c>
      <c r="F58" s="9"/>
      <c r="G58">
        <v>905</v>
      </c>
      <c r="H58" s="2" t="s">
        <v>298</v>
      </c>
      <c r="I58" t="s">
        <v>58</v>
      </c>
      <c r="J58">
        <v>5964</v>
      </c>
      <c r="K58">
        <v>5740</v>
      </c>
      <c r="L58">
        <v>5965</v>
      </c>
      <c r="M58">
        <v>5966</v>
      </c>
      <c r="N58">
        <v>407</v>
      </c>
      <c r="O58">
        <v>798</v>
      </c>
      <c r="P58">
        <v>25</v>
      </c>
      <c r="Q58">
        <v>26</v>
      </c>
      <c r="R58">
        <v>27</v>
      </c>
    </row>
    <row r="59" spans="1:24" ht="16.5" customHeight="1">
      <c r="A59" t="s">
        <v>548</v>
      </c>
      <c r="B59" s="6">
        <f t="shared" si="0"/>
        <v>9</v>
      </c>
      <c r="F59" s="9"/>
      <c r="G59">
        <v>1358</v>
      </c>
      <c r="H59" s="2" t="s">
        <v>299</v>
      </c>
      <c r="I59" t="s">
        <v>59</v>
      </c>
      <c r="J59">
        <v>462</v>
      </c>
      <c r="K59">
        <v>4774</v>
      </c>
      <c r="L59">
        <v>821</v>
      </c>
      <c r="M59">
        <v>179</v>
      </c>
      <c r="N59">
        <v>25</v>
      </c>
      <c r="O59">
        <v>26</v>
      </c>
      <c r="P59">
        <v>27</v>
      </c>
    </row>
    <row r="60" spans="1:24" ht="16.5" customHeight="1">
      <c r="A60" t="s">
        <v>549</v>
      </c>
      <c r="B60" s="6">
        <f t="shared" si="0"/>
        <v>13</v>
      </c>
      <c r="F60" s="9"/>
      <c r="G60">
        <v>98</v>
      </c>
      <c r="H60" s="2" t="s">
        <v>300</v>
      </c>
      <c r="I60" t="s">
        <v>60</v>
      </c>
      <c r="J60">
        <v>462</v>
      </c>
      <c r="K60">
        <v>289</v>
      </c>
      <c r="L60">
        <v>1893</v>
      </c>
      <c r="M60">
        <v>1720</v>
      </c>
      <c r="N60">
        <v>5967</v>
      </c>
      <c r="O60">
        <v>966</v>
      </c>
      <c r="P60">
        <v>3234</v>
      </c>
      <c r="Q60">
        <v>3299</v>
      </c>
      <c r="R60">
        <v>25</v>
      </c>
      <c r="S60">
        <v>26</v>
      </c>
      <c r="T60">
        <v>27</v>
      </c>
    </row>
    <row r="61" spans="1:24" ht="16.5" customHeight="1">
      <c r="A61" t="s">
        <v>550</v>
      </c>
      <c r="B61" s="6">
        <f t="shared" si="0"/>
        <v>17</v>
      </c>
      <c r="F61" s="9"/>
      <c r="G61">
        <v>4</v>
      </c>
      <c r="H61" s="2" t="s">
        <v>301</v>
      </c>
      <c r="I61" t="s">
        <v>61</v>
      </c>
      <c r="J61">
        <v>596</v>
      </c>
      <c r="K61">
        <v>5968</v>
      </c>
      <c r="L61">
        <v>305</v>
      </c>
      <c r="M61">
        <v>3337</v>
      </c>
      <c r="N61">
        <v>5969</v>
      </c>
      <c r="O61">
        <v>1021</v>
      </c>
      <c r="P61">
        <v>4832</v>
      </c>
      <c r="Q61">
        <v>5306</v>
      </c>
      <c r="R61">
        <v>58</v>
      </c>
      <c r="S61">
        <v>25</v>
      </c>
      <c r="T61">
        <v>26</v>
      </c>
      <c r="U61">
        <v>27</v>
      </c>
    </row>
    <row r="62" spans="1:24" ht="16.5" customHeight="1">
      <c r="A62" t="s">
        <v>551</v>
      </c>
      <c r="B62" s="6">
        <f t="shared" si="0"/>
        <v>20</v>
      </c>
      <c r="F62" s="9"/>
      <c r="G62">
        <v>12</v>
      </c>
      <c r="H62" s="2" t="s">
        <v>302</v>
      </c>
      <c r="I62" t="s">
        <v>62</v>
      </c>
      <c r="J62">
        <v>386</v>
      </c>
      <c r="K62">
        <v>954</v>
      </c>
      <c r="L62">
        <v>5970</v>
      </c>
      <c r="M62">
        <v>737</v>
      </c>
      <c r="N62">
        <v>328</v>
      </c>
      <c r="O62">
        <v>3187</v>
      </c>
      <c r="P62">
        <v>5970</v>
      </c>
      <c r="Q62">
        <v>3544</v>
      </c>
      <c r="R62">
        <v>5971</v>
      </c>
      <c r="S62">
        <v>25</v>
      </c>
      <c r="T62">
        <v>26</v>
      </c>
      <c r="U62">
        <v>27</v>
      </c>
    </row>
    <row r="63" spans="1:24" ht="16.5" customHeight="1">
      <c r="A63" t="s">
        <v>63</v>
      </c>
      <c r="B63" s="6">
        <f t="shared" si="0"/>
        <v>22</v>
      </c>
      <c r="F63" s="9"/>
      <c r="G63">
        <v>9662</v>
      </c>
      <c r="H63" s="2" t="s">
        <v>303</v>
      </c>
      <c r="I63" t="s">
        <v>64</v>
      </c>
      <c r="J63">
        <v>5972</v>
      </c>
      <c r="K63">
        <v>1489</v>
      </c>
      <c r="L63">
        <v>30</v>
      </c>
      <c r="M63">
        <v>5973</v>
      </c>
      <c r="N63">
        <v>4834</v>
      </c>
      <c r="O63">
        <v>2584</v>
      </c>
      <c r="P63">
        <v>5974</v>
      </c>
      <c r="Q63">
        <v>1139</v>
      </c>
      <c r="R63">
        <v>532</v>
      </c>
      <c r="S63">
        <v>966</v>
      </c>
      <c r="T63">
        <v>5844</v>
      </c>
    </row>
    <row r="64" spans="1:24" ht="16.5" customHeight="1">
      <c r="A64" t="s">
        <v>552</v>
      </c>
      <c r="B64" s="6">
        <f t="shared" si="0"/>
        <v>26</v>
      </c>
      <c r="C64" s="10">
        <v>42744</v>
      </c>
      <c r="D64" s="7">
        <v>0.31736111111111115</v>
      </c>
      <c r="E64" s="6" t="str">
        <f t="shared" si="1"/>
        <v>1</v>
      </c>
      <c r="F64" s="9">
        <f t="shared" si="2"/>
        <v>0.33333333333333331</v>
      </c>
      <c r="G64">
        <v>2901</v>
      </c>
      <c r="H64" s="2" t="s">
        <v>304</v>
      </c>
      <c r="I64" t="s">
        <v>65</v>
      </c>
      <c r="J64">
        <v>5975</v>
      </c>
      <c r="K64">
        <v>5655</v>
      </c>
      <c r="L64">
        <v>5976</v>
      </c>
      <c r="M64">
        <v>2154</v>
      </c>
      <c r="N64">
        <v>958</v>
      </c>
      <c r="O64">
        <v>2433</v>
      </c>
      <c r="P64">
        <v>480</v>
      </c>
      <c r="Q64">
        <v>1150</v>
      </c>
      <c r="R64">
        <v>5977</v>
      </c>
      <c r="S64">
        <v>5655</v>
      </c>
      <c r="T64">
        <v>25</v>
      </c>
      <c r="U64">
        <v>26</v>
      </c>
      <c r="V64">
        <v>27</v>
      </c>
    </row>
    <row r="65" spans="1:26" ht="16.5" customHeight="1">
      <c r="A65" t="s">
        <v>553</v>
      </c>
      <c r="B65" s="6">
        <f t="shared" si="0"/>
        <v>19</v>
      </c>
      <c r="C65" s="10">
        <v>42743</v>
      </c>
      <c r="D65" s="7">
        <v>0.31736111111111115</v>
      </c>
      <c r="E65" s="6" t="str">
        <f t="shared" si="1"/>
        <v>7</v>
      </c>
      <c r="F65" s="9">
        <f t="shared" si="2"/>
        <v>0.33333333333333331</v>
      </c>
      <c r="G65">
        <v>408</v>
      </c>
      <c r="H65" s="2" t="s">
        <v>305</v>
      </c>
      <c r="I65" t="s">
        <v>66</v>
      </c>
      <c r="J65">
        <v>1489</v>
      </c>
      <c r="K65">
        <v>30</v>
      </c>
      <c r="L65">
        <v>40</v>
      </c>
      <c r="M65">
        <v>5978</v>
      </c>
      <c r="N65">
        <v>1666</v>
      </c>
      <c r="O65">
        <v>2484</v>
      </c>
      <c r="P65">
        <v>274</v>
      </c>
      <c r="Q65">
        <v>318</v>
      </c>
      <c r="R65">
        <v>5681</v>
      </c>
      <c r="S65">
        <v>875</v>
      </c>
      <c r="T65">
        <v>4688</v>
      </c>
      <c r="U65">
        <v>25</v>
      </c>
      <c r="V65">
        <v>26</v>
      </c>
      <c r="W65">
        <v>27</v>
      </c>
    </row>
    <row r="66" spans="1:26" ht="16.5" customHeight="1">
      <c r="A66" t="s">
        <v>554</v>
      </c>
      <c r="B66" s="6">
        <f t="shared" si="0"/>
        <v>23</v>
      </c>
      <c r="C66" s="10">
        <v>42742</v>
      </c>
      <c r="D66" s="7">
        <v>0.32083333333333336</v>
      </c>
      <c r="E66" s="6" t="str">
        <f t="shared" si="1"/>
        <v>6</v>
      </c>
      <c r="F66" s="9">
        <f t="shared" si="2"/>
        <v>0.33333333333333331</v>
      </c>
      <c r="G66">
        <v>94480</v>
      </c>
      <c r="H66" s="2" t="s">
        <v>306</v>
      </c>
      <c r="I66" t="s">
        <v>67</v>
      </c>
      <c r="J66">
        <v>386</v>
      </c>
      <c r="K66">
        <v>84</v>
      </c>
      <c r="L66">
        <v>218</v>
      </c>
      <c r="M66">
        <v>5127</v>
      </c>
      <c r="N66">
        <v>40</v>
      </c>
      <c r="O66">
        <v>60</v>
      </c>
      <c r="P66">
        <v>1732</v>
      </c>
      <c r="Q66">
        <v>2295</v>
      </c>
      <c r="R66">
        <v>3552</v>
      </c>
      <c r="S66">
        <v>4750</v>
      </c>
      <c r="T66">
        <v>5979</v>
      </c>
      <c r="U66">
        <v>1087</v>
      </c>
      <c r="V66">
        <v>194</v>
      </c>
      <c r="W66">
        <v>25</v>
      </c>
      <c r="X66">
        <v>26</v>
      </c>
      <c r="Y66">
        <v>27</v>
      </c>
    </row>
    <row r="67" spans="1:26" ht="16.5" customHeight="1">
      <c r="A67" t="s">
        <v>555</v>
      </c>
      <c r="B67" s="6">
        <f t="shared" ref="B67:B130" si="3">LEN(A67)</f>
        <v>18</v>
      </c>
      <c r="C67" s="10">
        <v>42741</v>
      </c>
      <c r="D67" s="7">
        <v>0.32777777777777778</v>
      </c>
      <c r="E67" s="6" t="str">
        <f t="shared" ref="E67:E129" si="4">""&amp;WEEKDAY(C67,2)</f>
        <v>5</v>
      </c>
      <c r="F67" s="9">
        <f t="shared" ref="F67:F129" si="5">ROUND(D67*24,0)/24</f>
        <v>0.33333333333333331</v>
      </c>
      <c r="G67">
        <v>435</v>
      </c>
      <c r="H67" s="2" t="s">
        <v>307</v>
      </c>
      <c r="I67" t="s">
        <v>68</v>
      </c>
      <c r="J67">
        <v>3478</v>
      </c>
      <c r="K67">
        <v>5980</v>
      </c>
      <c r="L67">
        <v>5843</v>
      </c>
      <c r="M67">
        <v>216</v>
      </c>
      <c r="N67">
        <v>5657</v>
      </c>
      <c r="O67">
        <v>3532</v>
      </c>
      <c r="P67">
        <v>1666</v>
      </c>
      <c r="Q67">
        <v>290</v>
      </c>
      <c r="R67">
        <v>129</v>
      </c>
      <c r="S67">
        <v>597</v>
      </c>
      <c r="T67">
        <v>25</v>
      </c>
      <c r="U67">
        <v>26</v>
      </c>
      <c r="V67">
        <v>27</v>
      </c>
    </row>
    <row r="68" spans="1:26" ht="16.5" customHeight="1">
      <c r="A68" t="s">
        <v>556</v>
      </c>
      <c r="B68" s="6">
        <f t="shared" si="3"/>
        <v>20</v>
      </c>
      <c r="C68" s="10">
        <v>42741</v>
      </c>
      <c r="D68" s="7">
        <v>0.32777777777777778</v>
      </c>
      <c r="E68" s="6" t="str">
        <f t="shared" si="4"/>
        <v>5</v>
      </c>
      <c r="F68" s="9">
        <f t="shared" si="5"/>
        <v>0.33333333333333331</v>
      </c>
      <c r="G68">
        <v>995</v>
      </c>
      <c r="H68" s="2" t="s">
        <v>308</v>
      </c>
      <c r="I68" t="s">
        <v>69</v>
      </c>
      <c r="J68">
        <v>269</v>
      </c>
      <c r="K68">
        <v>274</v>
      </c>
      <c r="L68">
        <v>3478</v>
      </c>
      <c r="M68">
        <v>1186</v>
      </c>
      <c r="N68">
        <v>274</v>
      </c>
      <c r="O68">
        <v>5843</v>
      </c>
      <c r="P68">
        <v>3492</v>
      </c>
      <c r="Q68">
        <v>828</v>
      </c>
      <c r="R68">
        <v>291</v>
      </c>
      <c r="S68">
        <v>129</v>
      </c>
      <c r="T68">
        <v>25</v>
      </c>
      <c r="U68">
        <v>26</v>
      </c>
      <c r="V68">
        <v>27</v>
      </c>
    </row>
    <row r="69" spans="1:26" ht="16.5" customHeight="1">
      <c r="A69" t="s">
        <v>557</v>
      </c>
      <c r="B69" s="6">
        <f t="shared" si="3"/>
        <v>23</v>
      </c>
      <c r="C69" s="10">
        <v>42740</v>
      </c>
      <c r="D69" s="7">
        <v>0.32430555555555557</v>
      </c>
      <c r="E69" s="6" t="str">
        <f t="shared" si="4"/>
        <v>4</v>
      </c>
      <c r="F69" s="9">
        <f t="shared" si="5"/>
        <v>0.33333333333333331</v>
      </c>
      <c r="G69">
        <v>214</v>
      </c>
      <c r="H69" s="2" t="s">
        <v>309</v>
      </c>
      <c r="I69" t="s">
        <v>70</v>
      </c>
      <c r="J69">
        <v>462</v>
      </c>
      <c r="K69">
        <v>463</v>
      </c>
      <c r="L69">
        <v>5981</v>
      </c>
      <c r="M69">
        <v>4568</v>
      </c>
      <c r="N69">
        <v>2051</v>
      </c>
      <c r="O69">
        <v>395</v>
      </c>
      <c r="P69">
        <v>3025</v>
      </c>
      <c r="Q69">
        <v>5982</v>
      </c>
      <c r="R69">
        <v>40</v>
      </c>
      <c r="S69">
        <v>5104</v>
      </c>
      <c r="T69">
        <v>893</v>
      </c>
      <c r="U69">
        <v>5983</v>
      </c>
      <c r="V69">
        <v>25</v>
      </c>
      <c r="W69">
        <v>26</v>
      </c>
      <c r="X69">
        <v>27</v>
      </c>
    </row>
    <row r="70" spans="1:26" ht="16.5" customHeight="1">
      <c r="A70" t="s">
        <v>558</v>
      </c>
      <c r="B70" s="6">
        <f t="shared" si="3"/>
        <v>16</v>
      </c>
      <c r="F70" s="9"/>
      <c r="G70">
        <v>2909</v>
      </c>
      <c r="H70" s="2" t="s">
        <v>310</v>
      </c>
      <c r="I70" t="s">
        <v>71</v>
      </c>
      <c r="J70">
        <v>5567</v>
      </c>
      <c r="K70">
        <v>1520</v>
      </c>
      <c r="L70">
        <v>1216</v>
      </c>
      <c r="M70">
        <v>764</v>
      </c>
      <c r="N70">
        <v>115</v>
      </c>
      <c r="O70">
        <v>2267</v>
      </c>
      <c r="P70">
        <v>5638</v>
      </c>
      <c r="Q70">
        <v>5386</v>
      </c>
      <c r="R70">
        <v>25</v>
      </c>
      <c r="S70">
        <v>26</v>
      </c>
      <c r="T70">
        <v>27</v>
      </c>
    </row>
    <row r="71" spans="1:26" ht="16.5" customHeight="1">
      <c r="A71" t="s">
        <v>559</v>
      </c>
      <c r="B71" s="6">
        <f t="shared" si="3"/>
        <v>23</v>
      </c>
      <c r="C71" s="10">
        <v>42739</v>
      </c>
      <c r="D71" s="7">
        <v>0.32222222222222224</v>
      </c>
      <c r="E71" s="6" t="str">
        <f t="shared" si="4"/>
        <v>3</v>
      </c>
      <c r="F71" s="9">
        <f t="shared" si="5"/>
        <v>0.33333333333333331</v>
      </c>
      <c r="G71">
        <v>208</v>
      </c>
      <c r="H71" s="2" t="s">
        <v>311</v>
      </c>
      <c r="I71" t="s">
        <v>72</v>
      </c>
      <c r="J71">
        <v>5984</v>
      </c>
      <c r="K71">
        <v>1554</v>
      </c>
      <c r="L71">
        <v>386</v>
      </c>
      <c r="M71">
        <v>2574</v>
      </c>
      <c r="N71">
        <v>5985</v>
      </c>
      <c r="O71">
        <v>3492</v>
      </c>
      <c r="P71">
        <v>4809</v>
      </c>
      <c r="Q71">
        <v>42</v>
      </c>
      <c r="R71">
        <v>1934</v>
      </c>
      <c r="S71">
        <v>1017</v>
      </c>
      <c r="T71">
        <v>5986</v>
      </c>
      <c r="U71">
        <v>5223</v>
      </c>
      <c r="V71">
        <v>25</v>
      </c>
      <c r="W71">
        <v>26</v>
      </c>
      <c r="X71">
        <v>27</v>
      </c>
    </row>
    <row r="72" spans="1:26" ht="16.5" customHeight="1">
      <c r="A72" t="s">
        <v>560</v>
      </c>
      <c r="B72" s="6">
        <f t="shared" si="3"/>
        <v>12</v>
      </c>
      <c r="C72" s="10">
        <v>42738</v>
      </c>
      <c r="D72" s="7">
        <v>0.31736111111111115</v>
      </c>
      <c r="E72" s="6" t="str">
        <f t="shared" si="4"/>
        <v>2</v>
      </c>
      <c r="F72" s="9">
        <f t="shared" si="5"/>
        <v>0.33333333333333331</v>
      </c>
      <c r="G72">
        <v>301</v>
      </c>
      <c r="H72" s="2" t="s">
        <v>312</v>
      </c>
      <c r="I72" t="s">
        <v>73</v>
      </c>
      <c r="J72">
        <v>115</v>
      </c>
      <c r="K72">
        <v>40</v>
      </c>
      <c r="L72">
        <v>60</v>
      </c>
      <c r="M72">
        <v>3215</v>
      </c>
      <c r="N72">
        <v>3631</v>
      </c>
      <c r="O72">
        <v>283</v>
      </c>
      <c r="P72">
        <v>25</v>
      </c>
      <c r="Q72">
        <v>26</v>
      </c>
      <c r="R72">
        <v>27</v>
      </c>
    </row>
    <row r="73" spans="1:26" ht="16.5" customHeight="1">
      <c r="A73" t="s">
        <v>561</v>
      </c>
      <c r="B73" s="6">
        <f t="shared" si="3"/>
        <v>25</v>
      </c>
      <c r="C73" s="10">
        <v>42737</v>
      </c>
      <c r="D73" s="7">
        <v>0.31388888888888888</v>
      </c>
      <c r="E73" s="6" t="str">
        <f t="shared" si="4"/>
        <v>1</v>
      </c>
      <c r="F73" s="9">
        <f t="shared" si="5"/>
        <v>0.33333333333333331</v>
      </c>
      <c r="G73">
        <v>902</v>
      </c>
      <c r="H73" s="2" t="s">
        <v>313</v>
      </c>
      <c r="I73" t="s">
        <v>74</v>
      </c>
      <c r="J73">
        <v>4035</v>
      </c>
      <c r="K73">
        <v>115</v>
      </c>
      <c r="L73">
        <v>40</v>
      </c>
      <c r="M73">
        <v>3292</v>
      </c>
      <c r="N73">
        <v>60</v>
      </c>
      <c r="O73">
        <v>1554</v>
      </c>
      <c r="P73">
        <v>5987</v>
      </c>
      <c r="Q73">
        <v>3292</v>
      </c>
      <c r="R73">
        <v>60</v>
      </c>
      <c r="S73">
        <v>1374</v>
      </c>
      <c r="T73">
        <v>40</v>
      </c>
      <c r="U73">
        <v>179</v>
      </c>
      <c r="V73">
        <v>5787</v>
      </c>
      <c r="W73">
        <v>84</v>
      </c>
      <c r="X73">
        <v>25</v>
      </c>
      <c r="Y73">
        <v>26</v>
      </c>
      <c r="Z73">
        <v>27</v>
      </c>
    </row>
    <row r="74" spans="1:26" ht="16.5" customHeight="1">
      <c r="A74" t="s">
        <v>562</v>
      </c>
      <c r="B74" s="6">
        <f t="shared" si="3"/>
        <v>21</v>
      </c>
      <c r="C74" s="10">
        <v>42736</v>
      </c>
      <c r="D74" s="7">
        <v>0.33958333333333335</v>
      </c>
      <c r="E74" s="6" t="str">
        <f t="shared" si="4"/>
        <v>7</v>
      </c>
      <c r="F74" s="9">
        <f t="shared" si="5"/>
        <v>0.33333333333333331</v>
      </c>
      <c r="G74">
        <v>2347</v>
      </c>
      <c r="H74" s="2" t="s">
        <v>314</v>
      </c>
      <c r="I74" t="s">
        <v>75</v>
      </c>
      <c r="J74">
        <v>60</v>
      </c>
      <c r="K74">
        <v>341</v>
      </c>
      <c r="L74">
        <v>1134</v>
      </c>
      <c r="M74">
        <v>1025</v>
      </c>
      <c r="N74">
        <v>2584</v>
      </c>
      <c r="O74">
        <v>648</v>
      </c>
      <c r="P74">
        <v>2583</v>
      </c>
      <c r="Q74">
        <v>1971</v>
      </c>
      <c r="R74">
        <v>3352</v>
      </c>
      <c r="S74">
        <v>5988</v>
      </c>
      <c r="T74">
        <v>5252</v>
      </c>
      <c r="U74">
        <v>25</v>
      </c>
      <c r="V74">
        <v>26</v>
      </c>
      <c r="W74">
        <v>27</v>
      </c>
    </row>
    <row r="75" spans="1:26" ht="16.5" customHeight="1">
      <c r="A75" t="s">
        <v>563</v>
      </c>
      <c r="B75" s="6">
        <f t="shared" si="3"/>
        <v>15</v>
      </c>
      <c r="F75" s="9"/>
      <c r="G75">
        <v>35</v>
      </c>
      <c r="H75" s="2" t="s">
        <v>315</v>
      </c>
      <c r="I75" t="s">
        <v>76</v>
      </c>
      <c r="J75">
        <v>159</v>
      </c>
      <c r="K75">
        <v>791</v>
      </c>
      <c r="L75">
        <v>2039</v>
      </c>
      <c r="M75">
        <v>2040</v>
      </c>
      <c r="N75">
        <v>849</v>
      </c>
      <c r="O75">
        <v>4864</v>
      </c>
      <c r="P75">
        <v>283</v>
      </c>
      <c r="Q75">
        <v>25</v>
      </c>
      <c r="R75">
        <v>26</v>
      </c>
      <c r="S75">
        <v>27</v>
      </c>
    </row>
    <row r="76" spans="1:26" ht="16.5" customHeight="1">
      <c r="A76" t="s">
        <v>564</v>
      </c>
      <c r="B76" s="6">
        <f t="shared" si="3"/>
        <v>9</v>
      </c>
      <c r="C76" s="10">
        <v>42735</v>
      </c>
      <c r="D76" s="7">
        <v>0.30486111111111108</v>
      </c>
      <c r="E76" s="6" t="str">
        <f t="shared" si="4"/>
        <v>6</v>
      </c>
      <c r="F76" s="9">
        <f t="shared" si="5"/>
        <v>0.29166666666666669</v>
      </c>
      <c r="G76">
        <v>7545</v>
      </c>
      <c r="H76" s="2" t="s">
        <v>316</v>
      </c>
      <c r="I76" t="s">
        <v>77</v>
      </c>
      <c r="J76">
        <v>2051</v>
      </c>
      <c r="K76">
        <v>5762</v>
      </c>
      <c r="L76">
        <v>5783</v>
      </c>
      <c r="M76">
        <v>25</v>
      </c>
      <c r="N76">
        <v>26</v>
      </c>
      <c r="O76">
        <v>27</v>
      </c>
    </row>
    <row r="77" spans="1:26" ht="16.5" customHeight="1">
      <c r="A77" t="s">
        <v>565</v>
      </c>
      <c r="B77" s="6">
        <f t="shared" si="3"/>
        <v>22</v>
      </c>
      <c r="C77" s="10">
        <v>42734</v>
      </c>
      <c r="D77" s="7">
        <v>0.31805555555555554</v>
      </c>
      <c r="E77" s="6" t="str">
        <f t="shared" si="4"/>
        <v>5</v>
      </c>
      <c r="F77" s="9">
        <f t="shared" si="5"/>
        <v>0.33333333333333331</v>
      </c>
      <c r="G77">
        <v>11896</v>
      </c>
      <c r="H77" s="2" t="s">
        <v>317</v>
      </c>
      <c r="I77" t="s">
        <v>78</v>
      </c>
      <c r="J77">
        <v>45</v>
      </c>
      <c r="K77">
        <v>381</v>
      </c>
      <c r="L77">
        <v>60</v>
      </c>
      <c r="M77">
        <v>2460</v>
      </c>
      <c r="N77">
        <v>2536</v>
      </c>
      <c r="O77">
        <v>40</v>
      </c>
      <c r="P77">
        <v>5989</v>
      </c>
      <c r="Q77">
        <v>5990</v>
      </c>
      <c r="R77">
        <v>5991</v>
      </c>
      <c r="S77">
        <v>1048</v>
      </c>
      <c r="T77">
        <v>5414</v>
      </c>
      <c r="U77">
        <v>5992</v>
      </c>
      <c r="V77">
        <v>40</v>
      </c>
      <c r="W77">
        <v>2786</v>
      </c>
      <c r="X77">
        <v>25</v>
      </c>
      <c r="Y77">
        <v>26</v>
      </c>
      <c r="Z77">
        <v>27</v>
      </c>
    </row>
    <row r="78" spans="1:26" ht="16.5" customHeight="1">
      <c r="A78" t="s">
        <v>566</v>
      </c>
      <c r="B78" s="6">
        <f t="shared" si="3"/>
        <v>22</v>
      </c>
      <c r="C78" s="10">
        <v>42733</v>
      </c>
      <c r="D78" s="7">
        <v>0.31875000000000003</v>
      </c>
      <c r="E78" s="6" t="str">
        <f t="shared" si="4"/>
        <v>4</v>
      </c>
      <c r="F78" s="9">
        <f t="shared" si="5"/>
        <v>0.33333333333333331</v>
      </c>
      <c r="G78">
        <v>23681</v>
      </c>
      <c r="H78" s="2" t="s">
        <v>318</v>
      </c>
      <c r="I78" t="s">
        <v>79</v>
      </c>
      <c r="J78">
        <v>5993</v>
      </c>
      <c r="K78">
        <v>5987</v>
      </c>
      <c r="L78">
        <v>5994</v>
      </c>
      <c r="M78">
        <v>5995</v>
      </c>
      <c r="N78">
        <v>1939</v>
      </c>
      <c r="O78">
        <v>45</v>
      </c>
      <c r="P78">
        <v>1105</v>
      </c>
      <c r="Q78">
        <v>1179</v>
      </c>
      <c r="R78">
        <v>820</v>
      </c>
      <c r="S78">
        <v>199</v>
      </c>
      <c r="T78">
        <v>3111</v>
      </c>
      <c r="U78">
        <v>84</v>
      </c>
      <c r="V78">
        <v>25</v>
      </c>
      <c r="W78">
        <v>26</v>
      </c>
      <c r="X78">
        <v>27</v>
      </c>
    </row>
    <row r="79" spans="1:26" ht="16.5" customHeight="1">
      <c r="A79" t="s">
        <v>80</v>
      </c>
      <c r="B79" s="6">
        <f t="shared" si="3"/>
        <v>22</v>
      </c>
      <c r="F79" s="9"/>
      <c r="G79">
        <v>4402</v>
      </c>
      <c r="H79" s="2" t="s">
        <v>319</v>
      </c>
      <c r="I79" t="s">
        <v>81</v>
      </c>
      <c r="J79">
        <v>494</v>
      </c>
      <c r="K79">
        <v>5996</v>
      </c>
      <c r="L79">
        <v>3452</v>
      </c>
      <c r="M79">
        <v>4722</v>
      </c>
      <c r="N79">
        <v>3502</v>
      </c>
      <c r="O79">
        <v>3448</v>
      </c>
      <c r="P79">
        <v>884</v>
      </c>
      <c r="Q79">
        <v>5997</v>
      </c>
      <c r="R79">
        <v>3447</v>
      </c>
      <c r="S79">
        <v>5712</v>
      </c>
      <c r="T79">
        <v>3757</v>
      </c>
    </row>
    <row r="80" spans="1:26" ht="16.5" customHeight="1">
      <c r="A80" t="s">
        <v>567</v>
      </c>
      <c r="B80" s="6">
        <f t="shared" si="3"/>
        <v>23</v>
      </c>
      <c r="C80" s="10">
        <v>42731</v>
      </c>
      <c r="D80" s="7">
        <v>0.31597222222222221</v>
      </c>
      <c r="E80" s="6" t="str">
        <f t="shared" si="4"/>
        <v>2</v>
      </c>
      <c r="F80" s="9">
        <f t="shared" si="5"/>
        <v>0.33333333333333331</v>
      </c>
      <c r="G80">
        <v>2458</v>
      </c>
      <c r="H80" s="2" t="s">
        <v>320</v>
      </c>
      <c r="I80" t="s">
        <v>82</v>
      </c>
      <c r="J80">
        <v>60</v>
      </c>
      <c r="K80">
        <v>1024</v>
      </c>
      <c r="L80">
        <v>5998</v>
      </c>
      <c r="M80">
        <v>3195</v>
      </c>
      <c r="N80">
        <v>3196</v>
      </c>
      <c r="O80">
        <v>4774</v>
      </c>
      <c r="P80">
        <v>559</v>
      </c>
      <c r="Q80">
        <v>30</v>
      </c>
      <c r="R80">
        <v>199</v>
      </c>
      <c r="S80">
        <v>5999</v>
      </c>
      <c r="T80">
        <v>6000</v>
      </c>
      <c r="U80">
        <v>4100</v>
      </c>
      <c r="V80">
        <v>1669</v>
      </c>
      <c r="W80">
        <v>25</v>
      </c>
      <c r="X80">
        <v>26</v>
      </c>
      <c r="Y80">
        <v>27</v>
      </c>
    </row>
    <row r="81" spans="1:30" ht="16.5" customHeight="1">
      <c r="A81" t="s">
        <v>568</v>
      </c>
      <c r="B81" s="6">
        <f t="shared" si="3"/>
        <v>26</v>
      </c>
      <c r="C81" s="10">
        <v>42731</v>
      </c>
      <c r="D81" s="7">
        <v>0.31597222222222221</v>
      </c>
      <c r="E81" s="6" t="str">
        <f t="shared" si="4"/>
        <v>2</v>
      </c>
      <c r="F81" s="9">
        <f t="shared" si="5"/>
        <v>0.33333333333333331</v>
      </c>
      <c r="G81">
        <v>141667</v>
      </c>
      <c r="H81" s="2" t="s">
        <v>321</v>
      </c>
      <c r="I81" t="s">
        <v>83</v>
      </c>
      <c r="J81">
        <v>5845</v>
      </c>
      <c r="K81">
        <v>525</v>
      </c>
      <c r="L81">
        <v>60</v>
      </c>
      <c r="M81">
        <v>1361</v>
      </c>
      <c r="N81">
        <v>3195</v>
      </c>
      <c r="O81">
        <v>3196</v>
      </c>
      <c r="P81">
        <v>40</v>
      </c>
      <c r="Q81">
        <v>559</v>
      </c>
      <c r="R81">
        <v>30</v>
      </c>
      <c r="S81">
        <v>2667</v>
      </c>
      <c r="T81">
        <v>2017</v>
      </c>
      <c r="U81">
        <v>1499</v>
      </c>
      <c r="V81">
        <v>884</v>
      </c>
      <c r="W81">
        <v>45</v>
      </c>
      <c r="X81">
        <v>5546</v>
      </c>
      <c r="Y81">
        <v>1105</v>
      </c>
      <c r="Z81">
        <v>4511</v>
      </c>
      <c r="AA81">
        <v>1361</v>
      </c>
      <c r="AB81">
        <v>25</v>
      </c>
      <c r="AC81">
        <v>26</v>
      </c>
      <c r="AD81">
        <v>27</v>
      </c>
    </row>
    <row r="82" spans="1:30" ht="16.5" customHeight="1">
      <c r="A82" t="s">
        <v>569</v>
      </c>
      <c r="B82" s="6">
        <f t="shared" si="3"/>
        <v>23</v>
      </c>
      <c r="C82" s="10">
        <v>42730</v>
      </c>
      <c r="D82" s="7">
        <v>0.31388888888888888</v>
      </c>
      <c r="E82" s="6" t="str">
        <f t="shared" si="4"/>
        <v>1</v>
      </c>
      <c r="F82" s="9">
        <f t="shared" si="5"/>
        <v>0.33333333333333331</v>
      </c>
      <c r="G82">
        <v>3327</v>
      </c>
      <c r="H82" s="2" t="s">
        <v>322</v>
      </c>
      <c r="I82" t="s">
        <v>84</v>
      </c>
      <c r="J82">
        <v>6001</v>
      </c>
      <c r="K82">
        <v>6002</v>
      </c>
      <c r="L82">
        <v>323</v>
      </c>
      <c r="M82">
        <v>40</v>
      </c>
      <c r="N82">
        <v>60</v>
      </c>
      <c r="O82">
        <v>1105</v>
      </c>
      <c r="P82">
        <v>5641</v>
      </c>
      <c r="Q82">
        <v>305</v>
      </c>
      <c r="R82">
        <v>5640</v>
      </c>
      <c r="S82">
        <v>5641</v>
      </c>
      <c r="T82">
        <v>5640</v>
      </c>
      <c r="U82">
        <v>3267</v>
      </c>
      <c r="V82">
        <v>6003</v>
      </c>
      <c r="W82">
        <v>25</v>
      </c>
      <c r="X82">
        <v>26</v>
      </c>
      <c r="Y82">
        <v>27</v>
      </c>
    </row>
    <row r="83" spans="1:30" ht="16.5" customHeight="1">
      <c r="A83" t="s">
        <v>570</v>
      </c>
      <c r="B83" s="6">
        <f t="shared" si="3"/>
        <v>17</v>
      </c>
      <c r="F83" s="9"/>
      <c r="G83">
        <v>750</v>
      </c>
      <c r="H83" s="3" t="s">
        <v>323</v>
      </c>
      <c r="I83" t="s">
        <v>85</v>
      </c>
      <c r="J83">
        <v>5567</v>
      </c>
      <c r="K83">
        <v>1520</v>
      </c>
      <c r="L83">
        <v>849</v>
      </c>
      <c r="M83">
        <v>1085</v>
      </c>
      <c r="N83">
        <v>1495</v>
      </c>
      <c r="O83">
        <v>4830</v>
      </c>
      <c r="P83">
        <v>5642</v>
      </c>
      <c r="Q83">
        <v>5643</v>
      </c>
      <c r="R83">
        <v>25</v>
      </c>
      <c r="S83">
        <v>26</v>
      </c>
      <c r="T83">
        <v>27</v>
      </c>
    </row>
    <row r="84" spans="1:30" ht="16.5" customHeight="1">
      <c r="A84" t="s">
        <v>571</v>
      </c>
      <c r="B84" s="6">
        <f t="shared" si="3"/>
        <v>21</v>
      </c>
      <c r="C84" s="10">
        <v>42729</v>
      </c>
      <c r="D84" s="7">
        <v>0.31388888888888888</v>
      </c>
      <c r="E84" s="6" t="str">
        <f t="shared" si="4"/>
        <v>7</v>
      </c>
      <c r="F84" s="9">
        <f t="shared" si="5"/>
        <v>0.33333333333333331</v>
      </c>
      <c r="G84">
        <v>9726</v>
      </c>
      <c r="H84" s="2" t="s">
        <v>324</v>
      </c>
      <c r="I84" t="s">
        <v>86</v>
      </c>
      <c r="J84">
        <v>1027</v>
      </c>
      <c r="K84">
        <v>1835</v>
      </c>
      <c r="L84">
        <v>60</v>
      </c>
      <c r="M84">
        <v>402</v>
      </c>
      <c r="N84">
        <v>1666</v>
      </c>
      <c r="O84">
        <v>290</v>
      </c>
      <c r="P84">
        <v>291</v>
      </c>
      <c r="Q84">
        <v>3645</v>
      </c>
      <c r="R84">
        <v>232</v>
      </c>
      <c r="S84">
        <v>1621</v>
      </c>
      <c r="T84">
        <v>3213</v>
      </c>
      <c r="U84">
        <v>25</v>
      </c>
      <c r="V84">
        <v>26</v>
      </c>
      <c r="W84">
        <v>27</v>
      </c>
    </row>
    <row r="85" spans="1:30" ht="16.5" customHeight="1">
      <c r="A85" t="s">
        <v>572</v>
      </c>
      <c r="B85" s="6">
        <f t="shared" si="3"/>
        <v>14</v>
      </c>
      <c r="C85" s="10">
        <v>42728</v>
      </c>
      <c r="D85" s="7">
        <v>0.31666666666666665</v>
      </c>
      <c r="E85" s="6" t="str">
        <f t="shared" si="4"/>
        <v>6</v>
      </c>
      <c r="F85" s="9">
        <f t="shared" si="5"/>
        <v>0.33333333333333331</v>
      </c>
      <c r="G85">
        <v>53441</v>
      </c>
      <c r="H85" s="2" t="s">
        <v>325</v>
      </c>
      <c r="I85" t="s">
        <v>87</v>
      </c>
      <c r="J85">
        <v>1971</v>
      </c>
      <c r="K85">
        <v>60</v>
      </c>
      <c r="L85">
        <v>507</v>
      </c>
      <c r="M85">
        <v>6004</v>
      </c>
      <c r="N85">
        <v>6005</v>
      </c>
      <c r="O85">
        <v>4971</v>
      </c>
      <c r="P85">
        <v>1204</v>
      </c>
      <c r="Q85">
        <v>3478</v>
      </c>
      <c r="R85">
        <v>25</v>
      </c>
      <c r="S85">
        <v>26</v>
      </c>
      <c r="T85">
        <v>27</v>
      </c>
    </row>
    <row r="86" spans="1:30" ht="16.5" customHeight="1">
      <c r="A86" t="s">
        <v>573</v>
      </c>
      <c r="B86" s="6">
        <f t="shared" si="3"/>
        <v>16</v>
      </c>
      <c r="F86" s="9"/>
      <c r="G86">
        <v>1013</v>
      </c>
      <c r="H86" s="2" t="s">
        <v>326</v>
      </c>
      <c r="I86" t="s">
        <v>88</v>
      </c>
      <c r="J86">
        <v>5567</v>
      </c>
      <c r="K86">
        <v>1520</v>
      </c>
      <c r="L86">
        <v>5640</v>
      </c>
      <c r="M86">
        <v>1666</v>
      </c>
      <c r="N86">
        <v>536</v>
      </c>
      <c r="O86">
        <v>5641</v>
      </c>
      <c r="P86">
        <v>25</v>
      </c>
      <c r="Q86">
        <v>26</v>
      </c>
      <c r="R86">
        <v>27</v>
      </c>
    </row>
    <row r="87" spans="1:30" ht="16.5" customHeight="1">
      <c r="A87" t="s">
        <v>574</v>
      </c>
      <c r="B87" s="6">
        <f t="shared" si="3"/>
        <v>18</v>
      </c>
      <c r="C87" s="10">
        <v>42727</v>
      </c>
      <c r="D87" s="7">
        <v>0.31111111111111112</v>
      </c>
      <c r="E87" s="6" t="str">
        <f t="shared" si="4"/>
        <v>5</v>
      </c>
      <c r="F87" s="9">
        <f t="shared" si="5"/>
        <v>0.29166666666666669</v>
      </c>
      <c r="G87">
        <v>5821</v>
      </c>
      <c r="H87" s="2" t="s">
        <v>327</v>
      </c>
      <c r="I87" t="s">
        <v>89</v>
      </c>
      <c r="J87">
        <v>386</v>
      </c>
      <c r="K87">
        <v>6006</v>
      </c>
      <c r="L87">
        <v>128</v>
      </c>
      <c r="M87">
        <v>1139</v>
      </c>
      <c r="N87">
        <v>803</v>
      </c>
      <c r="O87">
        <v>3285</v>
      </c>
      <c r="P87">
        <v>274</v>
      </c>
      <c r="Q87">
        <v>45</v>
      </c>
      <c r="R87">
        <v>97</v>
      </c>
      <c r="S87">
        <v>6007</v>
      </c>
      <c r="T87">
        <v>6007</v>
      </c>
      <c r="U87">
        <v>4489</v>
      </c>
      <c r="V87">
        <v>25</v>
      </c>
      <c r="W87">
        <v>26</v>
      </c>
      <c r="X87">
        <v>27</v>
      </c>
    </row>
    <row r="88" spans="1:30" ht="16.5" customHeight="1">
      <c r="A88" t="s">
        <v>575</v>
      </c>
      <c r="B88" s="6">
        <f t="shared" si="3"/>
        <v>27</v>
      </c>
      <c r="F88" s="9"/>
      <c r="G88">
        <v>5</v>
      </c>
      <c r="H88" s="2" t="s">
        <v>328</v>
      </c>
      <c r="I88" t="s">
        <v>90</v>
      </c>
      <c r="J88">
        <v>60</v>
      </c>
      <c r="K88">
        <v>6008</v>
      </c>
      <c r="L88">
        <v>1024</v>
      </c>
      <c r="M88">
        <v>3996</v>
      </c>
      <c r="N88">
        <v>1687</v>
      </c>
      <c r="O88">
        <v>6009</v>
      </c>
      <c r="P88">
        <v>3441</v>
      </c>
      <c r="Q88">
        <v>2447</v>
      </c>
      <c r="R88">
        <v>3503</v>
      </c>
      <c r="S88">
        <v>464</v>
      </c>
      <c r="T88">
        <v>1075</v>
      </c>
      <c r="U88">
        <v>283</v>
      </c>
      <c r="V88">
        <v>25</v>
      </c>
      <c r="W88">
        <v>26</v>
      </c>
      <c r="X88">
        <v>27</v>
      </c>
    </row>
    <row r="89" spans="1:30" ht="16.5" customHeight="1">
      <c r="A89" t="s">
        <v>91</v>
      </c>
      <c r="B89" s="6">
        <f t="shared" si="3"/>
        <v>15</v>
      </c>
      <c r="F89" s="9"/>
      <c r="G89">
        <v>175</v>
      </c>
      <c r="H89" s="2" t="s">
        <v>329</v>
      </c>
      <c r="I89" t="s">
        <v>92</v>
      </c>
      <c r="J89">
        <v>2966</v>
      </c>
      <c r="K89">
        <v>3605</v>
      </c>
      <c r="L89">
        <v>1489</v>
      </c>
      <c r="M89">
        <v>30</v>
      </c>
      <c r="N89">
        <v>6010</v>
      </c>
      <c r="O89">
        <v>6011</v>
      </c>
      <c r="P89">
        <v>40</v>
      </c>
      <c r="Q89">
        <v>386</v>
      </c>
      <c r="R89">
        <v>1657</v>
      </c>
    </row>
    <row r="90" spans="1:30" ht="16.5" customHeight="1">
      <c r="A90" t="s">
        <v>576</v>
      </c>
      <c r="B90" s="6">
        <f t="shared" si="3"/>
        <v>23</v>
      </c>
      <c r="C90" s="10">
        <v>42725</v>
      </c>
      <c r="D90" s="7">
        <v>0.32847222222222222</v>
      </c>
      <c r="E90" s="6" t="str">
        <f t="shared" si="4"/>
        <v>3</v>
      </c>
      <c r="F90" s="9">
        <f t="shared" si="5"/>
        <v>0.33333333333333331</v>
      </c>
      <c r="G90">
        <v>13105</v>
      </c>
      <c r="H90" s="2" t="s">
        <v>330</v>
      </c>
      <c r="I90" t="s">
        <v>93</v>
      </c>
      <c r="J90">
        <v>60</v>
      </c>
      <c r="K90">
        <v>4929</v>
      </c>
      <c r="L90">
        <v>45</v>
      </c>
      <c r="M90">
        <v>6012</v>
      </c>
      <c r="N90">
        <v>164</v>
      </c>
      <c r="O90">
        <v>6013</v>
      </c>
      <c r="P90">
        <v>1021</v>
      </c>
      <c r="Q90">
        <v>60</v>
      </c>
      <c r="R90">
        <v>395</v>
      </c>
      <c r="S90">
        <v>2869</v>
      </c>
      <c r="T90">
        <v>1702</v>
      </c>
      <c r="U90">
        <v>40</v>
      </c>
      <c r="V90">
        <v>790</v>
      </c>
      <c r="W90">
        <v>25</v>
      </c>
      <c r="X90">
        <v>26</v>
      </c>
      <c r="Y90">
        <v>27</v>
      </c>
    </row>
    <row r="91" spans="1:30" ht="16.5" customHeight="1">
      <c r="A91" t="s">
        <v>94</v>
      </c>
      <c r="B91" s="6">
        <f t="shared" si="3"/>
        <v>23</v>
      </c>
      <c r="F91" s="9"/>
      <c r="G91">
        <v>2179</v>
      </c>
      <c r="H91" s="2" t="s">
        <v>331</v>
      </c>
      <c r="I91" t="s">
        <v>95</v>
      </c>
      <c r="J91">
        <v>6014</v>
      </c>
      <c r="K91">
        <v>6015</v>
      </c>
      <c r="L91">
        <v>772</v>
      </c>
      <c r="M91">
        <v>6016</v>
      </c>
      <c r="N91">
        <v>40</v>
      </c>
      <c r="O91">
        <v>1282</v>
      </c>
      <c r="P91">
        <v>926</v>
      </c>
      <c r="Q91">
        <v>1148</v>
      </c>
      <c r="R91">
        <v>305</v>
      </c>
      <c r="S91">
        <v>3719</v>
      </c>
      <c r="T91">
        <v>6017</v>
      </c>
    </row>
    <row r="92" spans="1:30" ht="16.5" customHeight="1">
      <c r="A92" t="s">
        <v>577</v>
      </c>
      <c r="B92" s="6">
        <f t="shared" si="3"/>
        <v>20</v>
      </c>
      <c r="C92" s="10">
        <v>42723</v>
      </c>
      <c r="D92" s="7">
        <v>0.31805555555555554</v>
      </c>
      <c r="E92" s="6" t="str">
        <f t="shared" si="4"/>
        <v>1</v>
      </c>
      <c r="F92" s="9">
        <f t="shared" si="5"/>
        <v>0.33333333333333331</v>
      </c>
      <c r="G92">
        <v>408</v>
      </c>
      <c r="H92" s="2" t="s">
        <v>332</v>
      </c>
      <c r="I92" t="s">
        <v>96</v>
      </c>
      <c r="J92">
        <v>60</v>
      </c>
      <c r="K92">
        <v>6018</v>
      </c>
      <c r="L92">
        <v>6019</v>
      </c>
      <c r="M92">
        <v>6020</v>
      </c>
      <c r="N92">
        <v>536</v>
      </c>
      <c r="O92">
        <v>40</v>
      </c>
      <c r="P92">
        <v>291</v>
      </c>
      <c r="Q92">
        <v>1139</v>
      </c>
      <c r="R92">
        <v>25</v>
      </c>
      <c r="S92">
        <v>26</v>
      </c>
      <c r="T92">
        <v>27</v>
      </c>
    </row>
    <row r="93" spans="1:30" ht="16.5" customHeight="1">
      <c r="A93" t="s">
        <v>97</v>
      </c>
      <c r="B93" s="6">
        <f t="shared" si="3"/>
        <v>16</v>
      </c>
      <c r="F93" s="9"/>
      <c r="G93">
        <v>251</v>
      </c>
      <c r="H93" s="2" t="s">
        <v>333</v>
      </c>
      <c r="I93" t="s">
        <v>98</v>
      </c>
      <c r="J93">
        <v>5567</v>
      </c>
      <c r="K93">
        <v>3365</v>
      </c>
      <c r="L93">
        <v>1932</v>
      </c>
      <c r="M93">
        <v>1544</v>
      </c>
      <c r="N93">
        <v>6021</v>
      </c>
      <c r="O93">
        <v>6022</v>
      </c>
      <c r="P93">
        <v>2271</v>
      </c>
      <c r="Q93">
        <v>40</v>
      </c>
      <c r="R93">
        <v>5703</v>
      </c>
    </row>
    <row r="94" spans="1:30" ht="16.5" customHeight="1">
      <c r="A94" t="s">
        <v>578</v>
      </c>
      <c r="B94" s="6">
        <f t="shared" si="3"/>
        <v>15</v>
      </c>
      <c r="C94" s="10">
        <v>42721</v>
      </c>
      <c r="D94" s="7">
        <v>0.32777777777777778</v>
      </c>
      <c r="E94" s="6" t="str">
        <f t="shared" si="4"/>
        <v>6</v>
      </c>
      <c r="F94" s="9">
        <f t="shared" si="5"/>
        <v>0.33333333333333331</v>
      </c>
      <c r="G94">
        <v>739</v>
      </c>
      <c r="H94" s="2" t="s">
        <v>334</v>
      </c>
      <c r="I94" t="s">
        <v>99</v>
      </c>
      <c r="J94">
        <v>6023</v>
      </c>
      <c r="K94">
        <v>338</v>
      </c>
      <c r="L94">
        <v>6024</v>
      </c>
      <c r="M94">
        <v>40</v>
      </c>
      <c r="N94">
        <v>6025</v>
      </c>
      <c r="O94">
        <v>5880</v>
      </c>
      <c r="P94">
        <v>40</v>
      </c>
      <c r="Q94">
        <v>376</v>
      </c>
      <c r="R94">
        <v>25</v>
      </c>
      <c r="S94">
        <v>26</v>
      </c>
      <c r="T94">
        <v>27</v>
      </c>
    </row>
    <row r="95" spans="1:30" ht="16.5" customHeight="1">
      <c r="A95" t="s">
        <v>100</v>
      </c>
      <c r="B95" s="6">
        <f t="shared" si="3"/>
        <v>20</v>
      </c>
      <c r="F95" s="9"/>
      <c r="G95">
        <v>953</v>
      </c>
      <c r="H95" s="2" t="s">
        <v>335</v>
      </c>
      <c r="I95" t="s">
        <v>101</v>
      </c>
      <c r="J95">
        <v>6026</v>
      </c>
      <c r="K95">
        <v>5713</v>
      </c>
      <c r="L95">
        <v>588</v>
      </c>
      <c r="M95">
        <v>448</v>
      </c>
      <c r="N95">
        <v>648</v>
      </c>
      <c r="O95">
        <v>970</v>
      </c>
      <c r="P95">
        <v>6027</v>
      </c>
      <c r="Q95">
        <v>6028</v>
      </c>
      <c r="R95">
        <v>6016</v>
      </c>
    </row>
    <row r="96" spans="1:30" ht="16.5" customHeight="1">
      <c r="A96" t="s">
        <v>102</v>
      </c>
      <c r="B96" s="6">
        <f t="shared" si="3"/>
        <v>21</v>
      </c>
      <c r="F96" s="9"/>
      <c r="G96">
        <v>1927</v>
      </c>
      <c r="H96" s="2" t="s">
        <v>336</v>
      </c>
      <c r="I96" t="s">
        <v>103</v>
      </c>
      <c r="J96">
        <v>60</v>
      </c>
      <c r="K96">
        <v>3195</v>
      </c>
      <c r="L96">
        <v>3196</v>
      </c>
      <c r="M96">
        <v>590</v>
      </c>
      <c r="N96">
        <v>559</v>
      </c>
      <c r="O96">
        <v>30</v>
      </c>
      <c r="P96">
        <v>5734</v>
      </c>
      <c r="Q96">
        <v>830</v>
      </c>
      <c r="R96">
        <v>1262</v>
      </c>
      <c r="S96">
        <v>480</v>
      </c>
      <c r="T96">
        <v>3195</v>
      </c>
      <c r="U96">
        <v>3196</v>
      </c>
      <c r="V96">
        <v>40</v>
      </c>
      <c r="W96">
        <v>343</v>
      </c>
    </row>
    <row r="97" spans="1:24" ht="16.5" customHeight="1">
      <c r="A97" t="s">
        <v>579</v>
      </c>
      <c r="B97" s="6">
        <f t="shared" si="3"/>
        <v>12</v>
      </c>
      <c r="F97" s="9"/>
      <c r="G97">
        <v>117</v>
      </c>
      <c r="H97" s="2" t="s">
        <v>337</v>
      </c>
      <c r="I97" t="s">
        <v>104</v>
      </c>
      <c r="J97">
        <v>291</v>
      </c>
      <c r="K97">
        <v>2170</v>
      </c>
      <c r="L97">
        <v>60</v>
      </c>
      <c r="M97">
        <v>2541</v>
      </c>
      <c r="N97">
        <v>3413</v>
      </c>
      <c r="O97">
        <v>25</v>
      </c>
      <c r="P97">
        <v>26</v>
      </c>
      <c r="Q97">
        <v>27</v>
      </c>
    </row>
    <row r="98" spans="1:24" ht="16.5" customHeight="1">
      <c r="A98" t="s">
        <v>105</v>
      </c>
      <c r="B98" s="6">
        <f t="shared" si="3"/>
        <v>21</v>
      </c>
      <c r="F98" s="9"/>
      <c r="G98">
        <v>73440</v>
      </c>
      <c r="H98" s="2" t="s">
        <v>338</v>
      </c>
      <c r="I98" t="s">
        <v>106</v>
      </c>
      <c r="J98">
        <v>1366</v>
      </c>
      <c r="K98">
        <v>5427</v>
      </c>
      <c r="L98">
        <v>3495</v>
      </c>
      <c r="M98">
        <v>407</v>
      </c>
      <c r="N98">
        <v>1354</v>
      </c>
      <c r="O98">
        <v>309</v>
      </c>
      <c r="P98">
        <v>6029</v>
      </c>
      <c r="Q98">
        <v>3480</v>
      </c>
      <c r="R98">
        <v>45</v>
      </c>
      <c r="S98">
        <v>2104</v>
      </c>
      <c r="T98">
        <v>3053</v>
      </c>
    </row>
    <row r="99" spans="1:24" ht="16.5" customHeight="1">
      <c r="A99" t="s">
        <v>107</v>
      </c>
      <c r="B99" s="6">
        <f t="shared" si="3"/>
        <v>20</v>
      </c>
      <c r="F99" s="9"/>
      <c r="G99">
        <v>100623</v>
      </c>
      <c r="H99" s="2" t="s">
        <v>339</v>
      </c>
      <c r="I99" t="s">
        <v>108</v>
      </c>
      <c r="J99">
        <v>6030</v>
      </c>
      <c r="K99">
        <v>3977</v>
      </c>
      <c r="L99">
        <v>40</v>
      </c>
      <c r="M99">
        <v>3492</v>
      </c>
      <c r="N99">
        <v>5632</v>
      </c>
      <c r="O99">
        <v>5676</v>
      </c>
      <c r="P99">
        <v>289</v>
      </c>
      <c r="Q99">
        <v>6031</v>
      </c>
      <c r="R99">
        <v>1091</v>
      </c>
    </row>
    <row r="100" spans="1:24" ht="16.5" customHeight="1">
      <c r="A100" t="s">
        <v>580</v>
      </c>
      <c r="B100" s="6">
        <f t="shared" si="3"/>
        <v>10</v>
      </c>
      <c r="F100" s="9"/>
      <c r="G100">
        <v>7</v>
      </c>
      <c r="H100" s="2" t="s">
        <v>340</v>
      </c>
      <c r="I100" t="s">
        <v>109</v>
      </c>
      <c r="J100">
        <v>6032</v>
      </c>
      <c r="K100">
        <v>491</v>
      </c>
      <c r="L100">
        <v>407</v>
      </c>
      <c r="M100">
        <v>6017</v>
      </c>
      <c r="N100">
        <v>25</v>
      </c>
      <c r="O100">
        <v>26</v>
      </c>
      <c r="P100">
        <v>27</v>
      </c>
    </row>
    <row r="101" spans="1:24" ht="16.5" customHeight="1">
      <c r="A101" t="s">
        <v>581</v>
      </c>
      <c r="B101" s="6">
        <f t="shared" si="3"/>
        <v>13</v>
      </c>
      <c r="C101" s="10">
        <v>42716</v>
      </c>
      <c r="D101" s="7">
        <v>0.3840277777777778</v>
      </c>
      <c r="E101" s="6" t="str">
        <f t="shared" si="4"/>
        <v>1</v>
      </c>
      <c r="F101" s="9">
        <f t="shared" si="5"/>
        <v>0.375</v>
      </c>
      <c r="G101">
        <v>29513</v>
      </c>
      <c r="H101" s="2" t="s">
        <v>341</v>
      </c>
      <c r="I101" t="s">
        <v>110</v>
      </c>
      <c r="J101">
        <v>3292</v>
      </c>
      <c r="K101">
        <v>40</v>
      </c>
      <c r="L101">
        <v>2134</v>
      </c>
      <c r="M101">
        <v>55</v>
      </c>
      <c r="N101">
        <v>5647</v>
      </c>
      <c r="O101">
        <v>746</v>
      </c>
      <c r="P101">
        <v>1098</v>
      </c>
      <c r="Q101">
        <v>25</v>
      </c>
      <c r="R101">
        <v>26</v>
      </c>
      <c r="S101">
        <v>27</v>
      </c>
    </row>
    <row r="102" spans="1:24" ht="16.5" customHeight="1">
      <c r="A102" t="s">
        <v>111</v>
      </c>
      <c r="B102" s="6">
        <f t="shared" si="3"/>
        <v>20</v>
      </c>
      <c r="F102" s="9"/>
      <c r="G102">
        <v>112957</v>
      </c>
      <c r="H102" s="2" t="s">
        <v>342</v>
      </c>
      <c r="I102" t="s">
        <v>112</v>
      </c>
      <c r="J102">
        <v>386</v>
      </c>
      <c r="K102">
        <v>2135</v>
      </c>
      <c r="L102">
        <v>6033</v>
      </c>
      <c r="M102">
        <v>153</v>
      </c>
      <c r="N102">
        <v>2533</v>
      </c>
      <c r="O102">
        <v>42</v>
      </c>
      <c r="P102">
        <v>45</v>
      </c>
      <c r="Q102">
        <v>1621</v>
      </c>
      <c r="R102">
        <v>5649</v>
      </c>
      <c r="S102">
        <v>2533</v>
      </c>
    </row>
    <row r="103" spans="1:24" ht="16.5" customHeight="1">
      <c r="A103" t="s">
        <v>113</v>
      </c>
      <c r="B103" s="6">
        <f t="shared" si="3"/>
        <v>13</v>
      </c>
      <c r="F103" s="9"/>
      <c r="G103">
        <v>99785</v>
      </c>
      <c r="H103" s="2" t="s">
        <v>343</v>
      </c>
      <c r="I103" t="s">
        <v>114</v>
      </c>
      <c r="J103">
        <v>318</v>
      </c>
      <c r="K103">
        <v>84</v>
      </c>
      <c r="L103">
        <v>118</v>
      </c>
      <c r="M103">
        <v>203</v>
      </c>
      <c r="N103">
        <v>115</v>
      </c>
      <c r="O103">
        <v>3208</v>
      </c>
      <c r="P103">
        <v>6034</v>
      </c>
    </row>
    <row r="104" spans="1:24" ht="16.5" customHeight="1">
      <c r="A104" t="s">
        <v>115</v>
      </c>
      <c r="B104" s="6">
        <f t="shared" si="3"/>
        <v>20</v>
      </c>
      <c r="F104" s="9"/>
      <c r="G104">
        <v>3062</v>
      </c>
      <c r="H104" s="2" t="s">
        <v>344</v>
      </c>
      <c r="I104" t="s">
        <v>116</v>
      </c>
      <c r="J104">
        <v>6035</v>
      </c>
      <c r="K104">
        <v>40</v>
      </c>
      <c r="L104">
        <v>6036</v>
      </c>
      <c r="M104">
        <v>1372</v>
      </c>
      <c r="N104">
        <v>45</v>
      </c>
      <c r="O104">
        <v>84</v>
      </c>
      <c r="P104">
        <v>1494</v>
      </c>
      <c r="Q104">
        <v>6037</v>
      </c>
      <c r="R104">
        <v>2072</v>
      </c>
      <c r="S104">
        <v>40</v>
      </c>
    </row>
    <row r="105" spans="1:24" ht="16.5" customHeight="1">
      <c r="A105" t="s">
        <v>117</v>
      </c>
      <c r="B105" s="6">
        <f t="shared" si="3"/>
        <v>11</v>
      </c>
      <c r="F105" s="9"/>
      <c r="G105">
        <v>4551</v>
      </c>
      <c r="H105" s="2" t="s">
        <v>345</v>
      </c>
      <c r="I105" t="s">
        <v>118</v>
      </c>
      <c r="J105">
        <v>2544</v>
      </c>
      <c r="K105">
        <v>2609</v>
      </c>
      <c r="L105">
        <v>4978</v>
      </c>
      <c r="M105">
        <v>60</v>
      </c>
      <c r="N105">
        <v>2363</v>
      </c>
    </row>
    <row r="106" spans="1:24" ht="16.5" customHeight="1">
      <c r="A106" t="s">
        <v>582</v>
      </c>
      <c r="B106" s="6">
        <f t="shared" si="3"/>
        <v>11</v>
      </c>
      <c r="F106" s="9"/>
      <c r="G106">
        <v>10</v>
      </c>
      <c r="H106" s="2" t="s">
        <v>346</v>
      </c>
      <c r="I106" t="s">
        <v>119</v>
      </c>
      <c r="J106">
        <v>3891</v>
      </c>
      <c r="K106">
        <v>88</v>
      </c>
      <c r="L106">
        <v>1720</v>
      </c>
      <c r="M106">
        <v>6038</v>
      </c>
      <c r="N106">
        <v>305</v>
      </c>
      <c r="O106">
        <v>283</v>
      </c>
      <c r="P106">
        <v>25</v>
      </c>
      <c r="Q106">
        <v>26</v>
      </c>
      <c r="R106">
        <v>27</v>
      </c>
    </row>
    <row r="107" spans="1:24" ht="16.5" customHeight="1">
      <c r="A107" t="s">
        <v>583</v>
      </c>
      <c r="B107" s="6">
        <f t="shared" si="3"/>
        <v>21</v>
      </c>
      <c r="C107" s="10">
        <v>42711</v>
      </c>
      <c r="D107" s="7">
        <v>0.3215277777777778</v>
      </c>
      <c r="E107" s="6" t="str">
        <f t="shared" si="4"/>
        <v>3</v>
      </c>
      <c r="F107" s="9">
        <f t="shared" si="5"/>
        <v>0.33333333333333331</v>
      </c>
      <c r="G107">
        <v>57497</v>
      </c>
      <c r="H107" s="2" t="s">
        <v>347</v>
      </c>
      <c r="I107" t="s">
        <v>120</v>
      </c>
      <c r="J107">
        <v>6039</v>
      </c>
      <c r="K107">
        <v>2010</v>
      </c>
      <c r="L107">
        <v>1336</v>
      </c>
      <c r="M107">
        <v>1667</v>
      </c>
      <c r="N107">
        <v>570</v>
      </c>
      <c r="O107">
        <v>3370</v>
      </c>
      <c r="P107">
        <v>42</v>
      </c>
      <c r="Q107">
        <v>60</v>
      </c>
      <c r="R107">
        <v>153</v>
      </c>
      <c r="S107">
        <v>6040</v>
      </c>
      <c r="T107">
        <v>25</v>
      </c>
      <c r="U107">
        <v>26</v>
      </c>
      <c r="V107">
        <v>27</v>
      </c>
    </row>
    <row r="108" spans="1:24" ht="16.5" customHeight="1">
      <c r="A108" t="s">
        <v>584</v>
      </c>
      <c r="B108" s="6">
        <f t="shared" si="3"/>
        <v>22</v>
      </c>
      <c r="C108" s="10">
        <v>42710</v>
      </c>
      <c r="D108" s="7">
        <v>0.32569444444444445</v>
      </c>
      <c r="E108" s="6" t="str">
        <f t="shared" si="4"/>
        <v>2</v>
      </c>
      <c r="F108" s="9">
        <f t="shared" si="5"/>
        <v>0.33333333333333331</v>
      </c>
      <c r="G108">
        <v>9122</v>
      </c>
      <c r="H108" s="2" t="s">
        <v>348</v>
      </c>
      <c r="I108" t="s">
        <v>121</v>
      </c>
      <c r="J108">
        <v>291</v>
      </c>
      <c r="K108">
        <v>648</v>
      </c>
      <c r="L108">
        <v>6041</v>
      </c>
      <c r="M108">
        <v>5740</v>
      </c>
      <c r="N108">
        <v>5965</v>
      </c>
      <c r="O108">
        <v>6042</v>
      </c>
      <c r="P108">
        <v>5740</v>
      </c>
      <c r="Q108">
        <v>5965</v>
      </c>
      <c r="R108">
        <v>3408</v>
      </c>
      <c r="S108">
        <v>99</v>
      </c>
      <c r="T108">
        <v>389</v>
      </c>
      <c r="U108">
        <v>3561</v>
      </c>
      <c r="V108">
        <v>25</v>
      </c>
      <c r="W108">
        <v>26</v>
      </c>
      <c r="X108">
        <v>27</v>
      </c>
    </row>
    <row r="109" spans="1:24" ht="16.5" customHeight="1">
      <c r="A109" t="s">
        <v>585</v>
      </c>
      <c r="B109" s="6">
        <f t="shared" si="3"/>
        <v>22</v>
      </c>
      <c r="F109" s="9"/>
      <c r="G109">
        <v>325</v>
      </c>
      <c r="H109" s="2" t="s">
        <v>349</v>
      </c>
      <c r="I109" t="s">
        <v>122</v>
      </c>
      <c r="J109">
        <v>5567</v>
      </c>
      <c r="K109">
        <v>1520</v>
      </c>
      <c r="L109">
        <v>1489</v>
      </c>
      <c r="M109">
        <v>992</v>
      </c>
      <c r="N109">
        <v>2163</v>
      </c>
      <c r="O109">
        <v>3381</v>
      </c>
      <c r="P109">
        <v>5648</v>
      </c>
      <c r="Q109">
        <v>386</v>
      </c>
      <c r="R109">
        <v>763</v>
      </c>
      <c r="S109">
        <v>182</v>
      </c>
      <c r="T109">
        <v>1191</v>
      </c>
      <c r="U109">
        <v>263</v>
      </c>
      <c r="V109">
        <v>25</v>
      </c>
      <c r="W109">
        <v>26</v>
      </c>
      <c r="X109">
        <v>27</v>
      </c>
    </row>
    <row r="110" spans="1:24" ht="16.5" customHeight="1">
      <c r="A110" t="s">
        <v>123</v>
      </c>
      <c r="B110" s="6">
        <f t="shared" si="3"/>
        <v>14</v>
      </c>
      <c r="F110" s="9"/>
      <c r="G110">
        <v>8940</v>
      </c>
      <c r="H110" s="2" t="s">
        <v>350</v>
      </c>
      <c r="I110" t="s">
        <v>124</v>
      </c>
      <c r="J110">
        <v>1981</v>
      </c>
      <c r="K110">
        <v>159</v>
      </c>
      <c r="L110">
        <v>954</v>
      </c>
      <c r="M110">
        <v>737</v>
      </c>
      <c r="N110">
        <v>2082</v>
      </c>
      <c r="O110">
        <v>1048</v>
      </c>
      <c r="P110">
        <v>3835</v>
      </c>
    </row>
    <row r="111" spans="1:24" ht="16.5" customHeight="1">
      <c r="A111" t="s">
        <v>125</v>
      </c>
      <c r="B111" s="6">
        <f t="shared" si="3"/>
        <v>24</v>
      </c>
      <c r="F111" s="9"/>
      <c r="G111">
        <v>2971</v>
      </c>
      <c r="H111" s="2" t="s">
        <v>351</v>
      </c>
      <c r="I111" t="s">
        <v>126</v>
      </c>
      <c r="J111">
        <v>1361</v>
      </c>
      <c r="K111">
        <v>805</v>
      </c>
      <c r="L111">
        <v>988</v>
      </c>
      <c r="M111">
        <v>1423</v>
      </c>
      <c r="N111">
        <v>3502</v>
      </c>
      <c r="O111">
        <v>5534</v>
      </c>
      <c r="P111">
        <v>6043</v>
      </c>
      <c r="Q111">
        <v>6044</v>
      </c>
      <c r="R111">
        <v>40</v>
      </c>
      <c r="S111">
        <v>123</v>
      </c>
      <c r="T111">
        <v>6045</v>
      </c>
      <c r="U111">
        <v>290</v>
      </c>
      <c r="V111">
        <v>283</v>
      </c>
    </row>
    <row r="112" spans="1:24" ht="16.5" customHeight="1">
      <c r="A112" t="s">
        <v>127</v>
      </c>
      <c r="B112" s="6">
        <f t="shared" si="3"/>
        <v>22</v>
      </c>
      <c r="F112" s="9"/>
      <c r="G112">
        <v>1268</v>
      </c>
      <c r="H112" s="2" t="s">
        <v>352</v>
      </c>
      <c r="I112" t="s">
        <v>128</v>
      </c>
      <c r="J112">
        <v>315</v>
      </c>
      <c r="K112">
        <v>884</v>
      </c>
      <c r="L112">
        <v>6046</v>
      </c>
      <c r="M112">
        <v>40</v>
      </c>
      <c r="N112">
        <v>6047</v>
      </c>
      <c r="O112">
        <v>4950</v>
      </c>
      <c r="P112">
        <v>746</v>
      </c>
      <c r="Q112">
        <v>6048</v>
      </c>
      <c r="R112">
        <v>788</v>
      </c>
      <c r="S112">
        <v>381</v>
      </c>
      <c r="T112">
        <v>159</v>
      </c>
    </row>
    <row r="113" spans="1:24" ht="16.5" customHeight="1">
      <c r="A113" t="s">
        <v>586</v>
      </c>
      <c r="B113" s="6">
        <f t="shared" si="3"/>
        <v>18</v>
      </c>
      <c r="F113" s="9"/>
      <c r="G113">
        <v>22</v>
      </c>
      <c r="H113" s="2" t="s">
        <v>353</v>
      </c>
      <c r="I113" t="s">
        <v>129</v>
      </c>
      <c r="J113">
        <v>1270</v>
      </c>
      <c r="K113">
        <v>269</v>
      </c>
      <c r="L113">
        <v>717</v>
      </c>
      <c r="M113">
        <v>2356</v>
      </c>
      <c r="N113">
        <v>159</v>
      </c>
      <c r="O113">
        <v>822</v>
      </c>
      <c r="P113">
        <v>6049</v>
      </c>
      <c r="Q113">
        <v>839</v>
      </c>
      <c r="R113">
        <v>58</v>
      </c>
      <c r="S113">
        <v>25</v>
      </c>
      <c r="T113">
        <v>26</v>
      </c>
      <c r="U113">
        <v>27</v>
      </c>
    </row>
    <row r="114" spans="1:24" ht="16.5" customHeight="1">
      <c r="A114" t="s">
        <v>130</v>
      </c>
      <c r="B114" s="6">
        <f t="shared" si="3"/>
        <v>15</v>
      </c>
      <c r="F114" s="9"/>
      <c r="G114">
        <v>234259</v>
      </c>
      <c r="H114" s="2" t="s">
        <v>354</v>
      </c>
      <c r="I114" t="s">
        <v>131</v>
      </c>
      <c r="J114">
        <v>2010</v>
      </c>
      <c r="K114">
        <v>153</v>
      </c>
      <c r="L114">
        <v>36</v>
      </c>
      <c r="M114">
        <v>1479</v>
      </c>
      <c r="N114">
        <v>45</v>
      </c>
      <c r="O114">
        <v>996</v>
      </c>
      <c r="P114">
        <v>6050</v>
      </c>
      <c r="Q114">
        <v>1067</v>
      </c>
    </row>
    <row r="115" spans="1:24" ht="16.5" customHeight="1">
      <c r="A115" t="s">
        <v>132</v>
      </c>
      <c r="B115" s="6">
        <f t="shared" si="3"/>
        <v>26</v>
      </c>
      <c r="F115" s="9"/>
      <c r="G115">
        <v>16254</v>
      </c>
      <c r="H115" s="2" t="s">
        <v>355</v>
      </c>
      <c r="I115" t="s">
        <v>133</v>
      </c>
      <c r="J115">
        <v>6051</v>
      </c>
      <c r="K115">
        <v>395</v>
      </c>
      <c r="L115">
        <v>3478</v>
      </c>
      <c r="M115">
        <v>6052</v>
      </c>
      <c r="N115">
        <v>349</v>
      </c>
      <c r="O115">
        <v>6053</v>
      </c>
      <c r="P115">
        <v>6054</v>
      </c>
      <c r="Q115">
        <v>6055</v>
      </c>
      <c r="R115">
        <v>40</v>
      </c>
      <c r="S115">
        <v>5638</v>
      </c>
      <c r="T115">
        <v>5386</v>
      </c>
      <c r="U115">
        <v>463</v>
      </c>
      <c r="V115">
        <v>1570</v>
      </c>
      <c r="W115">
        <v>50</v>
      </c>
      <c r="X115">
        <v>764</v>
      </c>
    </row>
    <row r="116" spans="1:24" ht="16.5" customHeight="1">
      <c r="A116" t="s">
        <v>134</v>
      </c>
      <c r="B116" s="6">
        <f t="shared" si="3"/>
        <v>17</v>
      </c>
      <c r="F116" s="9"/>
      <c r="G116">
        <v>11573</v>
      </c>
      <c r="H116" s="2" t="s">
        <v>356</v>
      </c>
      <c r="I116" t="s">
        <v>135</v>
      </c>
      <c r="J116">
        <v>462</v>
      </c>
      <c r="K116">
        <v>3895</v>
      </c>
      <c r="L116">
        <v>5118</v>
      </c>
      <c r="M116">
        <v>291</v>
      </c>
      <c r="N116">
        <v>6056</v>
      </c>
      <c r="O116">
        <v>6057</v>
      </c>
      <c r="P116">
        <v>1489</v>
      </c>
      <c r="Q116">
        <v>6058</v>
      </c>
    </row>
    <row r="117" spans="1:24" ht="16.5" customHeight="1">
      <c r="A117" t="s">
        <v>587</v>
      </c>
      <c r="B117" s="6">
        <f t="shared" si="3"/>
        <v>28</v>
      </c>
      <c r="F117" s="9"/>
      <c r="G117">
        <v>353</v>
      </c>
      <c r="H117" s="2" t="s">
        <v>357</v>
      </c>
      <c r="I117" t="s">
        <v>136</v>
      </c>
      <c r="J117">
        <v>462</v>
      </c>
      <c r="K117">
        <v>5076</v>
      </c>
      <c r="L117">
        <v>5758</v>
      </c>
      <c r="M117">
        <v>4925</v>
      </c>
      <c r="N117">
        <v>6059</v>
      </c>
      <c r="O117">
        <v>822</v>
      </c>
      <c r="P117">
        <v>6060</v>
      </c>
      <c r="Q117">
        <v>4279</v>
      </c>
      <c r="R117">
        <v>6061</v>
      </c>
      <c r="S117">
        <v>969</v>
      </c>
      <c r="T117">
        <v>1173</v>
      </c>
      <c r="U117">
        <v>58</v>
      </c>
      <c r="V117">
        <v>25</v>
      </c>
      <c r="W117">
        <v>26</v>
      </c>
      <c r="X117">
        <v>27</v>
      </c>
    </row>
    <row r="118" spans="1:24" ht="16.5" customHeight="1">
      <c r="A118" t="s">
        <v>137</v>
      </c>
      <c r="B118" s="6">
        <f t="shared" si="3"/>
        <v>15</v>
      </c>
      <c r="F118" s="9"/>
      <c r="G118">
        <v>297</v>
      </c>
      <c r="H118" s="2" t="s">
        <v>358</v>
      </c>
      <c r="I118" t="s">
        <v>138</v>
      </c>
      <c r="J118">
        <v>386</v>
      </c>
      <c r="K118">
        <v>4884</v>
      </c>
      <c r="L118">
        <v>150</v>
      </c>
      <c r="M118">
        <v>1076</v>
      </c>
      <c r="N118">
        <v>2533</v>
      </c>
      <c r="O118">
        <v>1720</v>
      </c>
      <c r="P118">
        <v>1352</v>
      </c>
    </row>
    <row r="119" spans="1:24" ht="16.5" customHeight="1">
      <c r="A119" t="s">
        <v>139</v>
      </c>
      <c r="B119" s="6">
        <f t="shared" si="3"/>
        <v>15</v>
      </c>
      <c r="F119" s="9"/>
      <c r="G119">
        <v>2607</v>
      </c>
      <c r="H119" s="2" t="s">
        <v>359</v>
      </c>
      <c r="I119" t="s">
        <v>140</v>
      </c>
      <c r="J119">
        <v>60</v>
      </c>
      <c r="K119">
        <v>40</v>
      </c>
      <c r="L119">
        <v>884</v>
      </c>
      <c r="M119">
        <v>1398</v>
      </c>
      <c r="N119">
        <v>272</v>
      </c>
      <c r="O119">
        <v>269</v>
      </c>
      <c r="P119">
        <v>768</v>
      </c>
      <c r="Q119">
        <v>58</v>
      </c>
    </row>
    <row r="120" spans="1:24" ht="16.5" customHeight="1">
      <c r="A120" t="s">
        <v>588</v>
      </c>
      <c r="B120" s="6">
        <f t="shared" si="3"/>
        <v>19</v>
      </c>
      <c r="C120" s="10">
        <v>42702</v>
      </c>
      <c r="D120" s="7">
        <v>0.61944444444444446</v>
      </c>
      <c r="E120" s="6" t="str">
        <f t="shared" si="4"/>
        <v>1</v>
      </c>
      <c r="F120" s="9">
        <f t="shared" si="5"/>
        <v>0.625</v>
      </c>
      <c r="G120">
        <v>5622</v>
      </c>
      <c r="H120" s="2" t="s">
        <v>360</v>
      </c>
      <c r="I120" t="s">
        <v>141</v>
      </c>
      <c r="J120">
        <v>159</v>
      </c>
      <c r="K120">
        <v>6062</v>
      </c>
      <c r="L120">
        <v>45</v>
      </c>
      <c r="M120">
        <v>40</v>
      </c>
      <c r="N120">
        <v>1261</v>
      </c>
      <c r="O120">
        <v>115</v>
      </c>
      <c r="P120">
        <v>40</v>
      </c>
      <c r="Q120">
        <v>410</v>
      </c>
      <c r="R120">
        <v>1934</v>
      </c>
      <c r="S120">
        <v>303</v>
      </c>
      <c r="T120">
        <v>1585</v>
      </c>
      <c r="U120">
        <v>25</v>
      </c>
      <c r="V120">
        <v>26</v>
      </c>
      <c r="W120">
        <v>27</v>
      </c>
    </row>
    <row r="121" spans="1:24" ht="16.5" customHeight="1">
      <c r="A121" t="s">
        <v>589</v>
      </c>
      <c r="B121" s="6">
        <f t="shared" si="3"/>
        <v>16</v>
      </c>
      <c r="F121" s="9"/>
      <c r="G121">
        <v>586</v>
      </c>
      <c r="H121" s="2" t="s">
        <v>361</v>
      </c>
      <c r="I121" t="s">
        <v>142</v>
      </c>
      <c r="J121">
        <v>3492</v>
      </c>
      <c r="K121">
        <v>1275</v>
      </c>
      <c r="L121">
        <v>3246</v>
      </c>
      <c r="M121">
        <v>803</v>
      </c>
      <c r="N121">
        <v>5646</v>
      </c>
      <c r="O121">
        <v>2080</v>
      </c>
      <c r="P121">
        <v>788</v>
      </c>
      <c r="Q121">
        <v>40</v>
      </c>
      <c r="R121">
        <v>269</v>
      </c>
      <c r="S121">
        <v>25</v>
      </c>
      <c r="T121">
        <v>26</v>
      </c>
      <c r="U121">
        <v>27</v>
      </c>
    </row>
    <row r="122" spans="1:24" ht="16.5" customHeight="1">
      <c r="A122" t="s">
        <v>590</v>
      </c>
      <c r="B122" s="6">
        <f t="shared" si="3"/>
        <v>15</v>
      </c>
      <c r="F122" s="9"/>
      <c r="G122">
        <v>7</v>
      </c>
      <c r="H122" s="2" t="s">
        <v>362</v>
      </c>
      <c r="I122" t="s">
        <v>143</v>
      </c>
      <c r="J122">
        <v>3337</v>
      </c>
      <c r="K122">
        <v>6063</v>
      </c>
      <c r="L122">
        <v>6064</v>
      </c>
      <c r="M122">
        <v>1334</v>
      </c>
      <c r="N122">
        <v>5794</v>
      </c>
      <c r="O122">
        <v>25</v>
      </c>
      <c r="P122">
        <v>26</v>
      </c>
      <c r="Q122">
        <v>27</v>
      </c>
    </row>
    <row r="123" spans="1:24" ht="16.5" customHeight="1">
      <c r="A123" t="s">
        <v>591</v>
      </c>
      <c r="B123" s="6">
        <f t="shared" si="3"/>
        <v>17</v>
      </c>
      <c r="C123" s="10">
        <v>42702</v>
      </c>
      <c r="D123" s="7">
        <v>0.32916666666666666</v>
      </c>
      <c r="E123" s="6" t="str">
        <f t="shared" si="4"/>
        <v>1</v>
      </c>
      <c r="F123" s="9">
        <f t="shared" si="5"/>
        <v>0.33333333333333331</v>
      </c>
      <c r="G123">
        <v>1094</v>
      </c>
      <c r="H123" s="2" t="s">
        <v>363</v>
      </c>
      <c r="I123" t="s">
        <v>144</v>
      </c>
      <c r="J123">
        <v>5577</v>
      </c>
      <c r="K123">
        <v>60</v>
      </c>
      <c r="L123">
        <v>402</v>
      </c>
      <c r="M123">
        <v>1543</v>
      </c>
      <c r="N123">
        <v>45</v>
      </c>
      <c r="O123">
        <v>4517</v>
      </c>
      <c r="P123">
        <v>3474</v>
      </c>
      <c r="Q123">
        <v>47</v>
      </c>
      <c r="R123">
        <v>25</v>
      </c>
      <c r="S123">
        <v>26</v>
      </c>
      <c r="T123">
        <v>27</v>
      </c>
    </row>
    <row r="124" spans="1:24" ht="16.5" customHeight="1">
      <c r="A124" t="s">
        <v>592</v>
      </c>
      <c r="B124" s="6">
        <f t="shared" si="3"/>
        <v>19</v>
      </c>
      <c r="C124" s="10">
        <v>42701</v>
      </c>
      <c r="D124" s="7">
        <v>0.28541666666666665</v>
      </c>
      <c r="E124" s="6" t="str">
        <f t="shared" si="4"/>
        <v>7</v>
      </c>
      <c r="F124" s="9">
        <f t="shared" si="5"/>
        <v>0.29166666666666669</v>
      </c>
      <c r="G124">
        <v>6277</v>
      </c>
      <c r="H124" s="2" t="s">
        <v>364</v>
      </c>
      <c r="I124" t="s">
        <v>145</v>
      </c>
      <c r="J124">
        <v>2936</v>
      </c>
      <c r="K124">
        <v>462</v>
      </c>
      <c r="L124">
        <v>463</v>
      </c>
      <c r="M124">
        <v>6065</v>
      </c>
      <c r="N124">
        <v>6066</v>
      </c>
      <c r="O124">
        <v>6067</v>
      </c>
      <c r="P124">
        <v>520</v>
      </c>
      <c r="Q124">
        <v>2025</v>
      </c>
      <c r="R124">
        <v>980</v>
      </c>
      <c r="S124">
        <v>6068</v>
      </c>
      <c r="T124">
        <v>25</v>
      </c>
      <c r="U124">
        <v>26</v>
      </c>
      <c r="V124">
        <v>27</v>
      </c>
    </row>
    <row r="125" spans="1:24" ht="16.5" customHeight="1">
      <c r="A125" t="s">
        <v>593</v>
      </c>
      <c r="B125" s="6">
        <f t="shared" si="3"/>
        <v>17</v>
      </c>
      <c r="C125" s="10">
        <v>42700</v>
      </c>
      <c r="D125" s="7">
        <v>0.33055555555555555</v>
      </c>
      <c r="E125" s="6" t="str">
        <f t="shared" si="4"/>
        <v>6</v>
      </c>
      <c r="F125" s="9">
        <f t="shared" si="5"/>
        <v>0.33333333333333331</v>
      </c>
      <c r="G125">
        <v>11754</v>
      </c>
      <c r="H125" s="2" t="s">
        <v>365</v>
      </c>
      <c r="I125" t="s">
        <v>146</v>
      </c>
      <c r="J125">
        <v>559</v>
      </c>
      <c r="K125">
        <v>30</v>
      </c>
      <c r="L125">
        <v>291</v>
      </c>
      <c r="M125">
        <v>1867</v>
      </c>
      <c r="N125">
        <v>60</v>
      </c>
      <c r="O125">
        <v>436</v>
      </c>
      <c r="P125">
        <v>1350</v>
      </c>
      <c r="Q125">
        <v>6069</v>
      </c>
      <c r="R125">
        <v>25</v>
      </c>
      <c r="S125">
        <v>26</v>
      </c>
      <c r="T125">
        <v>27</v>
      </c>
    </row>
    <row r="126" spans="1:24" ht="16.5" customHeight="1">
      <c r="A126" t="s">
        <v>594</v>
      </c>
      <c r="B126" s="6">
        <f t="shared" si="3"/>
        <v>19</v>
      </c>
      <c r="C126" s="10">
        <v>42699</v>
      </c>
      <c r="D126" s="7">
        <v>0.32569444444444445</v>
      </c>
      <c r="E126" s="6" t="str">
        <f t="shared" si="4"/>
        <v>5</v>
      </c>
      <c r="F126" s="9">
        <f t="shared" si="5"/>
        <v>0.33333333333333331</v>
      </c>
      <c r="G126">
        <v>32083</v>
      </c>
      <c r="H126" s="2" t="s">
        <v>366</v>
      </c>
      <c r="I126" t="s">
        <v>147</v>
      </c>
      <c r="J126">
        <v>462</v>
      </c>
      <c r="K126">
        <v>3574</v>
      </c>
      <c r="L126">
        <v>996</v>
      </c>
      <c r="M126">
        <v>309</v>
      </c>
      <c r="N126">
        <v>1386</v>
      </c>
      <c r="O126">
        <v>830</v>
      </c>
      <c r="P126">
        <v>6070</v>
      </c>
      <c r="Q126">
        <v>1489</v>
      </c>
      <c r="R126">
        <v>30</v>
      </c>
      <c r="S126">
        <v>570</v>
      </c>
      <c r="T126">
        <v>2060</v>
      </c>
      <c r="U126">
        <v>25</v>
      </c>
      <c r="V126">
        <v>26</v>
      </c>
      <c r="W126">
        <v>27</v>
      </c>
    </row>
    <row r="127" spans="1:24" ht="16.5" customHeight="1">
      <c r="A127" t="s">
        <v>595</v>
      </c>
      <c r="B127" s="6">
        <f t="shared" si="3"/>
        <v>12</v>
      </c>
      <c r="F127" s="9"/>
      <c r="G127">
        <v>41</v>
      </c>
      <c r="H127" s="2" t="s">
        <v>367</v>
      </c>
      <c r="I127" t="s">
        <v>148</v>
      </c>
      <c r="J127">
        <v>97</v>
      </c>
      <c r="K127">
        <v>6071</v>
      </c>
      <c r="L127">
        <v>5240</v>
      </c>
      <c r="M127">
        <v>1357</v>
      </c>
      <c r="N127">
        <v>283</v>
      </c>
      <c r="O127">
        <v>25</v>
      </c>
      <c r="P127">
        <v>26</v>
      </c>
      <c r="Q127">
        <v>27</v>
      </c>
    </row>
    <row r="128" spans="1:24" ht="16.5" customHeight="1">
      <c r="A128" t="s">
        <v>596</v>
      </c>
      <c r="B128" s="6">
        <f t="shared" si="3"/>
        <v>16</v>
      </c>
      <c r="C128" s="10">
        <v>42698</v>
      </c>
      <c r="D128" s="7">
        <v>0.32013888888888892</v>
      </c>
      <c r="E128" s="6" t="str">
        <f t="shared" si="4"/>
        <v>4</v>
      </c>
      <c r="F128" s="9">
        <f t="shared" si="5"/>
        <v>0.33333333333333331</v>
      </c>
      <c r="G128">
        <v>142567</v>
      </c>
      <c r="H128" s="2" t="s">
        <v>368</v>
      </c>
      <c r="I128" t="s">
        <v>149</v>
      </c>
      <c r="J128">
        <v>2442</v>
      </c>
      <c r="K128">
        <v>60</v>
      </c>
      <c r="L128">
        <v>3996</v>
      </c>
      <c r="M128">
        <v>6072</v>
      </c>
      <c r="N128">
        <v>1069</v>
      </c>
      <c r="O128">
        <v>1576</v>
      </c>
      <c r="P128">
        <v>84</v>
      </c>
      <c r="Q128">
        <v>218</v>
      </c>
      <c r="R128">
        <v>25</v>
      </c>
      <c r="S128">
        <v>26</v>
      </c>
      <c r="T128">
        <v>27</v>
      </c>
    </row>
    <row r="129" spans="1:27" ht="16.5" customHeight="1">
      <c r="A129" t="s">
        <v>597</v>
      </c>
      <c r="B129" s="6">
        <f t="shared" si="3"/>
        <v>22</v>
      </c>
      <c r="C129" s="10">
        <v>42697</v>
      </c>
      <c r="D129" s="7">
        <v>0.32708333333333334</v>
      </c>
      <c r="E129" s="6" t="str">
        <f t="shared" si="4"/>
        <v>3</v>
      </c>
      <c r="F129" s="9">
        <f t="shared" si="5"/>
        <v>0.33333333333333331</v>
      </c>
      <c r="G129">
        <v>116966</v>
      </c>
      <c r="H129" s="2" t="s">
        <v>369</v>
      </c>
      <c r="I129" t="s">
        <v>150</v>
      </c>
      <c r="J129">
        <v>6073</v>
      </c>
      <c r="K129">
        <v>1321</v>
      </c>
      <c r="L129">
        <v>386</v>
      </c>
      <c r="M129">
        <v>6074</v>
      </c>
      <c r="N129">
        <v>274</v>
      </c>
      <c r="O129">
        <v>45</v>
      </c>
      <c r="P129">
        <v>1021</v>
      </c>
      <c r="Q129">
        <v>386</v>
      </c>
      <c r="R129">
        <v>5174</v>
      </c>
      <c r="S129">
        <v>6075</v>
      </c>
      <c r="T129">
        <v>25</v>
      </c>
      <c r="U129">
        <v>26</v>
      </c>
      <c r="V129">
        <v>27</v>
      </c>
    </row>
    <row r="130" spans="1:27" ht="16.5" customHeight="1">
      <c r="A130" t="s">
        <v>598</v>
      </c>
      <c r="B130" s="6">
        <f t="shared" si="3"/>
        <v>14</v>
      </c>
      <c r="F130" s="9"/>
      <c r="G130">
        <v>10</v>
      </c>
      <c r="H130" s="2" t="s">
        <v>370</v>
      </c>
      <c r="I130" t="s">
        <v>151</v>
      </c>
      <c r="J130">
        <v>99</v>
      </c>
      <c r="K130">
        <v>6076</v>
      </c>
      <c r="L130">
        <v>6077</v>
      </c>
      <c r="M130">
        <v>822</v>
      </c>
      <c r="N130">
        <v>218</v>
      </c>
      <c r="O130">
        <v>5167</v>
      </c>
      <c r="P130">
        <v>58</v>
      </c>
      <c r="Q130">
        <v>25</v>
      </c>
      <c r="R130">
        <v>26</v>
      </c>
      <c r="S130">
        <v>27</v>
      </c>
    </row>
    <row r="131" spans="1:27" ht="16.5" customHeight="1">
      <c r="A131" t="s">
        <v>595</v>
      </c>
      <c r="B131" s="6">
        <f t="shared" ref="B131:B194" si="6">LEN(A131)</f>
        <v>12</v>
      </c>
      <c r="F131" s="9"/>
      <c r="G131">
        <v>5</v>
      </c>
      <c r="H131" s="2" t="s">
        <v>371</v>
      </c>
      <c r="I131" t="s">
        <v>148</v>
      </c>
      <c r="J131">
        <v>97</v>
      </c>
      <c r="K131">
        <v>6071</v>
      </c>
      <c r="L131">
        <v>5240</v>
      </c>
      <c r="M131">
        <v>1357</v>
      </c>
      <c r="N131">
        <v>283</v>
      </c>
      <c r="O131">
        <v>25</v>
      </c>
      <c r="P131">
        <v>26</v>
      </c>
      <c r="Q131">
        <v>27</v>
      </c>
    </row>
    <row r="132" spans="1:27" ht="16.5" customHeight="1">
      <c r="A132" t="s">
        <v>599</v>
      </c>
      <c r="B132" s="6">
        <f t="shared" si="6"/>
        <v>22</v>
      </c>
      <c r="C132" s="10">
        <v>42696</v>
      </c>
      <c r="D132" s="7">
        <v>0.33124999999999999</v>
      </c>
      <c r="E132" s="6" t="str">
        <f t="shared" ref="E132:E194" si="7">""&amp;WEEKDAY(C132,2)</f>
        <v>2</v>
      </c>
      <c r="F132" s="9">
        <f t="shared" ref="F132:F194" si="8">ROUND(D132*24,0)/24</f>
        <v>0.33333333333333331</v>
      </c>
      <c r="G132">
        <v>28686</v>
      </c>
      <c r="H132" s="2" t="s">
        <v>372</v>
      </c>
      <c r="I132" t="s">
        <v>152</v>
      </c>
      <c r="J132">
        <v>4964</v>
      </c>
      <c r="K132">
        <v>1503</v>
      </c>
      <c r="L132">
        <v>40</v>
      </c>
      <c r="M132">
        <v>6078</v>
      </c>
      <c r="N132">
        <v>6079</v>
      </c>
      <c r="O132">
        <v>784</v>
      </c>
      <c r="P132">
        <v>2153</v>
      </c>
      <c r="Q132">
        <v>232</v>
      </c>
      <c r="R132">
        <v>991</v>
      </c>
      <c r="S132">
        <v>40</v>
      </c>
      <c r="T132">
        <v>268</v>
      </c>
      <c r="U132">
        <v>25</v>
      </c>
      <c r="V132">
        <v>26</v>
      </c>
      <c r="W132">
        <v>27</v>
      </c>
    </row>
    <row r="133" spans="1:27" ht="16.5" customHeight="1">
      <c r="A133" t="s">
        <v>600</v>
      </c>
      <c r="B133" s="6">
        <f t="shared" si="6"/>
        <v>25</v>
      </c>
      <c r="C133" s="10">
        <v>42695</v>
      </c>
      <c r="D133" s="7">
        <v>0.3215277777777778</v>
      </c>
      <c r="E133" s="6" t="str">
        <f t="shared" si="7"/>
        <v>1</v>
      </c>
      <c r="F133" s="9">
        <f t="shared" si="8"/>
        <v>0.33333333333333331</v>
      </c>
      <c r="G133">
        <v>147970</v>
      </c>
      <c r="H133" s="2" t="s">
        <v>373</v>
      </c>
      <c r="I133" t="s">
        <v>153</v>
      </c>
      <c r="J133">
        <v>3492</v>
      </c>
      <c r="K133">
        <v>463</v>
      </c>
      <c r="L133">
        <v>40</v>
      </c>
      <c r="M133">
        <v>6080</v>
      </c>
      <c r="N133">
        <v>338</v>
      </c>
      <c r="O133">
        <v>2141</v>
      </c>
      <c r="P133">
        <v>1029</v>
      </c>
      <c r="Q133">
        <v>884</v>
      </c>
      <c r="R133">
        <v>1572</v>
      </c>
      <c r="S133">
        <v>352</v>
      </c>
      <c r="T133">
        <v>353</v>
      </c>
      <c r="U133">
        <v>6081</v>
      </c>
      <c r="V133">
        <v>1275</v>
      </c>
      <c r="W133">
        <v>957</v>
      </c>
      <c r="X133">
        <v>2020</v>
      </c>
      <c r="Y133">
        <v>25</v>
      </c>
      <c r="Z133">
        <v>26</v>
      </c>
      <c r="AA133">
        <v>27</v>
      </c>
    </row>
    <row r="134" spans="1:27" ht="16.5" customHeight="1">
      <c r="A134" t="s">
        <v>601</v>
      </c>
      <c r="B134" s="6">
        <f t="shared" si="6"/>
        <v>18</v>
      </c>
      <c r="C134" s="10">
        <v>42694</v>
      </c>
      <c r="D134" s="7">
        <v>0.34027777777777773</v>
      </c>
      <c r="E134" s="6" t="str">
        <f t="shared" si="7"/>
        <v>7</v>
      </c>
      <c r="F134" s="9">
        <f t="shared" si="8"/>
        <v>0.33333333333333331</v>
      </c>
      <c r="G134">
        <v>39847</v>
      </c>
      <c r="H134" s="2" t="s">
        <v>374</v>
      </c>
      <c r="I134" t="s">
        <v>154</v>
      </c>
      <c r="J134">
        <v>4830</v>
      </c>
      <c r="K134">
        <v>5076</v>
      </c>
      <c r="L134">
        <v>1085</v>
      </c>
      <c r="M134">
        <v>1495</v>
      </c>
      <c r="N134">
        <v>2051</v>
      </c>
      <c r="O134">
        <v>45</v>
      </c>
      <c r="P134">
        <v>40</v>
      </c>
      <c r="Q134">
        <v>23</v>
      </c>
      <c r="R134">
        <v>381</v>
      </c>
      <c r="S134">
        <v>6082</v>
      </c>
      <c r="T134">
        <v>25</v>
      </c>
      <c r="U134">
        <v>26</v>
      </c>
      <c r="V134">
        <v>27</v>
      </c>
    </row>
    <row r="135" spans="1:27" ht="16.5" customHeight="1">
      <c r="A135" t="s">
        <v>602</v>
      </c>
      <c r="B135" s="6">
        <f t="shared" si="6"/>
        <v>14</v>
      </c>
      <c r="C135" s="10">
        <v>42693</v>
      </c>
      <c r="D135" s="7">
        <v>0.32708333333333334</v>
      </c>
      <c r="E135" s="6" t="str">
        <f t="shared" si="7"/>
        <v>6</v>
      </c>
      <c r="F135" s="9">
        <f t="shared" si="8"/>
        <v>0.33333333333333331</v>
      </c>
      <c r="G135">
        <v>1938</v>
      </c>
      <c r="H135" s="2" t="s">
        <v>375</v>
      </c>
      <c r="I135" t="s">
        <v>155</v>
      </c>
      <c r="J135">
        <v>893</v>
      </c>
      <c r="K135">
        <v>42</v>
      </c>
      <c r="L135">
        <v>701</v>
      </c>
      <c r="M135">
        <v>483</v>
      </c>
      <c r="N135">
        <v>1489</v>
      </c>
      <c r="O135">
        <v>737</v>
      </c>
      <c r="P135">
        <v>158</v>
      </c>
      <c r="Q135">
        <v>462</v>
      </c>
      <c r="R135">
        <v>58</v>
      </c>
      <c r="S135">
        <v>25</v>
      </c>
      <c r="T135">
        <v>26</v>
      </c>
      <c r="U135">
        <v>27</v>
      </c>
    </row>
    <row r="136" spans="1:27" ht="16.5" customHeight="1">
      <c r="A136" t="s">
        <v>603</v>
      </c>
      <c r="B136" s="6">
        <f t="shared" si="6"/>
        <v>14</v>
      </c>
      <c r="F136" s="9"/>
      <c r="G136">
        <v>417</v>
      </c>
      <c r="H136" s="2" t="s">
        <v>376</v>
      </c>
      <c r="I136" t="s">
        <v>156</v>
      </c>
      <c r="J136">
        <v>3276</v>
      </c>
      <c r="K136">
        <v>5330</v>
      </c>
      <c r="L136">
        <v>462</v>
      </c>
      <c r="M136">
        <v>5076</v>
      </c>
      <c r="N136">
        <v>318</v>
      </c>
      <c r="O136">
        <v>1156</v>
      </c>
      <c r="P136">
        <v>5645</v>
      </c>
      <c r="Q136">
        <v>25</v>
      </c>
      <c r="R136">
        <v>26</v>
      </c>
      <c r="S136">
        <v>27</v>
      </c>
    </row>
    <row r="137" spans="1:27" ht="16.5" customHeight="1">
      <c r="A137" t="s">
        <v>604</v>
      </c>
      <c r="B137" s="6">
        <f t="shared" si="6"/>
        <v>18</v>
      </c>
      <c r="C137" s="10">
        <v>42692</v>
      </c>
      <c r="D137" s="7">
        <v>0.32777777777777778</v>
      </c>
      <c r="E137" s="6" t="str">
        <f t="shared" si="7"/>
        <v>5</v>
      </c>
      <c r="F137" s="9">
        <f t="shared" si="8"/>
        <v>0.33333333333333331</v>
      </c>
      <c r="G137">
        <v>20354</v>
      </c>
      <c r="H137" s="2" t="s">
        <v>377</v>
      </c>
      <c r="I137" t="s">
        <v>157</v>
      </c>
      <c r="J137">
        <v>3569</v>
      </c>
      <c r="K137">
        <v>6083</v>
      </c>
      <c r="L137">
        <v>6084</v>
      </c>
      <c r="M137">
        <v>2069</v>
      </c>
      <c r="N137">
        <v>6085</v>
      </c>
      <c r="O137">
        <v>45</v>
      </c>
      <c r="P137">
        <v>349</v>
      </c>
      <c r="Q137">
        <v>115</v>
      </c>
      <c r="R137">
        <v>6060</v>
      </c>
      <c r="S137">
        <v>5620</v>
      </c>
      <c r="T137">
        <v>25</v>
      </c>
      <c r="U137">
        <v>26</v>
      </c>
      <c r="V137">
        <v>27</v>
      </c>
    </row>
    <row r="138" spans="1:27" ht="16.5" customHeight="1">
      <c r="A138" t="s">
        <v>605</v>
      </c>
      <c r="B138" s="6">
        <f t="shared" si="6"/>
        <v>22</v>
      </c>
      <c r="C138" s="10">
        <v>42691</v>
      </c>
      <c r="D138" s="7">
        <v>0.33263888888888887</v>
      </c>
      <c r="E138" s="6" t="str">
        <f t="shared" si="7"/>
        <v>4</v>
      </c>
      <c r="F138" s="9">
        <f t="shared" si="8"/>
        <v>0.33333333333333331</v>
      </c>
      <c r="G138">
        <v>26209</v>
      </c>
      <c r="H138" s="2" t="s">
        <v>378</v>
      </c>
      <c r="I138" t="s">
        <v>158</v>
      </c>
      <c r="J138">
        <v>6086</v>
      </c>
      <c r="K138">
        <v>228</v>
      </c>
      <c r="L138">
        <v>231</v>
      </c>
      <c r="M138">
        <v>6087</v>
      </c>
      <c r="N138">
        <v>6088</v>
      </c>
      <c r="O138">
        <v>40</v>
      </c>
      <c r="P138">
        <v>386</v>
      </c>
      <c r="Q138">
        <v>4927</v>
      </c>
      <c r="R138">
        <v>45</v>
      </c>
      <c r="S138">
        <v>53</v>
      </c>
      <c r="T138">
        <v>47</v>
      </c>
      <c r="U138">
        <v>25</v>
      </c>
      <c r="V138">
        <v>26</v>
      </c>
      <c r="W138">
        <v>27</v>
      </c>
    </row>
    <row r="139" spans="1:27" ht="16.5" customHeight="1">
      <c r="A139" t="s">
        <v>606</v>
      </c>
      <c r="B139" s="6">
        <f t="shared" si="6"/>
        <v>16</v>
      </c>
      <c r="C139" s="10">
        <v>42690</v>
      </c>
      <c r="D139" s="7">
        <v>0.32430555555555557</v>
      </c>
      <c r="E139" s="6" t="str">
        <f t="shared" si="7"/>
        <v>3</v>
      </c>
      <c r="F139" s="9">
        <f t="shared" si="8"/>
        <v>0.33333333333333331</v>
      </c>
      <c r="G139">
        <v>118031</v>
      </c>
      <c r="H139" s="2" t="s">
        <v>379</v>
      </c>
      <c r="I139" t="s">
        <v>159</v>
      </c>
      <c r="J139">
        <v>6089</v>
      </c>
      <c r="K139">
        <v>80</v>
      </c>
      <c r="L139">
        <v>4842</v>
      </c>
      <c r="M139">
        <v>80</v>
      </c>
      <c r="N139">
        <v>2566</v>
      </c>
      <c r="O139">
        <v>274</v>
      </c>
      <c r="P139">
        <v>1489</v>
      </c>
      <c r="Q139">
        <v>30</v>
      </c>
      <c r="R139">
        <v>6090</v>
      </c>
      <c r="S139">
        <v>179</v>
      </c>
      <c r="T139">
        <v>4782</v>
      </c>
      <c r="U139">
        <v>25</v>
      </c>
      <c r="V139">
        <v>26</v>
      </c>
      <c r="W139">
        <v>27</v>
      </c>
    </row>
    <row r="140" spans="1:27" ht="16.5" customHeight="1">
      <c r="A140" t="s">
        <v>607</v>
      </c>
      <c r="B140" s="6">
        <f t="shared" si="6"/>
        <v>15</v>
      </c>
      <c r="F140" s="9"/>
      <c r="G140">
        <v>689</v>
      </c>
      <c r="H140" s="2" t="s">
        <v>380</v>
      </c>
      <c r="I140" t="s">
        <v>160</v>
      </c>
      <c r="J140">
        <v>2703</v>
      </c>
      <c r="K140">
        <v>2704</v>
      </c>
      <c r="L140">
        <v>2419</v>
      </c>
      <c r="M140">
        <v>2579</v>
      </c>
      <c r="N140">
        <v>504</v>
      </c>
      <c r="O140">
        <v>4774</v>
      </c>
      <c r="P140">
        <v>6091</v>
      </c>
      <c r="Q140">
        <v>25</v>
      </c>
      <c r="R140">
        <v>26</v>
      </c>
      <c r="S140">
        <v>27</v>
      </c>
    </row>
    <row r="141" spans="1:27" ht="16.5" customHeight="1">
      <c r="A141" t="s">
        <v>608</v>
      </c>
      <c r="B141" s="6">
        <f t="shared" si="6"/>
        <v>12</v>
      </c>
      <c r="F141" s="9"/>
      <c r="G141">
        <v>722</v>
      </c>
      <c r="H141" s="2" t="s">
        <v>381</v>
      </c>
      <c r="I141" t="s">
        <v>161</v>
      </c>
      <c r="J141">
        <v>4950</v>
      </c>
      <c r="K141">
        <v>2861</v>
      </c>
      <c r="L141">
        <v>1666</v>
      </c>
      <c r="M141">
        <v>536</v>
      </c>
      <c r="N141">
        <v>2617</v>
      </c>
      <c r="O141">
        <v>25</v>
      </c>
      <c r="P141">
        <v>26</v>
      </c>
      <c r="Q141">
        <v>27</v>
      </c>
    </row>
    <row r="142" spans="1:27" ht="16.5" customHeight="1">
      <c r="A142" t="s">
        <v>609</v>
      </c>
      <c r="B142" s="6">
        <f t="shared" si="6"/>
        <v>21</v>
      </c>
      <c r="C142" s="10">
        <v>42689</v>
      </c>
      <c r="D142" s="7">
        <v>0.4152777777777778</v>
      </c>
      <c r="E142" s="6" t="str">
        <f t="shared" si="7"/>
        <v>2</v>
      </c>
      <c r="F142" s="9">
        <f t="shared" si="8"/>
        <v>0.41666666666666669</v>
      </c>
      <c r="G142">
        <v>5818</v>
      </c>
      <c r="H142" s="2" t="s">
        <v>382</v>
      </c>
      <c r="I142" t="s">
        <v>162</v>
      </c>
      <c r="J142">
        <v>1488</v>
      </c>
      <c r="K142">
        <v>269</v>
      </c>
      <c r="L142">
        <v>40</v>
      </c>
      <c r="M142">
        <v>1132</v>
      </c>
      <c r="N142">
        <v>6092</v>
      </c>
      <c r="O142">
        <v>6093</v>
      </c>
      <c r="P142">
        <v>1525</v>
      </c>
      <c r="Q142">
        <v>6094</v>
      </c>
      <c r="R142">
        <v>28</v>
      </c>
      <c r="S142">
        <v>6095</v>
      </c>
      <c r="T142">
        <v>25</v>
      </c>
      <c r="U142">
        <v>26</v>
      </c>
      <c r="V142">
        <v>27</v>
      </c>
    </row>
    <row r="143" spans="1:27" ht="16.5" customHeight="1">
      <c r="A143" t="s">
        <v>610</v>
      </c>
      <c r="B143" s="6">
        <f t="shared" si="6"/>
        <v>19</v>
      </c>
      <c r="C143" s="10">
        <v>42689</v>
      </c>
      <c r="D143" s="7">
        <v>0.31597222222222221</v>
      </c>
      <c r="E143" s="6" t="str">
        <f t="shared" si="7"/>
        <v>2</v>
      </c>
      <c r="F143" s="9">
        <f t="shared" si="8"/>
        <v>0.33333333333333331</v>
      </c>
      <c r="G143">
        <v>143964</v>
      </c>
      <c r="H143" s="2" t="s">
        <v>383</v>
      </c>
      <c r="I143" t="s">
        <v>163</v>
      </c>
      <c r="J143">
        <v>462</v>
      </c>
      <c r="K143">
        <v>463</v>
      </c>
      <c r="L143">
        <v>199</v>
      </c>
      <c r="M143">
        <v>6096</v>
      </c>
      <c r="N143">
        <v>884</v>
      </c>
      <c r="O143">
        <v>3935</v>
      </c>
      <c r="P143">
        <v>40</v>
      </c>
      <c r="Q143">
        <v>3934</v>
      </c>
      <c r="R143">
        <v>1119</v>
      </c>
      <c r="S143">
        <v>6097</v>
      </c>
      <c r="T143">
        <v>25</v>
      </c>
      <c r="U143">
        <v>26</v>
      </c>
      <c r="V143">
        <v>27</v>
      </c>
    </row>
    <row r="144" spans="1:27" ht="16.5" customHeight="1">
      <c r="A144" t="s">
        <v>611</v>
      </c>
      <c r="B144" s="6">
        <f t="shared" si="6"/>
        <v>17</v>
      </c>
      <c r="C144" s="10">
        <v>42688</v>
      </c>
      <c r="D144" s="7">
        <v>0.3263888888888889</v>
      </c>
      <c r="E144" s="6" t="str">
        <f t="shared" si="7"/>
        <v>1</v>
      </c>
      <c r="F144" s="9">
        <f t="shared" si="8"/>
        <v>0.33333333333333331</v>
      </c>
      <c r="G144">
        <v>4482</v>
      </c>
      <c r="H144" s="2" t="s">
        <v>384</v>
      </c>
      <c r="I144" t="s">
        <v>164</v>
      </c>
      <c r="J144">
        <v>386</v>
      </c>
      <c r="K144">
        <v>4884</v>
      </c>
      <c r="L144">
        <v>1720</v>
      </c>
      <c r="M144">
        <v>1352</v>
      </c>
      <c r="N144">
        <v>395</v>
      </c>
      <c r="O144">
        <v>2046</v>
      </c>
      <c r="P144">
        <v>6098</v>
      </c>
      <c r="Q144">
        <v>115</v>
      </c>
      <c r="R144">
        <v>40</v>
      </c>
      <c r="S144">
        <v>6099</v>
      </c>
      <c r="T144">
        <v>25</v>
      </c>
      <c r="U144">
        <v>26</v>
      </c>
      <c r="V144">
        <v>27</v>
      </c>
    </row>
    <row r="145" spans="1:28" ht="16.5" customHeight="1">
      <c r="A145" t="s">
        <v>612</v>
      </c>
      <c r="B145" s="6">
        <f t="shared" si="6"/>
        <v>21</v>
      </c>
      <c r="C145" s="10">
        <v>42687</v>
      </c>
      <c r="D145" s="7">
        <v>0.35138888888888892</v>
      </c>
      <c r="E145" s="6" t="str">
        <f t="shared" si="7"/>
        <v>7</v>
      </c>
      <c r="F145" s="9">
        <f t="shared" si="8"/>
        <v>0.33333333333333331</v>
      </c>
      <c r="G145">
        <v>8557</v>
      </c>
      <c r="H145" s="2" t="s">
        <v>385</v>
      </c>
      <c r="I145" t="s">
        <v>165</v>
      </c>
      <c r="J145">
        <v>386</v>
      </c>
      <c r="K145">
        <v>5005</v>
      </c>
      <c r="L145">
        <v>5787</v>
      </c>
      <c r="M145">
        <v>1809</v>
      </c>
      <c r="N145">
        <v>830</v>
      </c>
      <c r="O145">
        <v>6100</v>
      </c>
      <c r="P145">
        <v>2134</v>
      </c>
      <c r="Q145">
        <v>1751</v>
      </c>
      <c r="R145">
        <v>40</v>
      </c>
      <c r="S145">
        <v>1489</v>
      </c>
      <c r="T145">
        <v>30</v>
      </c>
      <c r="U145">
        <v>1621</v>
      </c>
      <c r="V145">
        <v>3213</v>
      </c>
      <c r="W145">
        <v>25</v>
      </c>
      <c r="X145">
        <v>26</v>
      </c>
      <c r="Y145">
        <v>27</v>
      </c>
    </row>
    <row r="146" spans="1:28" ht="16.5" customHeight="1">
      <c r="A146" t="s">
        <v>613</v>
      </c>
      <c r="B146" s="6">
        <f t="shared" si="6"/>
        <v>26</v>
      </c>
      <c r="C146" s="10">
        <v>42686</v>
      </c>
      <c r="D146" s="7">
        <v>0.32916666666666666</v>
      </c>
      <c r="E146" s="6" t="str">
        <f t="shared" si="7"/>
        <v>6</v>
      </c>
      <c r="F146" s="9">
        <f t="shared" si="8"/>
        <v>0.33333333333333331</v>
      </c>
      <c r="G146">
        <v>9861</v>
      </c>
      <c r="H146" s="2" t="s">
        <v>386</v>
      </c>
      <c r="I146" t="s">
        <v>166</v>
      </c>
      <c r="J146">
        <v>60</v>
      </c>
      <c r="K146">
        <v>448</v>
      </c>
      <c r="L146">
        <v>6101</v>
      </c>
      <c r="M146">
        <v>6102</v>
      </c>
      <c r="N146">
        <v>55</v>
      </c>
      <c r="O146">
        <v>6103</v>
      </c>
      <c r="P146">
        <v>6104</v>
      </c>
      <c r="Q146">
        <v>1667</v>
      </c>
      <c r="R146">
        <v>381</v>
      </c>
      <c r="S146">
        <v>5632</v>
      </c>
      <c r="T146">
        <v>559</v>
      </c>
      <c r="U146">
        <v>30</v>
      </c>
      <c r="V146">
        <v>40</v>
      </c>
      <c r="W146">
        <v>2241</v>
      </c>
      <c r="X146">
        <v>25</v>
      </c>
      <c r="Y146">
        <v>26</v>
      </c>
      <c r="Z146">
        <v>27</v>
      </c>
    </row>
    <row r="147" spans="1:28" ht="16.5" customHeight="1">
      <c r="A147" t="s">
        <v>614</v>
      </c>
      <c r="B147" s="6">
        <f t="shared" si="6"/>
        <v>13</v>
      </c>
      <c r="F147" s="9"/>
      <c r="G147">
        <v>34</v>
      </c>
      <c r="H147" s="2" t="s">
        <v>387</v>
      </c>
      <c r="I147" t="s">
        <v>167</v>
      </c>
      <c r="J147">
        <v>159</v>
      </c>
      <c r="K147">
        <v>100</v>
      </c>
      <c r="L147">
        <v>407</v>
      </c>
      <c r="M147">
        <v>2770</v>
      </c>
      <c r="N147">
        <v>644</v>
      </c>
      <c r="O147">
        <v>40</v>
      </c>
      <c r="P147">
        <v>1061</v>
      </c>
      <c r="Q147">
        <v>25</v>
      </c>
      <c r="R147">
        <v>26</v>
      </c>
      <c r="S147">
        <v>27</v>
      </c>
    </row>
    <row r="148" spans="1:28" ht="16.5" customHeight="1">
      <c r="A148" t="s">
        <v>615</v>
      </c>
      <c r="B148" s="6">
        <f t="shared" si="6"/>
        <v>22</v>
      </c>
      <c r="C148" s="10">
        <v>42685</v>
      </c>
      <c r="D148" s="7">
        <v>0.32569444444444445</v>
      </c>
      <c r="E148" s="6" t="str">
        <f t="shared" si="7"/>
        <v>5</v>
      </c>
      <c r="F148" s="9">
        <f t="shared" si="8"/>
        <v>0.33333333333333331</v>
      </c>
      <c r="G148">
        <v>18720</v>
      </c>
      <c r="H148" s="2" t="s">
        <v>388</v>
      </c>
      <c r="I148" t="s">
        <v>168</v>
      </c>
      <c r="J148">
        <v>291</v>
      </c>
      <c r="K148">
        <v>525</v>
      </c>
      <c r="L148">
        <v>60</v>
      </c>
      <c r="M148">
        <v>3386</v>
      </c>
      <c r="N148">
        <v>3195</v>
      </c>
      <c r="O148">
        <v>3196</v>
      </c>
      <c r="P148">
        <v>559</v>
      </c>
      <c r="Q148">
        <v>30</v>
      </c>
      <c r="R148">
        <v>768</v>
      </c>
      <c r="S148">
        <v>40</v>
      </c>
      <c r="T148">
        <v>6105</v>
      </c>
      <c r="U148">
        <v>1021</v>
      </c>
      <c r="V148">
        <v>60</v>
      </c>
      <c r="W148">
        <v>838</v>
      </c>
      <c r="X148">
        <v>25</v>
      </c>
      <c r="Y148">
        <v>26</v>
      </c>
      <c r="Z148">
        <v>27</v>
      </c>
    </row>
    <row r="149" spans="1:28" ht="16.5" customHeight="1">
      <c r="A149" t="s">
        <v>616</v>
      </c>
      <c r="B149" s="6">
        <f t="shared" si="6"/>
        <v>11</v>
      </c>
      <c r="F149" s="9"/>
      <c r="G149">
        <v>550</v>
      </c>
      <c r="H149" s="2" t="s">
        <v>389</v>
      </c>
      <c r="I149" t="s">
        <v>169</v>
      </c>
      <c r="J149">
        <v>483</v>
      </c>
      <c r="K149">
        <v>1489</v>
      </c>
      <c r="L149">
        <v>291</v>
      </c>
      <c r="M149">
        <v>1204</v>
      </c>
      <c r="N149">
        <v>80</v>
      </c>
      <c r="O149">
        <v>6106</v>
      </c>
      <c r="P149">
        <v>25</v>
      </c>
      <c r="Q149">
        <v>26</v>
      </c>
      <c r="R149">
        <v>27</v>
      </c>
    </row>
    <row r="150" spans="1:28" ht="16.5" customHeight="1">
      <c r="A150" t="s">
        <v>617</v>
      </c>
      <c r="B150" s="6">
        <f t="shared" si="6"/>
        <v>18</v>
      </c>
      <c r="F150" s="9"/>
      <c r="G150">
        <v>753</v>
      </c>
      <c r="H150" s="2" t="s">
        <v>390</v>
      </c>
      <c r="I150" t="s">
        <v>170</v>
      </c>
      <c r="J150">
        <v>5567</v>
      </c>
      <c r="K150">
        <v>1520</v>
      </c>
      <c r="L150">
        <v>5427</v>
      </c>
      <c r="M150">
        <v>338</v>
      </c>
      <c r="N150">
        <v>5652</v>
      </c>
      <c r="O150">
        <v>1414</v>
      </c>
      <c r="P150">
        <v>494</v>
      </c>
      <c r="Q150">
        <v>5653</v>
      </c>
      <c r="R150">
        <v>25</v>
      </c>
      <c r="S150">
        <v>26</v>
      </c>
      <c r="T150">
        <v>27</v>
      </c>
    </row>
    <row r="151" spans="1:28" ht="16.5" customHeight="1">
      <c r="A151" t="s">
        <v>618</v>
      </c>
      <c r="B151" s="6">
        <f t="shared" si="6"/>
        <v>28</v>
      </c>
      <c r="F151" s="9"/>
      <c r="G151">
        <v>41</v>
      </c>
      <c r="H151" s="2" t="s">
        <v>391</v>
      </c>
      <c r="I151" t="s">
        <v>171</v>
      </c>
      <c r="J151">
        <v>60</v>
      </c>
      <c r="K151">
        <v>1357</v>
      </c>
      <c r="L151">
        <v>6107</v>
      </c>
      <c r="M151">
        <v>1687</v>
      </c>
      <c r="N151">
        <v>352</v>
      </c>
      <c r="O151">
        <v>6108</v>
      </c>
      <c r="P151">
        <v>464</v>
      </c>
      <c r="Q151">
        <v>3466</v>
      </c>
      <c r="R151">
        <v>84</v>
      </c>
      <c r="S151">
        <v>5188</v>
      </c>
      <c r="T151">
        <v>1121</v>
      </c>
      <c r="U151">
        <v>737</v>
      </c>
      <c r="V151">
        <v>158</v>
      </c>
      <c r="W151">
        <v>1109</v>
      </c>
      <c r="X151">
        <v>1110</v>
      </c>
      <c r="Y151">
        <v>58</v>
      </c>
      <c r="Z151">
        <v>25</v>
      </c>
      <c r="AA151">
        <v>26</v>
      </c>
      <c r="AB151">
        <v>27</v>
      </c>
    </row>
    <row r="152" spans="1:28" ht="16.5" customHeight="1">
      <c r="A152" t="s">
        <v>619</v>
      </c>
      <c r="B152" s="6">
        <f t="shared" si="6"/>
        <v>23</v>
      </c>
      <c r="C152" s="10">
        <v>42684</v>
      </c>
      <c r="D152" s="7">
        <v>0.33402777777777781</v>
      </c>
      <c r="E152" s="6" t="str">
        <f t="shared" si="7"/>
        <v>4</v>
      </c>
      <c r="F152" s="9">
        <f t="shared" si="8"/>
        <v>0.33333333333333331</v>
      </c>
      <c r="G152">
        <v>76968</v>
      </c>
      <c r="H152" s="2" t="s">
        <v>392</v>
      </c>
      <c r="I152" t="s">
        <v>172</v>
      </c>
      <c r="J152">
        <v>162</v>
      </c>
      <c r="K152">
        <v>60</v>
      </c>
      <c r="L152">
        <v>40</v>
      </c>
      <c r="M152">
        <v>42</v>
      </c>
      <c r="N152">
        <v>268</v>
      </c>
      <c r="O152">
        <v>1479</v>
      </c>
      <c r="P152">
        <v>269</v>
      </c>
      <c r="Q152">
        <v>893</v>
      </c>
      <c r="R152">
        <v>386</v>
      </c>
      <c r="S152">
        <v>464</v>
      </c>
      <c r="T152">
        <v>6109</v>
      </c>
      <c r="U152">
        <v>305</v>
      </c>
      <c r="V152">
        <v>25</v>
      </c>
      <c r="W152">
        <v>26</v>
      </c>
      <c r="X152">
        <v>27</v>
      </c>
    </row>
    <row r="153" spans="1:28" ht="16.5" customHeight="1">
      <c r="A153" t="s">
        <v>620</v>
      </c>
      <c r="B153" s="6">
        <f t="shared" si="6"/>
        <v>19</v>
      </c>
      <c r="C153" s="10">
        <v>42683</v>
      </c>
      <c r="D153" s="7">
        <v>0.32847222222222222</v>
      </c>
      <c r="E153" s="6" t="str">
        <f t="shared" si="7"/>
        <v>3</v>
      </c>
      <c r="F153" s="9">
        <f t="shared" si="8"/>
        <v>0.33333333333333331</v>
      </c>
      <c r="G153">
        <v>32528</v>
      </c>
      <c r="H153" s="2" t="s">
        <v>393</v>
      </c>
      <c r="I153" t="s">
        <v>173</v>
      </c>
      <c r="J153">
        <v>494</v>
      </c>
      <c r="K153">
        <v>2442</v>
      </c>
      <c r="L153">
        <v>1833</v>
      </c>
      <c r="M153">
        <v>6110</v>
      </c>
      <c r="N153">
        <v>484</v>
      </c>
      <c r="O153">
        <v>884</v>
      </c>
      <c r="P153">
        <v>5591</v>
      </c>
      <c r="Q153">
        <v>40</v>
      </c>
      <c r="R153">
        <v>6111</v>
      </c>
      <c r="S153">
        <v>25</v>
      </c>
      <c r="T153">
        <v>26</v>
      </c>
      <c r="U153">
        <v>27</v>
      </c>
    </row>
    <row r="154" spans="1:28" ht="16.5" customHeight="1">
      <c r="A154" t="s">
        <v>621</v>
      </c>
      <c r="B154" s="6">
        <f t="shared" si="6"/>
        <v>13</v>
      </c>
      <c r="C154" s="10">
        <v>42682</v>
      </c>
      <c r="D154" s="7">
        <v>0.32916666666666666</v>
      </c>
      <c r="E154" s="6" t="str">
        <f t="shared" si="7"/>
        <v>2</v>
      </c>
      <c r="F154" s="9">
        <f t="shared" si="8"/>
        <v>0.33333333333333331</v>
      </c>
      <c r="G154">
        <v>70095</v>
      </c>
      <c r="H154" s="2" t="s">
        <v>394</v>
      </c>
      <c r="I154" t="s">
        <v>174</v>
      </c>
      <c r="J154">
        <v>5713</v>
      </c>
      <c r="K154">
        <v>45</v>
      </c>
      <c r="L154">
        <v>737</v>
      </c>
      <c r="M154">
        <v>526</v>
      </c>
      <c r="N154">
        <v>3269</v>
      </c>
      <c r="O154">
        <v>6112</v>
      </c>
      <c r="P154">
        <v>966</v>
      </c>
      <c r="Q154">
        <v>1186</v>
      </c>
      <c r="R154">
        <v>25</v>
      </c>
      <c r="S154">
        <v>26</v>
      </c>
      <c r="T154">
        <v>27</v>
      </c>
    </row>
    <row r="155" spans="1:28" ht="16.5" customHeight="1">
      <c r="A155" t="s">
        <v>622</v>
      </c>
      <c r="B155" s="6">
        <f t="shared" si="6"/>
        <v>14</v>
      </c>
      <c r="F155" s="9"/>
      <c r="G155">
        <v>1375</v>
      </c>
      <c r="H155" s="2" t="s">
        <v>395</v>
      </c>
      <c r="I155" t="s">
        <v>175</v>
      </c>
      <c r="J155">
        <v>4682</v>
      </c>
      <c r="K155">
        <v>988</v>
      </c>
      <c r="L155">
        <v>3763</v>
      </c>
      <c r="M155">
        <v>5582</v>
      </c>
      <c r="N155">
        <v>1780</v>
      </c>
      <c r="O155">
        <v>146</v>
      </c>
      <c r="P155">
        <v>60</v>
      </c>
      <c r="Q155">
        <v>25</v>
      </c>
      <c r="R155">
        <v>26</v>
      </c>
      <c r="S155">
        <v>27</v>
      </c>
    </row>
    <row r="156" spans="1:28" ht="16.5" customHeight="1">
      <c r="A156" t="s">
        <v>623</v>
      </c>
      <c r="B156" s="6">
        <f t="shared" si="6"/>
        <v>24</v>
      </c>
      <c r="C156" s="10">
        <v>42681</v>
      </c>
      <c r="D156" s="7">
        <v>0.33124999999999999</v>
      </c>
      <c r="E156" s="6" t="str">
        <f t="shared" si="7"/>
        <v>1</v>
      </c>
      <c r="F156" s="9">
        <f t="shared" si="8"/>
        <v>0.33333333333333331</v>
      </c>
      <c r="G156">
        <v>23356</v>
      </c>
      <c r="H156" s="2" t="s">
        <v>396</v>
      </c>
      <c r="I156" t="s">
        <v>176</v>
      </c>
      <c r="J156">
        <v>60</v>
      </c>
      <c r="K156">
        <v>893</v>
      </c>
      <c r="L156">
        <v>2830</v>
      </c>
      <c r="M156">
        <v>3039</v>
      </c>
      <c r="N156">
        <v>6113</v>
      </c>
      <c r="O156">
        <v>6114</v>
      </c>
      <c r="P156">
        <v>463</v>
      </c>
      <c r="Q156">
        <v>6115</v>
      </c>
      <c r="R156">
        <v>1055</v>
      </c>
      <c r="S156">
        <v>395</v>
      </c>
      <c r="T156">
        <v>3889</v>
      </c>
      <c r="U156">
        <v>5592</v>
      </c>
      <c r="V156">
        <v>5818</v>
      </c>
      <c r="W156">
        <v>25</v>
      </c>
      <c r="X156">
        <v>26</v>
      </c>
      <c r="Y156">
        <v>27</v>
      </c>
    </row>
    <row r="157" spans="1:28" ht="16.5" customHeight="1">
      <c r="A157" t="s">
        <v>624</v>
      </c>
      <c r="B157" s="6">
        <f t="shared" si="6"/>
        <v>24</v>
      </c>
      <c r="C157" s="10">
        <v>42680</v>
      </c>
      <c r="D157" s="7">
        <v>0.35000000000000003</v>
      </c>
      <c r="E157" s="6" t="str">
        <f t="shared" si="7"/>
        <v>7</v>
      </c>
      <c r="F157" s="9">
        <f t="shared" si="8"/>
        <v>0.33333333333333331</v>
      </c>
      <c r="G157">
        <v>83345</v>
      </c>
      <c r="H157" s="2" t="s">
        <v>397</v>
      </c>
      <c r="I157" t="s">
        <v>177</v>
      </c>
      <c r="J157">
        <v>830</v>
      </c>
      <c r="K157">
        <v>6070</v>
      </c>
      <c r="L157">
        <v>1489</v>
      </c>
      <c r="M157">
        <v>30</v>
      </c>
      <c r="N157">
        <v>1301</v>
      </c>
      <c r="O157">
        <v>1067</v>
      </c>
      <c r="P157">
        <v>40</v>
      </c>
      <c r="Q157">
        <v>6116</v>
      </c>
      <c r="R157">
        <v>303</v>
      </c>
      <c r="S157">
        <v>6117</v>
      </c>
      <c r="T157">
        <v>6118</v>
      </c>
      <c r="U157">
        <v>6110</v>
      </c>
      <c r="V157">
        <v>1233</v>
      </c>
      <c r="W157">
        <v>6119</v>
      </c>
      <c r="X157">
        <v>58</v>
      </c>
      <c r="Y157">
        <v>25</v>
      </c>
      <c r="Z157">
        <v>26</v>
      </c>
      <c r="AA157">
        <v>27</v>
      </c>
    </row>
    <row r="158" spans="1:28" ht="16.5" customHeight="1">
      <c r="A158" t="s">
        <v>625</v>
      </c>
      <c r="B158" s="6">
        <f t="shared" si="6"/>
        <v>17</v>
      </c>
      <c r="C158" s="10">
        <v>42679</v>
      </c>
      <c r="D158" s="7">
        <v>0.33263888888888887</v>
      </c>
      <c r="E158" s="6" t="str">
        <f t="shared" si="7"/>
        <v>6</v>
      </c>
      <c r="F158" s="9">
        <f t="shared" si="8"/>
        <v>0.33333333333333331</v>
      </c>
      <c r="G158">
        <v>74684</v>
      </c>
      <c r="H158" s="2" t="s">
        <v>398</v>
      </c>
      <c r="I158" t="s">
        <v>178</v>
      </c>
      <c r="J158">
        <v>884</v>
      </c>
      <c r="K158">
        <v>1372</v>
      </c>
      <c r="L158">
        <v>1971</v>
      </c>
      <c r="M158">
        <v>60</v>
      </c>
      <c r="N158">
        <v>2640</v>
      </c>
      <c r="O158">
        <v>6120</v>
      </c>
      <c r="P158">
        <v>40</v>
      </c>
      <c r="Q158">
        <v>1125</v>
      </c>
      <c r="R158">
        <v>1230</v>
      </c>
      <c r="S158">
        <v>25</v>
      </c>
      <c r="T158">
        <v>26</v>
      </c>
      <c r="U158">
        <v>27</v>
      </c>
    </row>
    <row r="159" spans="1:28" ht="16.5" customHeight="1">
      <c r="A159" t="s">
        <v>626</v>
      </c>
      <c r="B159" s="6">
        <f t="shared" si="6"/>
        <v>11</v>
      </c>
      <c r="C159" s="10">
        <v>42678</v>
      </c>
      <c r="D159" s="7">
        <v>0.40833333333333338</v>
      </c>
      <c r="E159" s="6" t="str">
        <f t="shared" si="7"/>
        <v>5</v>
      </c>
      <c r="F159" s="9">
        <f t="shared" si="8"/>
        <v>0.41666666666666669</v>
      </c>
      <c r="G159">
        <v>4421</v>
      </c>
      <c r="H159" s="2" t="s">
        <v>399</v>
      </c>
      <c r="I159" t="s">
        <v>179</v>
      </c>
      <c r="J159">
        <v>291</v>
      </c>
      <c r="K159">
        <v>5788</v>
      </c>
      <c r="L159">
        <v>2627</v>
      </c>
      <c r="M159">
        <v>60</v>
      </c>
      <c r="N159">
        <v>40</v>
      </c>
      <c r="O159">
        <v>123</v>
      </c>
      <c r="P159">
        <v>6121</v>
      </c>
      <c r="Q159">
        <v>25</v>
      </c>
      <c r="R159">
        <v>26</v>
      </c>
      <c r="S159">
        <v>27</v>
      </c>
    </row>
    <row r="160" spans="1:28" ht="16.5" customHeight="1">
      <c r="A160" t="s">
        <v>627</v>
      </c>
      <c r="B160" s="6">
        <f t="shared" si="6"/>
        <v>12</v>
      </c>
      <c r="C160" s="10">
        <v>42678</v>
      </c>
      <c r="D160" s="7">
        <v>0.33124999999999999</v>
      </c>
      <c r="E160" s="6" t="str">
        <f t="shared" si="7"/>
        <v>5</v>
      </c>
      <c r="F160" s="9">
        <f t="shared" si="8"/>
        <v>0.33333333333333331</v>
      </c>
      <c r="G160">
        <v>17914</v>
      </c>
      <c r="H160" s="2" t="s">
        <v>400</v>
      </c>
      <c r="I160" t="s">
        <v>180</v>
      </c>
      <c r="J160">
        <v>291</v>
      </c>
      <c r="K160">
        <v>525</v>
      </c>
      <c r="L160">
        <v>60</v>
      </c>
      <c r="M160">
        <v>5605</v>
      </c>
      <c r="N160">
        <v>106</v>
      </c>
      <c r="O160">
        <v>6122</v>
      </c>
      <c r="P160">
        <v>25</v>
      </c>
      <c r="Q160">
        <v>26</v>
      </c>
      <c r="R160">
        <v>27</v>
      </c>
    </row>
    <row r="161" spans="1:27" ht="16.5" customHeight="1">
      <c r="A161" t="s">
        <v>628</v>
      </c>
      <c r="B161" s="6">
        <f t="shared" si="6"/>
        <v>16</v>
      </c>
      <c r="F161" s="9"/>
      <c r="G161">
        <v>439</v>
      </c>
      <c r="H161" s="2" t="s">
        <v>401</v>
      </c>
      <c r="I161" t="s">
        <v>181</v>
      </c>
      <c r="J161">
        <v>5567</v>
      </c>
      <c r="K161">
        <v>1520</v>
      </c>
      <c r="L161">
        <v>5581</v>
      </c>
      <c r="M161">
        <v>212</v>
      </c>
      <c r="N161">
        <v>60</v>
      </c>
      <c r="O161">
        <v>40</v>
      </c>
      <c r="P161">
        <v>178</v>
      </c>
      <c r="Q161">
        <v>25</v>
      </c>
      <c r="R161">
        <v>26</v>
      </c>
      <c r="S161">
        <v>27</v>
      </c>
    </row>
    <row r="162" spans="1:27" ht="16.5" customHeight="1">
      <c r="A162" t="s">
        <v>629</v>
      </c>
      <c r="B162" s="6">
        <f t="shared" si="6"/>
        <v>16</v>
      </c>
      <c r="C162" s="10">
        <v>42677</v>
      </c>
      <c r="D162" s="7">
        <v>0.33055555555555555</v>
      </c>
      <c r="E162" s="6" t="str">
        <f t="shared" si="7"/>
        <v>4</v>
      </c>
      <c r="F162" s="9">
        <f t="shared" si="8"/>
        <v>0.33333333333333331</v>
      </c>
      <c r="G162">
        <v>47031</v>
      </c>
      <c r="H162" s="2" t="s">
        <v>402</v>
      </c>
      <c r="I162" t="s">
        <v>182</v>
      </c>
      <c r="J162">
        <v>1893</v>
      </c>
      <c r="K162">
        <v>954</v>
      </c>
      <c r="L162">
        <v>6123</v>
      </c>
      <c r="M162">
        <v>386</v>
      </c>
      <c r="N162">
        <v>523</v>
      </c>
      <c r="O162">
        <v>1010</v>
      </c>
      <c r="P162">
        <v>2059</v>
      </c>
      <c r="Q162">
        <v>3844</v>
      </c>
      <c r="R162">
        <v>5680</v>
      </c>
      <c r="S162">
        <v>25</v>
      </c>
      <c r="T162">
        <v>26</v>
      </c>
      <c r="U162">
        <v>27</v>
      </c>
    </row>
    <row r="163" spans="1:27" ht="16.5" customHeight="1">
      <c r="A163" t="s">
        <v>630</v>
      </c>
      <c r="B163" s="6">
        <f t="shared" si="6"/>
        <v>16</v>
      </c>
      <c r="C163" s="10">
        <v>42676</v>
      </c>
      <c r="D163" s="7">
        <v>0.32569444444444445</v>
      </c>
      <c r="E163" s="6" t="str">
        <f t="shared" si="7"/>
        <v>3</v>
      </c>
      <c r="F163" s="9">
        <f t="shared" si="8"/>
        <v>0.33333333333333331</v>
      </c>
      <c r="G163">
        <v>3584</v>
      </c>
      <c r="H163" s="2" t="s">
        <v>403</v>
      </c>
      <c r="I163" t="s">
        <v>183</v>
      </c>
      <c r="J163">
        <v>60</v>
      </c>
      <c r="K163">
        <v>6124</v>
      </c>
      <c r="L163">
        <v>99</v>
      </c>
      <c r="M163">
        <v>6125</v>
      </c>
      <c r="N163">
        <v>6126</v>
      </c>
      <c r="O163">
        <v>2713</v>
      </c>
      <c r="P163">
        <v>283</v>
      </c>
      <c r="Q163">
        <v>25</v>
      </c>
      <c r="R163">
        <v>26</v>
      </c>
      <c r="S163">
        <v>27</v>
      </c>
    </row>
    <row r="164" spans="1:27" ht="16.5" customHeight="1">
      <c r="A164" t="s">
        <v>631</v>
      </c>
      <c r="B164" s="6">
        <f t="shared" si="6"/>
        <v>19</v>
      </c>
      <c r="C164" s="10">
        <v>42675</v>
      </c>
      <c r="D164" s="7">
        <v>0.32430555555555557</v>
      </c>
      <c r="E164" s="6" t="str">
        <f t="shared" si="7"/>
        <v>2</v>
      </c>
      <c r="F164" s="9">
        <f t="shared" si="8"/>
        <v>0.33333333333333331</v>
      </c>
      <c r="G164">
        <v>14299</v>
      </c>
      <c r="H164" s="2" t="s">
        <v>404</v>
      </c>
      <c r="I164" t="s">
        <v>184</v>
      </c>
      <c r="J164">
        <v>1694</v>
      </c>
      <c r="K164">
        <v>1311</v>
      </c>
      <c r="L164">
        <v>1102</v>
      </c>
      <c r="M164">
        <v>1097</v>
      </c>
      <c r="N164">
        <v>1604</v>
      </c>
      <c r="O164">
        <v>3436</v>
      </c>
      <c r="P164">
        <v>3836</v>
      </c>
      <c r="Q164">
        <v>45</v>
      </c>
      <c r="R164">
        <v>415</v>
      </c>
      <c r="S164">
        <v>884</v>
      </c>
      <c r="T164">
        <v>25</v>
      </c>
      <c r="U164">
        <v>26</v>
      </c>
      <c r="V164">
        <v>27</v>
      </c>
    </row>
    <row r="165" spans="1:27" ht="16.5" customHeight="1">
      <c r="A165" t="s">
        <v>632</v>
      </c>
      <c r="B165" s="6">
        <f t="shared" si="6"/>
        <v>13</v>
      </c>
      <c r="C165" s="10">
        <v>42674</v>
      </c>
      <c r="D165" s="7">
        <v>0.3833333333333333</v>
      </c>
      <c r="E165" s="6" t="str">
        <f t="shared" si="7"/>
        <v>1</v>
      </c>
      <c r="F165" s="9">
        <f t="shared" si="8"/>
        <v>0.375</v>
      </c>
      <c r="G165">
        <v>95257</v>
      </c>
      <c r="H165" s="2" t="s">
        <v>405</v>
      </c>
      <c r="I165" t="s">
        <v>185</v>
      </c>
      <c r="J165">
        <v>1186</v>
      </c>
      <c r="K165">
        <v>40</v>
      </c>
      <c r="L165">
        <v>6127</v>
      </c>
      <c r="M165">
        <v>274</v>
      </c>
      <c r="N165">
        <v>1067</v>
      </c>
      <c r="O165">
        <v>2785</v>
      </c>
      <c r="P165">
        <v>494</v>
      </c>
      <c r="Q165">
        <v>4083</v>
      </c>
      <c r="R165">
        <v>25</v>
      </c>
      <c r="S165">
        <v>26</v>
      </c>
      <c r="T165">
        <v>27</v>
      </c>
    </row>
    <row r="166" spans="1:27" ht="16.5" customHeight="1">
      <c r="A166" t="s">
        <v>633</v>
      </c>
      <c r="B166" s="6">
        <f t="shared" si="6"/>
        <v>12</v>
      </c>
      <c r="C166" s="10">
        <v>42673</v>
      </c>
      <c r="D166" s="7">
        <v>0.34791666666666665</v>
      </c>
      <c r="E166" s="6" t="str">
        <f t="shared" si="7"/>
        <v>7</v>
      </c>
      <c r="F166" s="9">
        <f t="shared" si="8"/>
        <v>0.33333333333333331</v>
      </c>
      <c r="G166">
        <v>514081</v>
      </c>
      <c r="H166" s="2" t="s">
        <v>406</v>
      </c>
      <c r="I166" t="s">
        <v>186</v>
      </c>
      <c r="J166">
        <v>954</v>
      </c>
      <c r="K166">
        <v>153</v>
      </c>
      <c r="L166">
        <v>2387</v>
      </c>
      <c r="M166">
        <v>159</v>
      </c>
      <c r="N166">
        <v>6128</v>
      </c>
      <c r="O166">
        <v>25</v>
      </c>
      <c r="P166">
        <v>26</v>
      </c>
      <c r="Q166">
        <v>27</v>
      </c>
    </row>
    <row r="167" spans="1:27" ht="16.5" customHeight="1">
      <c r="A167" t="s">
        <v>634</v>
      </c>
      <c r="B167" s="6">
        <f t="shared" si="6"/>
        <v>14</v>
      </c>
      <c r="C167" s="10">
        <v>42672</v>
      </c>
      <c r="D167" s="7">
        <v>0.36527777777777781</v>
      </c>
      <c r="E167" s="6" t="str">
        <f t="shared" si="7"/>
        <v>6</v>
      </c>
      <c r="F167" s="9">
        <f t="shared" si="8"/>
        <v>0.375</v>
      </c>
      <c r="G167">
        <v>2496</v>
      </c>
      <c r="H167" s="2" t="s">
        <v>407</v>
      </c>
      <c r="I167" t="s">
        <v>187</v>
      </c>
      <c r="J167">
        <v>6129</v>
      </c>
      <c r="K167">
        <v>3492</v>
      </c>
      <c r="L167">
        <v>289</v>
      </c>
      <c r="M167">
        <v>6130</v>
      </c>
      <c r="N167">
        <v>45</v>
      </c>
      <c r="O167">
        <v>6131</v>
      </c>
      <c r="P167">
        <v>234</v>
      </c>
      <c r="Q167">
        <v>58</v>
      </c>
      <c r="R167">
        <v>25</v>
      </c>
      <c r="S167">
        <v>26</v>
      </c>
      <c r="T167">
        <v>27</v>
      </c>
    </row>
    <row r="168" spans="1:27" ht="16.5" customHeight="1">
      <c r="A168" t="s">
        <v>635</v>
      </c>
      <c r="B168" s="6">
        <f t="shared" si="6"/>
        <v>18</v>
      </c>
      <c r="C168" s="10">
        <v>42671</v>
      </c>
      <c r="D168" s="7">
        <v>0.33402777777777781</v>
      </c>
      <c r="E168" s="6" t="str">
        <f t="shared" si="7"/>
        <v>5</v>
      </c>
      <c r="F168" s="9">
        <f t="shared" si="8"/>
        <v>0.33333333333333331</v>
      </c>
      <c r="G168">
        <v>6818</v>
      </c>
      <c r="H168" s="2" t="s">
        <v>408</v>
      </c>
      <c r="I168" t="s">
        <v>188</v>
      </c>
      <c r="J168">
        <v>5567</v>
      </c>
      <c r="K168">
        <v>3365</v>
      </c>
      <c r="L168">
        <v>1244</v>
      </c>
      <c r="M168">
        <v>106</v>
      </c>
      <c r="N168">
        <v>6132</v>
      </c>
      <c r="O168">
        <v>6133</v>
      </c>
      <c r="P168">
        <v>30</v>
      </c>
      <c r="Q168">
        <v>303</v>
      </c>
      <c r="R168">
        <v>2533</v>
      </c>
      <c r="S168">
        <v>40</v>
      </c>
      <c r="T168">
        <v>268</v>
      </c>
      <c r="U168">
        <v>25</v>
      </c>
      <c r="V168">
        <v>26</v>
      </c>
      <c r="W168">
        <v>27</v>
      </c>
    </row>
    <row r="169" spans="1:27" ht="16.5" customHeight="1">
      <c r="A169" t="s">
        <v>636</v>
      </c>
      <c r="B169" s="6">
        <f t="shared" si="6"/>
        <v>18</v>
      </c>
      <c r="C169" s="10">
        <v>42670</v>
      </c>
      <c r="D169" s="7">
        <v>0.74097222222222225</v>
      </c>
      <c r="E169" s="6" t="str">
        <f t="shared" si="7"/>
        <v>4</v>
      </c>
      <c r="F169" s="9">
        <f t="shared" si="8"/>
        <v>0.75</v>
      </c>
      <c r="G169">
        <v>47888</v>
      </c>
      <c r="H169" s="2" t="s">
        <v>409</v>
      </c>
      <c r="I169" t="s">
        <v>189</v>
      </c>
      <c r="J169">
        <v>1489</v>
      </c>
      <c r="K169">
        <v>6126</v>
      </c>
      <c r="L169">
        <v>6134</v>
      </c>
      <c r="M169">
        <v>1489</v>
      </c>
      <c r="N169">
        <v>30</v>
      </c>
      <c r="O169">
        <v>45</v>
      </c>
      <c r="P169">
        <v>2830</v>
      </c>
      <c r="Q169">
        <v>3039</v>
      </c>
      <c r="R169">
        <v>40</v>
      </c>
      <c r="S169">
        <v>60</v>
      </c>
      <c r="T169">
        <v>1073</v>
      </c>
      <c r="U169">
        <v>883</v>
      </c>
      <c r="V169">
        <v>25</v>
      </c>
      <c r="W169">
        <v>26</v>
      </c>
      <c r="X169">
        <v>27</v>
      </c>
    </row>
    <row r="170" spans="1:27" ht="16.5" customHeight="1">
      <c r="A170" t="s">
        <v>637</v>
      </c>
      <c r="B170" s="6">
        <f t="shared" si="6"/>
        <v>12</v>
      </c>
      <c r="C170" s="10">
        <v>42670</v>
      </c>
      <c r="D170" s="7">
        <v>0.32777777777777778</v>
      </c>
      <c r="E170" s="6" t="str">
        <f t="shared" si="7"/>
        <v>4</v>
      </c>
      <c r="F170" s="9">
        <f t="shared" si="8"/>
        <v>0.33333333333333331</v>
      </c>
      <c r="G170">
        <v>27724</v>
      </c>
      <c r="H170" s="2" t="s">
        <v>410</v>
      </c>
      <c r="I170" t="s">
        <v>190</v>
      </c>
      <c r="J170">
        <v>60</v>
      </c>
      <c r="K170">
        <v>881</v>
      </c>
      <c r="L170">
        <v>6135</v>
      </c>
      <c r="M170">
        <v>3846</v>
      </c>
      <c r="N170">
        <v>25</v>
      </c>
      <c r="O170">
        <v>26</v>
      </c>
      <c r="P170">
        <v>27</v>
      </c>
    </row>
    <row r="171" spans="1:27" ht="16.5" customHeight="1">
      <c r="A171" t="s">
        <v>638</v>
      </c>
      <c r="B171" s="6">
        <f t="shared" si="6"/>
        <v>15</v>
      </c>
      <c r="C171" s="10">
        <v>42669</v>
      </c>
      <c r="D171" s="7">
        <v>0.33263888888888887</v>
      </c>
      <c r="E171" s="6" t="str">
        <f t="shared" si="7"/>
        <v>3</v>
      </c>
      <c r="F171" s="9">
        <f t="shared" si="8"/>
        <v>0.33333333333333331</v>
      </c>
      <c r="G171">
        <v>120780</v>
      </c>
      <c r="H171" s="2" t="s">
        <v>411</v>
      </c>
      <c r="I171" t="s">
        <v>191</v>
      </c>
      <c r="J171">
        <v>60</v>
      </c>
      <c r="K171">
        <v>1027</v>
      </c>
      <c r="L171">
        <v>992</v>
      </c>
      <c r="M171">
        <v>40</v>
      </c>
      <c r="N171">
        <v>5890</v>
      </c>
      <c r="O171">
        <v>6136</v>
      </c>
      <c r="P171">
        <v>559</v>
      </c>
      <c r="Q171">
        <v>30</v>
      </c>
      <c r="R171">
        <v>1621</v>
      </c>
      <c r="S171">
        <v>3213</v>
      </c>
      <c r="T171">
        <v>25</v>
      </c>
      <c r="U171">
        <v>26</v>
      </c>
      <c r="V171">
        <v>27</v>
      </c>
    </row>
    <row r="172" spans="1:27" ht="16.5" customHeight="1">
      <c r="A172" t="s">
        <v>639</v>
      </c>
      <c r="B172" s="6">
        <f t="shared" si="6"/>
        <v>25</v>
      </c>
      <c r="F172" s="9"/>
      <c r="G172">
        <v>345</v>
      </c>
      <c r="H172" s="2" t="s">
        <v>412</v>
      </c>
      <c r="I172" t="s">
        <v>192</v>
      </c>
      <c r="J172">
        <v>5567</v>
      </c>
      <c r="K172">
        <v>1520</v>
      </c>
      <c r="L172">
        <v>1015</v>
      </c>
      <c r="M172">
        <v>5656</v>
      </c>
      <c r="N172">
        <v>3502</v>
      </c>
      <c r="O172">
        <v>45</v>
      </c>
      <c r="P172">
        <v>6137</v>
      </c>
      <c r="Q172">
        <v>40</v>
      </c>
      <c r="R172">
        <v>99</v>
      </c>
      <c r="S172">
        <v>103</v>
      </c>
      <c r="T172">
        <v>3515</v>
      </c>
      <c r="U172">
        <v>559</v>
      </c>
      <c r="V172">
        <v>30</v>
      </c>
      <c r="W172">
        <v>40</v>
      </c>
      <c r="X172">
        <v>3443</v>
      </c>
      <c r="Y172">
        <v>25</v>
      </c>
      <c r="Z172">
        <v>26</v>
      </c>
      <c r="AA172">
        <v>27</v>
      </c>
    </row>
    <row r="173" spans="1:27" ht="16.5" customHeight="1">
      <c r="A173" t="s">
        <v>640</v>
      </c>
      <c r="B173" s="6">
        <f t="shared" si="6"/>
        <v>16</v>
      </c>
      <c r="C173" s="10">
        <v>42668</v>
      </c>
      <c r="D173" s="7">
        <v>0.32569444444444445</v>
      </c>
      <c r="E173" s="6" t="str">
        <f t="shared" si="7"/>
        <v>2</v>
      </c>
      <c r="F173" s="9">
        <f t="shared" si="8"/>
        <v>0.33333333333333331</v>
      </c>
      <c r="G173">
        <v>15234</v>
      </c>
      <c r="H173" s="2" t="s">
        <v>413</v>
      </c>
      <c r="I173" t="s">
        <v>193</v>
      </c>
      <c r="J173">
        <v>3478</v>
      </c>
      <c r="K173">
        <v>381</v>
      </c>
      <c r="L173">
        <v>5843</v>
      </c>
      <c r="M173">
        <v>1489</v>
      </c>
      <c r="N173">
        <v>30</v>
      </c>
      <c r="O173">
        <v>4830</v>
      </c>
      <c r="P173">
        <v>3773</v>
      </c>
      <c r="Q173">
        <v>40</v>
      </c>
      <c r="R173">
        <v>505</v>
      </c>
      <c r="S173">
        <v>25</v>
      </c>
      <c r="T173">
        <v>26</v>
      </c>
      <c r="U173">
        <v>27</v>
      </c>
    </row>
    <row r="174" spans="1:27" ht="16.5" customHeight="1">
      <c r="A174" t="s">
        <v>641</v>
      </c>
      <c r="B174" s="6">
        <f t="shared" si="6"/>
        <v>12</v>
      </c>
      <c r="C174" s="10">
        <v>42667</v>
      </c>
      <c r="D174" s="7">
        <v>0.3298611111111111</v>
      </c>
      <c r="E174" s="6" t="str">
        <f t="shared" si="7"/>
        <v>1</v>
      </c>
      <c r="F174" s="9">
        <f t="shared" si="8"/>
        <v>0.33333333333333331</v>
      </c>
      <c r="G174">
        <v>71915</v>
      </c>
      <c r="H174" s="2" t="s">
        <v>414</v>
      </c>
      <c r="I174" t="s">
        <v>194</v>
      </c>
      <c r="J174">
        <v>274</v>
      </c>
      <c r="K174">
        <v>1186</v>
      </c>
      <c r="L174">
        <v>537</v>
      </c>
      <c r="M174">
        <v>559</v>
      </c>
      <c r="N174">
        <v>30</v>
      </c>
      <c r="O174">
        <v>6138</v>
      </c>
      <c r="P174">
        <v>25</v>
      </c>
      <c r="Q174">
        <v>26</v>
      </c>
      <c r="R174">
        <v>27</v>
      </c>
    </row>
    <row r="175" spans="1:27" ht="16.5" customHeight="1">
      <c r="A175" t="s">
        <v>642</v>
      </c>
      <c r="B175" s="6">
        <f t="shared" si="6"/>
        <v>19</v>
      </c>
      <c r="C175" s="10">
        <v>42666</v>
      </c>
      <c r="D175" s="7">
        <v>0.43611111111111112</v>
      </c>
      <c r="E175" s="6" t="str">
        <f t="shared" si="7"/>
        <v>7</v>
      </c>
      <c r="F175" s="9">
        <f t="shared" si="8"/>
        <v>0.41666666666666669</v>
      </c>
      <c r="G175">
        <v>27159</v>
      </c>
      <c r="H175" s="2" t="s">
        <v>415</v>
      </c>
      <c r="I175" t="s">
        <v>195</v>
      </c>
      <c r="J175">
        <v>494</v>
      </c>
      <c r="K175">
        <v>559</v>
      </c>
      <c r="L175">
        <v>30</v>
      </c>
      <c r="M175">
        <v>954</v>
      </c>
      <c r="N175">
        <v>6139</v>
      </c>
      <c r="O175">
        <v>1669</v>
      </c>
      <c r="P175">
        <v>274</v>
      </c>
      <c r="Q175">
        <v>1069</v>
      </c>
      <c r="R175">
        <v>1134</v>
      </c>
      <c r="S175">
        <v>6140</v>
      </c>
      <c r="T175">
        <v>25</v>
      </c>
      <c r="U175">
        <v>26</v>
      </c>
      <c r="V175">
        <v>27</v>
      </c>
    </row>
    <row r="176" spans="1:27" ht="16.5" customHeight="1">
      <c r="A176" t="s">
        <v>643</v>
      </c>
      <c r="B176" s="6">
        <f t="shared" si="6"/>
        <v>18</v>
      </c>
      <c r="C176" s="10">
        <v>42665</v>
      </c>
      <c r="D176" s="7">
        <v>0.3263888888888889</v>
      </c>
      <c r="E176" s="6" t="str">
        <f t="shared" si="7"/>
        <v>6</v>
      </c>
      <c r="F176" s="9">
        <f t="shared" si="8"/>
        <v>0.33333333333333331</v>
      </c>
      <c r="G176">
        <v>200777</v>
      </c>
      <c r="H176" s="2" t="s">
        <v>416</v>
      </c>
      <c r="I176" t="s">
        <v>196</v>
      </c>
      <c r="J176">
        <v>60</v>
      </c>
      <c r="K176">
        <v>1357</v>
      </c>
      <c r="L176">
        <v>2072</v>
      </c>
      <c r="M176">
        <v>6141</v>
      </c>
      <c r="N176">
        <v>6142</v>
      </c>
      <c r="O176">
        <v>224</v>
      </c>
      <c r="P176">
        <v>6143</v>
      </c>
      <c r="Q176">
        <v>1332</v>
      </c>
      <c r="R176">
        <v>3308</v>
      </c>
      <c r="S176">
        <v>25</v>
      </c>
      <c r="T176">
        <v>26</v>
      </c>
      <c r="U176">
        <v>27</v>
      </c>
    </row>
    <row r="177" spans="1:26" ht="16.5" customHeight="1">
      <c r="A177" t="s">
        <v>644</v>
      </c>
      <c r="B177" s="6">
        <f t="shared" si="6"/>
        <v>19</v>
      </c>
      <c r="C177" s="10">
        <v>42664</v>
      </c>
      <c r="D177" s="7">
        <v>0.32013888888888892</v>
      </c>
      <c r="E177" s="6" t="str">
        <f t="shared" si="7"/>
        <v>5</v>
      </c>
      <c r="F177" s="9">
        <f t="shared" si="8"/>
        <v>0.33333333333333331</v>
      </c>
      <c r="G177">
        <v>106309</v>
      </c>
      <c r="H177" s="2" t="s">
        <v>417</v>
      </c>
      <c r="I177" t="s">
        <v>197</v>
      </c>
      <c r="J177">
        <v>318</v>
      </c>
      <c r="K177">
        <v>1666</v>
      </c>
      <c r="L177">
        <v>5486</v>
      </c>
      <c r="M177">
        <v>5487</v>
      </c>
      <c r="N177">
        <v>484</v>
      </c>
      <c r="O177">
        <v>3411</v>
      </c>
      <c r="P177">
        <v>40</v>
      </c>
      <c r="Q177">
        <v>6144</v>
      </c>
      <c r="R177">
        <v>6145</v>
      </c>
      <c r="S177">
        <v>51</v>
      </c>
      <c r="T177">
        <v>25</v>
      </c>
      <c r="U177">
        <v>26</v>
      </c>
      <c r="V177">
        <v>27</v>
      </c>
    </row>
    <row r="178" spans="1:26" ht="16.5" customHeight="1">
      <c r="A178" t="s">
        <v>645</v>
      </c>
      <c r="B178" s="6">
        <f t="shared" si="6"/>
        <v>13</v>
      </c>
      <c r="C178" s="10">
        <v>42663</v>
      </c>
      <c r="D178" s="7">
        <v>0.31597222222222221</v>
      </c>
      <c r="E178" s="6" t="str">
        <f t="shared" si="7"/>
        <v>4</v>
      </c>
      <c r="F178" s="9">
        <f t="shared" si="8"/>
        <v>0.33333333333333331</v>
      </c>
      <c r="G178">
        <v>165513</v>
      </c>
      <c r="H178" s="2" t="s">
        <v>418</v>
      </c>
      <c r="I178" t="s">
        <v>198</v>
      </c>
      <c r="J178">
        <v>386</v>
      </c>
      <c r="K178">
        <v>45</v>
      </c>
      <c r="L178">
        <v>5650</v>
      </c>
      <c r="M178">
        <v>40</v>
      </c>
      <c r="N178">
        <v>33</v>
      </c>
      <c r="O178">
        <v>1670</v>
      </c>
      <c r="P178">
        <v>395</v>
      </c>
      <c r="Q178">
        <v>1681</v>
      </c>
      <c r="R178">
        <v>25</v>
      </c>
      <c r="S178">
        <v>26</v>
      </c>
      <c r="T178">
        <v>27</v>
      </c>
    </row>
    <row r="179" spans="1:26" ht="16.5" customHeight="1">
      <c r="A179" t="s">
        <v>646</v>
      </c>
      <c r="B179" s="6">
        <f t="shared" si="6"/>
        <v>14</v>
      </c>
      <c r="C179" s="10">
        <v>42662</v>
      </c>
      <c r="D179" s="7">
        <v>0.32569444444444445</v>
      </c>
      <c r="E179" s="6" t="str">
        <f t="shared" si="7"/>
        <v>3</v>
      </c>
      <c r="F179" s="9">
        <f t="shared" si="8"/>
        <v>0.33333333333333331</v>
      </c>
      <c r="G179">
        <v>5208</v>
      </c>
      <c r="H179" s="2" t="s">
        <v>419</v>
      </c>
      <c r="I179" t="s">
        <v>199</v>
      </c>
      <c r="J179">
        <v>287</v>
      </c>
      <c r="K179">
        <v>559</v>
      </c>
      <c r="L179">
        <v>30</v>
      </c>
      <c r="M179">
        <v>2489</v>
      </c>
      <c r="N179">
        <v>60</v>
      </c>
      <c r="O179">
        <v>40</v>
      </c>
      <c r="P179">
        <v>6146</v>
      </c>
      <c r="Q179">
        <v>268</v>
      </c>
      <c r="R179">
        <v>25</v>
      </c>
      <c r="S179">
        <v>26</v>
      </c>
      <c r="T179">
        <v>27</v>
      </c>
    </row>
    <row r="180" spans="1:26" ht="16.5" customHeight="1">
      <c r="A180" t="s">
        <v>647</v>
      </c>
      <c r="B180" s="6">
        <f t="shared" si="6"/>
        <v>22</v>
      </c>
      <c r="C180" s="10">
        <v>42661</v>
      </c>
      <c r="D180" s="7">
        <v>0.32500000000000001</v>
      </c>
      <c r="E180" s="6" t="str">
        <f t="shared" si="7"/>
        <v>2</v>
      </c>
      <c r="F180" s="9">
        <f t="shared" si="8"/>
        <v>0.33333333333333331</v>
      </c>
      <c r="G180">
        <v>60208</v>
      </c>
      <c r="H180" s="2" t="s">
        <v>420</v>
      </c>
      <c r="I180" t="s">
        <v>200</v>
      </c>
      <c r="J180">
        <v>6147</v>
      </c>
      <c r="K180">
        <v>99</v>
      </c>
      <c r="L180">
        <v>1003</v>
      </c>
      <c r="M180">
        <v>4978</v>
      </c>
      <c r="N180">
        <v>60</v>
      </c>
      <c r="O180">
        <v>40</v>
      </c>
      <c r="P180">
        <v>970</v>
      </c>
      <c r="Q180">
        <v>268</v>
      </c>
      <c r="R180">
        <v>1533</v>
      </c>
      <c r="S180">
        <v>3270</v>
      </c>
      <c r="T180">
        <v>305</v>
      </c>
      <c r="U180">
        <v>25</v>
      </c>
      <c r="V180">
        <v>26</v>
      </c>
      <c r="W180">
        <v>27</v>
      </c>
    </row>
    <row r="181" spans="1:26" ht="16.5" customHeight="1">
      <c r="A181" t="s">
        <v>648</v>
      </c>
      <c r="B181" s="6">
        <f t="shared" si="6"/>
        <v>25</v>
      </c>
      <c r="F181" s="9"/>
      <c r="G181">
        <v>941</v>
      </c>
      <c r="H181" s="2" t="s">
        <v>421</v>
      </c>
      <c r="I181" t="s">
        <v>201</v>
      </c>
      <c r="J181">
        <v>5567</v>
      </c>
      <c r="K181">
        <v>1520</v>
      </c>
      <c r="L181">
        <v>768</v>
      </c>
      <c r="M181">
        <v>386</v>
      </c>
      <c r="N181">
        <v>5671</v>
      </c>
      <c r="O181">
        <v>5672</v>
      </c>
      <c r="P181">
        <v>5673</v>
      </c>
      <c r="Q181">
        <v>381</v>
      </c>
      <c r="R181">
        <v>5674</v>
      </c>
      <c r="S181">
        <v>40</v>
      </c>
      <c r="T181">
        <v>843</v>
      </c>
      <c r="U181">
        <v>25</v>
      </c>
      <c r="V181">
        <v>26</v>
      </c>
      <c r="W181">
        <v>27</v>
      </c>
    </row>
    <row r="182" spans="1:26" ht="16.5" customHeight="1">
      <c r="A182" t="s">
        <v>649</v>
      </c>
      <c r="B182" s="6">
        <f t="shared" si="6"/>
        <v>24</v>
      </c>
      <c r="C182" s="10">
        <v>42660</v>
      </c>
      <c r="D182" s="7">
        <v>0.33819444444444446</v>
      </c>
      <c r="E182" s="6" t="str">
        <f t="shared" si="7"/>
        <v>1</v>
      </c>
      <c r="F182" s="9">
        <f t="shared" si="8"/>
        <v>0.33333333333333331</v>
      </c>
      <c r="G182">
        <v>7189</v>
      </c>
      <c r="H182" s="2" t="s">
        <v>422</v>
      </c>
      <c r="I182" t="s">
        <v>202</v>
      </c>
      <c r="J182">
        <v>5489</v>
      </c>
      <c r="K182">
        <v>6148</v>
      </c>
      <c r="L182">
        <v>1489</v>
      </c>
      <c r="M182">
        <v>30</v>
      </c>
      <c r="N182">
        <v>1687</v>
      </c>
      <c r="O182">
        <v>40</v>
      </c>
      <c r="P182">
        <v>5659</v>
      </c>
      <c r="Q182">
        <v>6149</v>
      </c>
      <c r="R182">
        <v>315</v>
      </c>
      <c r="S182">
        <v>45</v>
      </c>
      <c r="T182">
        <v>99</v>
      </c>
      <c r="U182">
        <v>58</v>
      </c>
      <c r="V182">
        <v>25</v>
      </c>
      <c r="W182">
        <v>26</v>
      </c>
      <c r="X182">
        <v>27</v>
      </c>
    </row>
    <row r="183" spans="1:26" ht="16.5" customHeight="1">
      <c r="A183" t="s">
        <v>650</v>
      </c>
      <c r="B183" s="6">
        <f t="shared" si="6"/>
        <v>20</v>
      </c>
      <c r="C183" s="10">
        <v>42659</v>
      </c>
      <c r="D183" s="7">
        <v>0.36249999999999999</v>
      </c>
      <c r="E183" s="6" t="str">
        <f t="shared" si="7"/>
        <v>7</v>
      </c>
      <c r="F183" s="9">
        <f t="shared" si="8"/>
        <v>0.375</v>
      </c>
      <c r="G183">
        <v>214462</v>
      </c>
      <c r="H183" s="2" t="s">
        <v>423</v>
      </c>
      <c r="I183" t="s">
        <v>203</v>
      </c>
      <c r="J183">
        <v>884</v>
      </c>
      <c r="K183">
        <v>1156</v>
      </c>
      <c r="L183">
        <v>5173</v>
      </c>
      <c r="M183">
        <v>40</v>
      </c>
      <c r="N183">
        <v>1432</v>
      </c>
      <c r="O183">
        <v>5071</v>
      </c>
      <c r="P183">
        <v>407</v>
      </c>
      <c r="Q183">
        <v>6150</v>
      </c>
      <c r="R183">
        <v>464</v>
      </c>
      <c r="S183">
        <v>6150</v>
      </c>
      <c r="T183">
        <v>25</v>
      </c>
      <c r="U183">
        <v>26</v>
      </c>
      <c r="V183">
        <v>27</v>
      </c>
    </row>
    <row r="184" spans="1:26" ht="16.5" customHeight="1">
      <c r="A184" t="s">
        <v>651</v>
      </c>
      <c r="B184" s="6">
        <f t="shared" si="6"/>
        <v>12</v>
      </c>
      <c r="C184" s="10">
        <v>42658</v>
      </c>
      <c r="D184" s="7">
        <v>0.32569444444444445</v>
      </c>
      <c r="E184" s="6" t="str">
        <f t="shared" si="7"/>
        <v>6</v>
      </c>
      <c r="F184" s="9">
        <f t="shared" si="8"/>
        <v>0.33333333333333331</v>
      </c>
      <c r="G184">
        <v>12732</v>
      </c>
      <c r="H184" s="2" t="s">
        <v>424</v>
      </c>
      <c r="I184" t="s">
        <v>204</v>
      </c>
      <c r="J184">
        <v>6151</v>
      </c>
      <c r="K184">
        <v>6152</v>
      </c>
      <c r="L184">
        <v>55</v>
      </c>
      <c r="M184">
        <v>23</v>
      </c>
      <c r="N184">
        <v>1604</v>
      </c>
      <c r="O184">
        <v>6153</v>
      </c>
      <c r="P184">
        <v>25</v>
      </c>
      <c r="Q184">
        <v>26</v>
      </c>
      <c r="R184">
        <v>27</v>
      </c>
    </row>
    <row r="185" spans="1:26" ht="16.5" customHeight="1">
      <c r="A185" t="s">
        <v>652</v>
      </c>
      <c r="B185" s="6">
        <f t="shared" si="6"/>
        <v>24</v>
      </c>
      <c r="C185" s="10">
        <v>42657</v>
      </c>
      <c r="D185" s="7">
        <v>0.32847222222222222</v>
      </c>
      <c r="E185" s="6" t="str">
        <f t="shared" si="7"/>
        <v>5</v>
      </c>
      <c r="F185" s="9">
        <f t="shared" si="8"/>
        <v>0.33333333333333331</v>
      </c>
      <c r="G185">
        <v>3306</v>
      </c>
      <c r="H185" s="2" t="s">
        <v>425</v>
      </c>
      <c r="I185" t="s">
        <v>205</v>
      </c>
      <c r="J185">
        <v>2709</v>
      </c>
      <c r="K185">
        <v>5917</v>
      </c>
      <c r="L185">
        <v>2709</v>
      </c>
      <c r="M185">
        <v>4797</v>
      </c>
      <c r="N185">
        <v>3176</v>
      </c>
      <c r="O185">
        <v>6154</v>
      </c>
      <c r="P185">
        <v>795</v>
      </c>
      <c r="Q185">
        <v>1643</v>
      </c>
      <c r="R185">
        <v>1010</v>
      </c>
      <c r="S185">
        <v>1253</v>
      </c>
      <c r="T185">
        <v>559</v>
      </c>
      <c r="U185">
        <v>828</v>
      </c>
      <c r="V185">
        <v>523</v>
      </c>
      <c r="W185">
        <v>153</v>
      </c>
      <c r="X185">
        <v>25</v>
      </c>
      <c r="Y185">
        <v>26</v>
      </c>
      <c r="Z185">
        <v>27</v>
      </c>
    </row>
    <row r="186" spans="1:26" ht="16.5" customHeight="1">
      <c r="A186" t="s">
        <v>653</v>
      </c>
      <c r="B186" s="6">
        <f t="shared" si="6"/>
        <v>21</v>
      </c>
      <c r="F186" s="9"/>
      <c r="G186">
        <v>1194</v>
      </c>
      <c r="H186" s="2" t="s">
        <v>426</v>
      </c>
      <c r="I186" t="s">
        <v>206</v>
      </c>
      <c r="J186">
        <v>5567</v>
      </c>
      <c r="K186">
        <v>1520</v>
      </c>
      <c r="L186">
        <v>89</v>
      </c>
      <c r="M186">
        <v>4166</v>
      </c>
      <c r="N186">
        <v>805</v>
      </c>
      <c r="O186">
        <v>60</v>
      </c>
      <c r="P186">
        <v>5666</v>
      </c>
      <c r="Q186">
        <v>5667</v>
      </c>
      <c r="R186">
        <v>5668</v>
      </c>
      <c r="S186">
        <v>305</v>
      </c>
      <c r="T186">
        <v>25</v>
      </c>
      <c r="U186">
        <v>26</v>
      </c>
      <c r="V186">
        <v>27</v>
      </c>
    </row>
    <row r="187" spans="1:26" ht="16.5" customHeight="1">
      <c r="A187" t="s">
        <v>654</v>
      </c>
      <c r="B187" s="6">
        <f t="shared" si="6"/>
        <v>17</v>
      </c>
      <c r="C187" s="10">
        <v>42656</v>
      </c>
      <c r="D187" s="7">
        <v>0.3347222222222222</v>
      </c>
      <c r="E187" s="6" t="str">
        <f t="shared" si="7"/>
        <v>4</v>
      </c>
      <c r="F187" s="9">
        <f t="shared" si="8"/>
        <v>0.33333333333333331</v>
      </c>
      <c r="G187">
        <v>48646</v>
      </c>
      <c r="H187" s="2" t="s">
        <v>427</v>
      </c>
      <c r="I187" t="s">
        <v>207</v>
      </c>
      <c r="J187">
        <v>2104</v>
      </c>
      <c r="K187">
        <v>637</v>
      </c>
      <c r="L187">
        <v>4026</v>
      </c>
      <c r="M187">
        <v>51</v>
      </c>
      <c r="N187">
        <v>1489</v>
      </c>
      <c r="O187">
        <v>30</v>
      </c>
      <c r="P187">
        <v>6155</v>
      </c>
      <c r="Q187">
        <v>1832</v>
      </c>
      <c r="R187">
        <v>305</v>
      </c>
      <c r="S187">
        <v>28</v>
      </c>
      <c r="T187">
        <v>25</v>
      </c>
      <c r="U187">
        <v>26</v>
      </c>
      <c r="V187">
        <v>27</v>
      </c>
    </row>
    <row r="188" spans="1:26" ht="16.5" customHeight="1">
      <c r="A188" t="s">
        <v>655</v>
      </c>
      <c r="B188" s="6">
        <f t="shared" si="6"/>
        <v>20</v>
      </c>
      <c r="C188" s="10">
        <v>42655</v>
      </c>
      <c r="D188" s="7">
        <v>0.33055555555555555</v>
      </c>
      <c r="E188" s="6" t="str">
        <f t="shared" si="7"/>
        <v>3</v>
      </c>
      <c r="F188" s="9">
        <f t="shared" si="8"/>
        <v>0.33333333333333331</v>
      </c>
      <c r="G188">
        <v>62662</v>
      </c>
      <c r="H188" s="2" t="s">
        <v>428</v>
      </c>
      <c r="I188" t="s">
        <v>208</v>
      </c>
      <c r="J188">
        <v>3492</v>
      </c>
      <c r="K188">
        <v>992</v>
      </c>
      <c r="L188">
        <v>6156</v>
      </c>
      <c r="M188">
        <v>1621</v>
      </c>
      <c r="N188">
        <v>5649</v>
      </c>
      <c r="O188">
        <v>6157</v>
      </c>
      <c r="P188">
        <v>2584</v>
      </c>
      <c r="Q188">
        <v>6158</v>
      </c>
      <c r="R188">
        <v>3492</v>
      </c>
      <c r="S188">
        <v>6159</v>
      </c>
      <c r="T188">
        <v>25</v>
      </c>
      <c r="U188">
        <v>26</v>
      </c>
      <c r="V188">
        <v>27</v>
      </c>
    </row>
    <row r="189" spans="1:26" ht="16.5" customHeight="1">
      <c r="A189" t="s">
        <v>656</v>
      </c>
      <c r="B189" s="6">
        <f t="shared" si="6"/>
        <v>17</v>
      </c>
      <c r="C189" s="10">
        <v>42654</v>
      </c>
      <c r="D189" s="7">
        <v>0.3298611111111111</v>
      </c>
      <c r="E189" s="6" t="str">
        <f t="shared" si="7"/>
        <v>2</v>
      </c>
      <c r="F189" s="9">
        <f t="shared" si="8"/>
        <v>0.33333333333333331</v>
      </c>
      <c r="G189">
        <v>4792</v>
      </c>
      <c r="H189" s="2" t="s">
        <v>429</v>
      </c>
      <c r="I189" t="s">
        <v>209</v>
      </c>
      <c r="J189">
        <v>798</v>
      </c>
      <c r="K189">
        <v>805</v>
      </c>
      <c r="L189">
        <v>159</v>
      </c>
      <c r="M189">
        <v>1423</v>
      </c>
      <c r="N189">
        <v>5659</v>
      </c>
      <c r="O189">
        <v>5280</v>
      </c>
      <c r="P189">
        <v>290</v>
      </c>
      <c r="Q189">
        <v>283</v>
      </c>
      <c r="R189">
        <v>25</v>
      </c>
      <c r="S189">
        <v>26</v>
      </c>
      <c r="T189">
        <v>27</v>
      </c>
    </row>
    <row r="190" spans="1:26" ht="16.5" customHeight="1">
      <c r="A190" t="s">
        <v>657</v>
      </c>
      <c r="B190" s="6">
        <f t="shared" si="6"/>
        <v>15</v>
      </c>
      <c r="C190" s="10">
        <v>42653</v>
      </c>
      <c r="D190" s="7">
        <v>0.33055555555555555</v>
      </c>
      <c r="E190" s="6" t="str">
        <f t="shared" si="7"/>
        <v>1</v>
      </c>
      <c r="F190" s="9">
        <f t="shared" si="8"/>
        <v>0.33333333333333331</v>
      </c>
      <c r="G190">
        <v>28323</v>
      </c>
      <c r="H190" s="2" t="s">
        <v>430</v>
      </c>
      <c r="I190" t="s">
        <v>210</v>
      </c>
      <c r="J190">
        <v>1525</v>
      </c>
      <c r="K190">
        <v>3274</v>
      </c>
      <c r="L190">
        <v>4181</v>
      </c>
      <c r="M190">
        <v>6160</v>
      </c>
      <c r="N190">
        <v>996</v>
      </c>
      <c r="O190">
        <v>134</v>
      </c>
      <c r="P190">
        <v>40</v>
      </c>
      <c r="Q190">
        <v>2092</v>
      </c>
      <c r="R190">
        <v>480</v>
      </c>
      <c r="S190">
        <v>25</v>
      </c>
      <c r="T190">
        <v>26</v>
      </c>
      <c r="U190">
        <v>27</v>
      </c>
    </row>
    <row r="191" spans="1:26" ht="16.5" customHeight="1">
      <c r="A191" t="s">
        <v>658</v>
      </c>
      <c r="B191" s="6">
        <f t="shared" si="6"/>
        <v>23</v>
      </c>
      <c r="F191" s="9"/>
      <c r="G191">
        <v>2589</v>
      </c>
      <c r="H191" s="2" t="s">
        <v>431</v>
      </c>
      <c r="I191" t="s">
        <v>211</v>
      </c>
      <c r="J191">
        <v>5567</v>
      </c>
      <c r="K191">
        <v>1520</v>
      </c>
      <c r="L191">
        <v>1449</v>
      </c>
      <c r="M191">
        <v>1186</v>
      </c>
      <c r="N191">
        <v>5669</v>
      </c>
      <c r="O191">
        <v>40</v>
      </c>
      <c r="P191">
        <v>4830</v>
      </c>
      <c r="Q191">
        <v>2585</v>
      </c>
      <c r="R191">
        <v>3554</v>
      </c>
      <c r="S191">
        <v>45</v>
      </c>
      <c r="T191">
        <v>3437</v>
      </c>
      <c r="U191">
        <v>179</v>
      </c>
      <c r="V191">
        <v>485</v>
      </c>
      <c r="W191">
        <v>25</v>
      </c>
      <c r="X191">
        <v>26</v>
      </c>
      <c r="Y191">
        <v>27</v>
      </c>
    </row>
    <row r="192" spans="1:26" ht="16.5" customHeight="1">
      <c r="A192" t="s">
        <v>659</v>
      </c>
      <c r="B192" s="6">
        <f t="shared" si="6"/>
        <v>24</v>
      </c>
      <c r="C192" s="10">
        <v>42652</v>
      </c>
      <c r="D192" s="7">
        <v>0.3354166666666667</v>
      </c>
      <c r="E192" s="6" t="str">
        <f t="shared" si="7"/>
        <v>7</v>
      </c>
      <c r="F192" s="9">
        <f t="shared" si="8"/>
        <v>0.33333333333333331</v>
      </c>
      <c r="G192">
        <v>1099</v>
      </c>
      <c r="H192" s="2" t="s">
        <v>432</v>
      </c>
      <c r="I192" t="s">
        <v>212</v>
      </c>
      <c r="J192">
        <v>6161</v>
      </c>
      <c r="K192">
        <v>40</v>
      </c>
      <c r="L192">
        <v>530</v>
      </c>
      <c r="M192">
        <v>531</v>
      </c>
      <c r="N192">
        <v>232</v>
      </c>
      <c r="O192">
        <v>1634</v>
      </c>
      <c r="P192">
        <v>291</v>
      </c>
      <c r="Q192">
        <v>186</v>
      </c>
      <c r="R192">
        <v>292</v>
      </c>
      <c r="S192">
        <v>60</v>
      </c>
      <c r="T192">
        <v>40</v>
      </c>
      <c r="U192">
        <v>178</v>
      </c>
      <c r="V192">
        <v>268</v>
      </c>
      <c r="W192">
        <v>25</v>
      </c>
      <c r="X192">
        <v>26</v>
      </c>
      <c r="Y192">
        <v>27</v>
      </c>
    </row>
    <row r="193" spans="1:25" ht="16.5" customHeight="1">
      <c r="A193" t="s">
        <v>660</v>
      </c>
      <c r="B193" s="6">
        <f t="shared" si="6"/>
        <v>21</v>
      </c>
      <c r="C193" s="10">
        <v>42651</v>
      </c>
      <c r="D193" s="7">
        <v>0.33194444444444443</v>
      </c>
      <c r="E193" s="6" t="str">
        <f t="shared" si="7"/>
        <v>6</v>
      </c>
      <c r="F193" s="9">
        <f t="shared" si="8"/>
        <v>0.33333333333333331</v>
      </c>
      <c r="G193">
        <v>110316</v>
      </c>
      <c r="H193" s="2" t="s">
        <v>433</v>
      </c>
      <c r="I193" t="s">
        <v>213</v>
      </c>
      <c r="J193">
        <v>1256</v>
      </c>
      <c r="K193">
        <v>4688</v>
      </c>
      <c r="L193">
        <v>1490</v>
      </c>
      <c r="M193">
        <v>6094</v>
      </c>
      <c r="N193">
        <v>6162</v>
      </c>
      <c r="O193">
        <v>954</v>
      </c>
      <c r="P193">
        <v>570</v>
      </c>
      <c r="Q193">
        <v>798</v>
      </c>
      <c r="R193">
        <v>6163</v>
      </c>
      <c r="S193">
        <v>5418</v>
      </c>
      <c r="T193">
        <v>60</v>
      </c>
      <c r="U193">
        <v>25</v>
      </c>
      <c r="V193">
        <v>26</v>
      </c>
      <c r="W193">
        <v>27</v>
      </c>
    </row>
    <row r="194" spans="1:25" ht="16.5" customHeight="1">
      <c r="A194" t="s">
        <v>661</v>
      </c>
      <c r="B194" s="6">
        <f t="shared" si="6"/>
        <v>14</v>
      </c>
      <c r="C194" s="10">
        <v>42650</v>
      </c>
      <c r="D194" s="7">
        <v>0.37083333333333335</v>
      </c>
      <c r="E194" s="6" t="str">
        <f t="shared" si="7"/>
        <v>5</v>
      </c>
      <c r="F194" s="9">
        <f t="shared" si="8"/>
        <v>0.375</v>
      </c>
      <c r="G194">
        <v>22353</v>
      </c>
      <c r="H194" s="2" t="s">
        <v>434</v>
      </c>
      <c r="I194" t="s">
        <v>214</v>
      </c>
      <c r="J194">
        <v>6132</v>
      </c>
      <c r="K194">
        <v>6133</v>
      </c>
      <c r="L194">
        <v>30</v>
      </c>
      <c r="M194">
        <v>1147</v>
      </c>
      <c r="N194">
        <v>1832</v>
      </c>
      <c r="O194">
        <v>40</v>
      </c>
      <c r="P194">
        <v>5690</v>
      </c>
      <c r="Q194">
        <v>6164</v>
      </c>
      <c r="R194">
        <v>25</v>
      </c>
      <c r="S194">
        <v>26</v>
      </c>
      <c r="T194">
        <v>27</v>
      </c>
    </row>
    <row r="195" spans="1:25" ht="16.5" customHeight="1">
      <c r="A195" t="s">
        <v>662</v>
      </c>
      <c r="B195" s="6">
        <f t="shared" ref="B195:B221" si="9">LEN(A195)</f>
        <v>21</v>
      </c>
      <c r="C195" s="10">
        <v>42649</v>
      </c>
      <c r="D195" s="7">
        <v>0.37777777777777777</v>
      </c>
      <c r="E195" s="6" t="str">
        <f t="shared" ref="E195:E221" si="10">""&amp;WEEKDAY(C195,2)</f>
        <v>4</v>
      </c>
      <c r="F195" s="9">
        <f t="shared" ref="F195:F221" si="11">ROUND(D195*24,0)/24</f>
        <v>0.375</v>
      </c>
      <c r="G195">
        <v>63605</v>
      </c>
      <c r="H195" s="2" t="s">
        <v>435</v>
      </c>
      <c r="I195" t="s">
        <v>215</v>
      </c>
      <c r="J195">
        <v>3190</v>
      </c>
      <c r="K195">
        <v>612</v>
      </c>
      <c r="L195">
        <v>3190</v>
      </c>
      <c r="M195">
        <v>6165</v>
      </c>
      <c r="N195">
        <v>99</v>
      </c>
      <c r="O195">
        <v>6166</v>
      </c>
      <c r="P195">
        <v>1494</v>
      </c>
      <c r="Q195">
        <v>1110</v>
      </c>
      <c r="R195">
        <v>2441</v>
      </c>
      <c r="S195">
        <v>1818</v>
      </c>
      <c r="T195">
        <v>6167</v>
      </c>
      <c r="U195">
        <v>25</v>
      </c>
      <c r="V195">
        <v>26</v>
      </c>
      <c r="W195">
        <v>27</v>
      </c>
    </row>
    <row r="196" spans="1:25" ht="16.5" customHeight="1">
      <c r="A196" t="s">
        <v>663</v>
      </c>
      <c r="B196" s="6">
        <f t="shared" si="9"/>
        <v>23</v>
      </c>
      <c r="C196" s="10">
        <v>42648</v>
      </c>
      <c r="D196" s="7">
        <v>0.33055555555555555</v>
      </c>
      <c r="E196" s="6" t="str">
        <f t="shared" si="10"/>
        <v>3</v>
      </c>
      <c r="F196" s="9">
        <f t="shared" si="11"/>
        <v>0.33333333333333331</v>
      </c>
      <c r="G196">
        <v>45354</v>
      </c>
      <c r="H196" s="2" t="s">
        <v>436</v>
      </c>
      <c r="I196" t="s">
        <v>216</v>
      </c>
      <c r="J196">
        <v>5882</v>
      </c>
      <c r="K196">
        <v>2041</v>
      </c>
      <c r="L196">
        <v>3413</v>
      </c>
      <c r="M196">
        <v>199</v>
      </c>
      <c r="N196">
        <v>2602</v>
      </c>
      <c r="O196">
        <v>263</v>
      </c>
      <c r="P196">
        <v>158</v>
      </c>
      <c r="Q196">
        <v>60</v>
      </c>
      <c r="R196">
        <v>961</v>
      </c>
      <c r="S196">
        <v>1110</v>
      </c>
      <c r="T196">
        <v>25</v>
      </c>
      <c r="U196">
        <v>26</v>
      </c>
      <c r="V196">
        <v>27</v>
      </c>
    </row>
    <row r="197" spans="1:25" ht="16.5" customHeight="1">
      <c r="A197" t="s">
        <v>664</v>
      </c>
      <c r="B197" s="6">
        <f t="shared" si="9"/>
        <v>19</v>
      </c>
      <c r="C197" s="10">
        <v>42647</v>
      </c>
      <c r="D197" s="7">
        <v>0.34861111111111115</v>
      </c>
      <c r="E197" s="6" t="str">
        <f t="shared" si="10"/>
        <v>2</v>
      </c>
      <c r="F197" s="9">
        <f t="shared" si="11"/>
        <v>0.33333333333333331</v>
      </c>
      <c r="G197">
        <v>65132</v>
      </c>
      <c r="H197" s="2" t="s">
        <v>437</v>
      </c>
      <c r="I197" t="s">
        <v>217</v>
      </c>
      <c r="J197">
        <v>386</v>
      </c>
      <c r="K197">
        <v>830</v>
      </c>
      <c r="L197">
        <v>6168</v>
      </c>
      <c r="M197">
        <v>6169</v>
      </c>
      <c r="N197">
        <v>6170</v>
      </c>
      <c r="O197">
        <v>45</v>
      </c>
      <c r="P197">
        <v>6119</v>
      </c>
      <c r="Q197">
        <v>58</v>
      </c>
      <c r="R197">
        <v>25</v>
      </c>
      <c r="S197">
        <v>26</v>
      </c>
      <c r="T197">
        <v>27</v>
      </c>
    </row>
    <row r="198" spans="1:25" ht="16.5" customHeight="1">
      <c r="A198" t="s">
        <v>665</v>
      </c>
      <c r="B198" s="6">
        <f t="shared" si="9"/>
        <v>15</v>
      </c>
      <c r="C198" s="10">
        <v>42646</v>
      </c>
      <c r="D198" s="7">
        <v>0.34930555555555554</v>
      </c>
      <c r="E198" s="6" t="str">
        <f t="shared" si="10"/>
        <v>1</v>
      </c>
      <c r="F198" s="9">
        <f t="shared" si="11"/>
        <v>0.33333333333333331</v>
      </c>
      <c r="G198">
        <v>54876</v>
      </c>
      <c r="H198" s="2" t="s">
        <v>438</v>
      </c>
      <c r="I198" t="s">
        <v>218</v>
      </c>
      <c r="J198">
        <v>2382</v>
      </c>
      <c r="K198">
        <v>746</v>
      </c>
      <c r="L198">
        <v>261</v>
      </c>
      <c r="M198">
        <v>427</v>
      </c>
      <c r="N198">
        <v>405</v>
      </c>
      <c r="O198">
        <v>138</v>
      </c>
      <c r="P198">
        <v>6171</v>
      </c>
      <c r="Q198">
        <v>305</v>
      </c>
      <c r="R198">
        <v>25</v>
      </c>
      <c r="S198">
        <v>26</v>
      </c>
      <c r="T198">
        <v>27</v>
      </c>
    </row>
    <row r="199" spans="1:25" ht="16.5" customHeight="1">
      <c r="A199" t="s">
        <v>666</v>
      </c>
      <c r="B199" s="6">
        <f t="shared" si="9"/>
        <v>19</v>
      </c>
      <c r="C199" s="10">
        <v>42645</v>
      </c>
      <c r="D199" s="7">
        <v>0.32708333333333334</v>
      </c>
      <c r="E199" s="6" t="str">
        <f t="shared" si="10"/>
        <v>7</v>
      </c>
      <c r="F199" s="9">
        <f t="shared" si="11"/>
        <v>0.33333333333333331</v>
      </c>
      <c r="G199">
        <v>211870</v>
      </c>
      <c r="H199" s="2" t="s">
        <v>439</v>
      </c>
      <c r="I199" t="s">
        <v>219</v>
      </c>
      <c r="J199">
        <v>215</v>
      </c>
      <c r="K199">
        <v>1491</v>
      </c>
      <c r="L199">
        <v>931</v>
      </c>
      <c r="M199">
        <v>6172</v>
      </c>
      <c r="N199">
        <v>45</v>
      </c>
      <c r="O199">
        <v>2830</v>
      </c>
      <c r="P199">
        <v>3039</v>
      </c>
      <c r="Q199">
        <v>40</v>
      </c>
      <c r="R199">
        <v>60</v>
      </c>
      <c r="S199">
        <v>395</v>
      </c>
      <c r="T199">
        <v>3958</v>
      </c>
      <c r="U199">
        <v>395</v>
      </c>
      <c r="V199">
        <v>3909</v>
      </c>
      <c r="W199">
        <v>25</v>
      </c>
      <c r="X199">
        <v>26</v>
      </c>
      <c r="Y199">
        <v>27</v>
      </c>
    </row>
    <row r="200" spans="1:25" ht="16.5" customHeight="1">
      <c r="A200" t="s">
        <v>667</v>
      </c>
      <c r="B200" s="6">
        <f t="shared" si="9"/>
        <v>14</v>
      </c>
      <c r="C200" s="10">
        <v>42644</v>
      </c>
      <c r="D200" s="7">
        <v>0.35833333333333334</v>
      </c>
      <c r="E200" s="6" t="str">
        <f t="shared" si="10"/>
        <v>6</v>
      </c>
      <c r="F200" s="9">
        <f t="shared" si="11"/>
        <v>0.375</v>
      </c>
      <c r="G200">
        <v>7646</v>
      </c>
      <c r="H200" s="2" t="s">
        <v>440</v>
      </c>
      <c r="I200" t="s">
        <v>220</v>
      </c>
      <c r="J200">
        <v>861</v>
      </c>
      <c r="K200">
        <v>884</v>
      </c>
      <c r="L200">
        <v>1489</v>
      </c>
      <c r="M200">
        <v>30</v>
      </c>
      <c r="N200">
        <v>3471</v>
      </c>
      <c r="O200">
        <v>553</v>
      </c>
      <c r="P200">
        <v>6173</v>
      </c>
      <c r="Q200">
        <v>25</v>
      </c>
      <c r="R200">
        <v>26</v>
      </c>
      <c r="S200">
        <v>27</v>
      </c>
    </row>
    <row r="201" spans="1:25" ht="16.5" customHeight="1">
      <c r="A201" t="s">
        <v>668</v>
      </c>
      <c r="B201" s="6">
        <f t="shared" si="9"/>
        <v>16</v>
      </c>
      <c r="C201" s="10">
        <v>42643</v>
      </c>
      <c r="D201" s="7">
        <v>0.32291666666666669</v>
      </c>
      <c r="E201" s="6" t="str">
        <f t="shared" si="10"/>
        <v>5</v>
      </c>
      <c r="F201" s="9">
        <f t="shared" si="11"/>
        <v>0.33333333333333331</v>
      </c>
      <c r="G201">
        <v>12984</v>
      </c>
      <c r="H201" s="2" t="s">
        <v>441</v>
      </c>
      <c r="I201" t="s">
        <v>221</v>
      </c>
      <c r="J201">
        <v>3593</v>
      </c>
      <c r="K201">
        <v>2651</v>
      </c>
      <c r="L201">
        <v>798</v>
      </c>
      <c r="M201">
        <v>805</v>
      </c>
      <c r="N201">
        <v>203</v>
      </c>
      <c r="O201">
        <v>1186</v>
      </c>
      <c r="P201">
        <v>464</v>
      </c>
      <c r="Q201">
        <v>5656</v>
      </c>
      <c r="R201">
        <v>2066</v>
      </c>
      <c r="S201">
        <v>1939</v>
      </c>
      <c r="T201">
        <v>25</v>
      </c>
      <c r="U201">
        <v>26</v>
      </c>
      <c r="V201">
        <v>27</v>
      </c>
    </row>
    <row r="202" spans="1:25" ht="16.5" customHeight="1">
      <c r="A202" t="s">
        <v>669</v>
      </c>
      <c r="B202" s="6">
        <f t="shared" si="9"/>
        <v>20</v>
      </c>
      <c r="C202" s="10">
        <v>42642</v>
      </c>
      <c r="D202" s="7">
        <v>0.3263888888888889</v>
      </c>
      <c r="E202" s="6" t="str">
        <f t="shared" si="10"/>
        <v>4</v>
      </c>
      <c r="F202" s="9">
        <f t="shared" si="11"/>
        <v>0.33333333333333331</v>
      </c>
      <c r="G202">
        <v>164751</v>
      </c>
      <c r="H202" s="2" t="s">
        <v>442</v>
      </c>
      <c r="I202" t="s">
        <v>222</v>
      </c>
      <c r="J202">
        <v>386</v>
      </c>
      <c r="K202">
        <v>2362</v>
      </c>
      <c r="L202">
        <v>1642</v>
      </c>
      <c r="M202">
        <v>6174</v>
      </c>
      <c r="N202">
        <v>199</v>
      </c>
      <c r="O202">
        <v>6096</v>
      </c>
      <c r="P202">
        <v>788</v>
      </c>
      <c r="Q202">
        <v>6175</v>
      </c>
      <c r="R202">
        <v>146</v>
      </c>
      <c r="S202">
        <v>45</v>
      </c>
      <c r="T202">
        <v>381</v>
      </c>
      <c r="U202">
        <v>60</v>
      </c>
      <c r="V202">
        <v>25</v>
      </c>
      <c r="W202">
        <v>26</v>
      </c>
      <c r="X202">
        <v>27</v>
      </c>
    </row>
    <row r="203" spans="1:25" ht="16.5" customHeight="1">
      <c r="A203" t="s">
        <v>670</v>
      </c>
      <c r="B203" s="6">
        <f t="shared" si="9"/>
        <v>16</v>
      </c>
      <c r="C203" s="10">
        <v>42641</v>
      </c>
      <c r="D203" s="7">
        <v>0.33263888888888887</v>
      </c>
      <c r="E203" s="6" t="str">
        <f t="shared" si="10"/>
        <v>3</v>
      </c>
      <c r="F203" s="9">
        <f t="shared" si="11"/>
        <v>0.33333333333333331</v>
      </c>
      <c r="G203">
        <v>2248</v>
      </c>
      <c r="H203" s="2" t="s">
        <v>443</v>
      </c>
      <c r="I203" t="s">
        <v>223</v>
      </c>
      <c r="J203">
        <v>3386</v>
      </c>
      <c r="K203">
        <v>3195</v>
      </c>
      <c r="L203">
        <v>3196</v>
      </c>
      <c r="M203">
        <v>463</v>
      </c>
      <c r="N203">
        <v>6176</v>
      </c>
      <c r="O203">
        <v>60</v>
      </c>
      <c r="P203">
        <v>3495</v>
      </c>
      <c r="Q203">
        <v>1048</v>
      </c>
      <c r="R203">
        <v>84</v>
      </c>
      <c r="S203">
        <v>305</v>
      </c>
      <c r="T203">
        <v>25</v>
      </c>
      <c r="U203">
        <v>26</v>
      </c>
      <c r="V203">
        <v>27</v>
      </c>
    </row>
    <row r="204" spans="1:25" ht="16.5" customHeight="1">
      <c r="A204" t="s">
        <v>671</v>
      </c>
      <c r="B204" s="6">
        <f t="shared" si="9"/>
        <v>26</v>
      </c>
      <c r="F204" s="9"/>
      <c r="G204">
        <v>3197</v>
      </c>
      <c r="H204" s="2" t="s">
        <v>444</v>
      </c>
      <c r="I204" t="s">
        <v>224</v>
      </c>
      <c r="J204">
        <v>5567</v>
      </c>
      <c r="K204">
        <v>1520</v>
      </c>
      <c r="L204">
        <v>193</v>
      </c>
      <c r="M204">
        <v>3683</v>
      </c>
      <c r="N204">
        <v>5207</v>
      </c>
      <c r="O204">
        <v>1217</v>
      </c>
      <c r="P204">
        <v>494</v>
      </c>
      <c r="Q204">
        <v>5677</v>
      </c>
      <c r="R204">
        <v>45</v>
      </c>
      <c r="S204">
        <v>5678</v>
      </c>
      <c r="T204">
        <v>5679</v>
      </c>
      <c r="U204">
        <v>3153</v>
      </c>
      <c r="V204">
        <v>58</v>
      </c>
      <c r="W204">
        <v>25</v>
      </c>
      <c r="X204">
        <v>26</v>
      </c>
      <c r="Y204">
        <v>27</v>
      </c>
    </row>
    <row r="205" spans="1:25" ht="16.5" customHeight="1">
      <c r="A205" t="s">
        <v>672</v>
      </c>
      <c r="B205" s="6">
        <f t="shared" si="9"/>
        <v>25</v>
      </c>
      <c r="C205" s="10">
        <v>42640</v>
      </c>
      <c r="D205" s="7">
        <v>0.3215277777777778</v>
      </c>
      <c r="E205" s="6" t="str">
        <f t="shared" si="10"/>
        <v>2</v>
      </c>
      <c r="F205" s="9">
        <f t="shared" si="11"/>
        <v>0.33333333333333331</v>
      </c>
      <c r="G205">
        <v>2047</v>
      </c>
      <c r="H205" s="2" t="s">
        <v>445</v>
      </c>
      <c r="I205" t="s">
        <v>225</v>
      </c>
      <c r="J205">
        <v>2999</v>
      </c>
      <c r="K205">
        <v>40</v>
      </c>
      <c r="L205">
        <v>5330</v>
      </c>
      <c r="M205">
        <v>3408</v>
      </c>
      <c r="N205">
        <v>2489</v>
      </c>
      <c r="O205">
        <v>6177</v>
      </c>
      <c r="P205">
        <v>2762</v>
      </c>
      <c r="Q205">
        <v>6178</v>
      </c>
      <c r="R205">
        <v>159</v>
      </c>
      <c r="S205">
        <v>5306</v>
      </c>
      <c r="T205">
        <v>58</v>
      </c>
      <c r="U205">
        <v>25</v>
      </c>
      <c r="V205">
        <v>26</v>
      </c>
      <c r="W205">
        <v>27</v>
      </c>
    </row>
    <row r="206" spans="1:25" ht="16.5" customHeight="1">
      <c r="A206" t="s">
        <v>673</v>
      </c>
      <c r="B206" s="6">
        <f t="shared" si="9"/>
        <v>11</v>
      </c>
      <c r="C206" s="10">
        <v>42639</v>
      </c>
      <c r="D206" s="7">
        <v>0.31805555555555554</v>
      </c>
      <c r="E206" s="6" t="str">
        <f t="shared" si="10"/>
        <v>1</v>
      </c>
      <c r="F206" s="9">
        <f t="shared" si="11"/>
        <v>0.33333333333333331</v>
      </c>
      <c r="G206">
        <v>167533</v>
      </c>
      <c r="H206" s="2" t="s">
        <v>446</v>
      </c>
      <c r="I206" t="s">
        <v>226</v>
      </c>
      <c r="J206">
        <v>645</v>
      </c>
      <c r="K206">
        <v>5670</v>
      </c>
      <c r="L206">
        <v>83</v>
      </c>
      <c r="M206">
        <v>3478</v>
      </c>
      <c r="N206">
        <v>400</v>
      </c>
      <c r="O206">
        <v>25</v>
      </c>
      <c r="P206">
        <v>26</v>
      </c>
      <c r="Q206">
        <v>27</v>
      </c>
    </row>
    <row r="207" spans="1:25" ht="16.5" customHeight="1">
      <c r="A207" t="s">
        <v>674</v>
      </c>
      <c r="B207" s="6">
        <f t="shared" si="9"/>
        <v>13</v>
      </c>
      <c r="C207" s="10">
        <v>42638</v>
      </c>
      <c r="D207" s="7">
        <v>0.35972222222222222</v>
      </c>
      <c r="E207" s="6" t="str">
        <f t="shared" si="10"/>
        <v>7</v>
      </c>
      <c r="F207" s="9">
        <f t="shared" si="11"/>
        <v>0.375</v>
      </c>
      <c r="G207">
        <v>17053</v>
      </c>
      <c r="H207" s="2" t="s">
        <v>447</v>
      </c>
      <c r="I207" t="s">
        <v>227</v>
      </c>
      <c r="J207">
        <v>1003</v>
      </c>
      <c r="K207">
        <v>6179</v>
      </c>
      <c r="L207">
        <v>228</v>
      </c>
      <c r="M207">
        <v>45</v>
      </c>
      <c r="N207">
        <v>1499</v>
      </c>
      <c r="O207">
        <v>40</v>
      </c>
      <c r="P207">
        <v>1572</v>
      </c>
      <c r="Q207">
        <v>25</v>
      </c>
      <c r="R207">
        <v>26</v>
      </c>
      <c r="S207">
        <v>27</v>
      </c>
    </row>
    <row r="208" spans="1:25" ht="16.5" customHeight="1">
      <c r="A208" t="s">
        <v>675</v>
      </c>
      <c r="B208" s="6">
        <f t="shared" si="9"/>
        <v>16</v>
      </c>
      <c r="C208" s="10">
        <v>42637</v>
      </c>
      <c r="D208" s="7">
        <v>0.33958333333333335</v>
      </c>
      <c r="E208" s="6" t="str">
        <f t="shared" si="10"/>
        <v>6</v>
      </c>
      <c r="F208" s="9">
        <f t="shared" si="11"/>
        <v>0.33333333333333331</v>
      </c>
      <c r="G208">
        <v>3000</v>
      </c>
      <c r="H208" s="2" t="s">
        <v>448</v>
      </c>
      <c r="I208" t="s">
        <v>228</v>
      </c>
      <c r="J208">
        <v>88</v>
      </c>
      <c r="K208">
        <v>5077</v>
      </c>
      <c r="L208">
        <v>153</v>
      </c>
      <c r="M208">
        <v>6180</v>
      </c>
      <c r="N208">
        <v>1021</v>
      </c>
      <c r="O208">
        <v>1489</v>
      </c>
      <c r="P208">
        <v>30</v>
      </c>
      <c r="Q208">
        <v>381</v>
      </c>
      <c r="R208">
        <v>60</v>
      </c>
      <c r="S208">
        <v>1734</v>
      </c>
      <c r="T208">
        <v>389</v>
      </c>
      <c r="U208">
        <v>1142</v>
      </c>
      <c r="V208">
        <v>25</v>
      </c>
      <c r="W208">
        <v>26</v>
      </c>
      <c r="X208">
        <v>27</v>
      </c>
    </row>
    <row r="209" spans="1:25" ht="16.5" customHeight="1">
      <c r="A209" t="s">
        <v>676</v>
      </c>
      <c r="B209" s="6">
        <f t="shared" si="9"/>
        <v>20</v>
      </c>
      <c r="C209" s="10">
        <v>42636</v>
      </c>
      <c r="D209" s="7">
        <v>0.60555555555555551</v>
      </c>
      <c r="E209" s="6" t="str">
        <f t="shared" si="10"/>
        <v>5</v>
      </c>
      <c r="F209" s="9">
        <f t="shared" si="11"/>
        <v>0.625</v>
      </c>
      <c r="G209">
        <v>20979</v>
      </c>
      <c r="H209" s="2" t="s">
        <v>449</v>
      </c>
      <c r="I209" t="s">
        <v>229</v>
      </c>
      <c r="J209">
        <v>323</v>
      </c>
      <c r="K209">
        <v>6181</v>
      </c>
      <c r="L209">
        <v>179</v>
      </c>
      <c r="M209">
        <v>40</v>
      </c>
      <c r="N209">
        <v>3478</v>
      </c>
      <c r="O209">
        <v>303</v>
      </c>
      <c r="P209">
        <v>1336</v>
      </c>
      <c r="Q209">
        <v>6182</v>
      </c>
      <c r="R209">
        <v>1667</v>
      </c>
      <c r="S209">
        <v>6183</v>
      </c>
      <c r="T209">
        <v>1357</v>
      </c>
      <c r="U209">
        <v>4831</v>
      </c>
      <c r="V209">
        <v>25</v>
      </c>
      <c r="W209">
        <v>26</v>
      </c>
      <c r="X209">
        <v>27</v>
      </c>
    </row>
    <row r="210" spans="1:25" ht="16.5" customHeight="1">
      <c r="A210" t="s">
        <v>589</v>
      </c>
      <c r="B210" s="6">
        <f t="shared" si="9"/>
        <v>16</v>
      </c>
      <c r="C210" s="10">
        <v>42635</v>
      </c>
      <c r="D210" s="7">
        <v>0.32083333333333336</v>
      </c>
      <c r="E210" s="6" t="str">
        <f t="shared" si="10"/>
        <v>4</v>
      </c>
      <c r="F210" s="9">
        <f t="shared" si="11"/>
        <v>0.33333333333333331</v>
      </c>
      <c r="G210">
        <v>13054</v>
      </c>
      <c r="H210" s="2" t="s">
        <v>450</v>
      </c>
      <c r="I210" t="s">
        <v>142</v>
      </c>
      <c r="J210">
        <v>3492</v>
      </c>
      <c r="K210">
        <v>1275</v>
      </c>
      <c r="L210">
        <v>3246</v>
      </c>
      <c r="M210">
        <v>803</v>
      </c>
      <c r="N210">
        <v>5646</v>
      </c>
      <c r="O210">
        <v>2080</v>
      </c>
      <c r="P210">
        <v>788</v>
      </c>
      <c r="Q210">
        <v>40</v>
      </c>
      <c r="R210">
        <v>269</v>
      </c>
      <c r="S210">
        <v>25</v>
      </c>
      <c r="T210">
        <v>26</v>
      </c>
      <c r="U210">
        <v>27</v>
      </c>
    </row>
    <row r="211" spans="1:25" ht="16.5" customHeight="1">
      <c r="A211" t="s">
        <v>677</v>
      </c>
      <c r="B211" s="6">
        <f t="shared" si="9"/>
        <v>28</v>
      </c>
      <c r="F211" s="9"/>
      <c r="G211">
        <v>657</v>
      </c>
      <c r="H211" s="2" t="s">
        <v>451</v>
      </c>
      <c r="I211" t="s">
        <v>230</v>
      </c>
      <c r="J211">
        <v>5567</v>
      </c>
      <c r="K211">
        <v>1520</v>
      </c>
      <c r="L211">
        <v>1981</v>
      </c>
      <c r="M211">
        <v>159</v>
      </c>
      <c r="N211">
        <v>5588</v>
      </c>
      <c r="O211">
        <v>2371</v>
      </c>
      <c r="P211">
        <v>291</v>
      </c>
      <c r="Q211">
        <v>1107</v>
      </c>
      <c r="R211">
        <v>106</v>
      </c>
      <c r="S211">
        <v>612</v>
      </c>
      <c r="T211">
        <v>1079</v>
      </c>
      <c r="U211">
        <v>40</v>
      </c>
      <c r="V211">
        <v>60</v>
      </c>
      <c r="W211">
        <v>25</v>
      </c>
      <c r="X211">
        <v>26</v>
      </c>
      <c r="Y211">
        <v>27</v>
      </c>
    </row>
    <row r="212" spans="1:25" ht="16.5" customHeight="1">
      <c r="A212" t="s">
        <v>678</v>
      </c>
      <c r="B212" s="6">
        <f t="shared" si="9"/>
        <v>24</v>
      </c>
      <c r="C212" s="10">
        <v>42634</v>
      </c>
      <c r="D212" s="7">
        <v>0.32569444444444445</v>
      </c>
      <c r="E212" s="6" t="str">
        <f t="shared" si="10"/>
        <v>3</v>
      </c>
      <c r="F212" s="9">
        <f t="shared" si="11"/>
        <v>0.33333333333333331</v>
      </c>
      <c r="G212">
        <v>483</v>
      </c>
      <c r="H212" s="2" t="s">
        <v>452</v>
      </c>
      <c r="I212" t="s">
        <v>231</v>
      </c>
      <c r="J212">
        <v>996</v>
      </c>
      <c r="K212">
        <v>861</v>
      </c>
      <c r="L212">
        <v>884</v>
      </c>
      <c r="M212">
        <v>6184</v>
      </c>
      <c r="N212">
        <v>60</v>
      </c>
      <c r="O212">
        <v>1311</v>
      </c>
      <c r="P212">
        <v>1058</v>
      </c>
      <c r="Q212">
        <v>1737</v>
      </c>
      <c r="R212">
        <v>40</v>
      </c>
      <c r="S212">
        <v>821</v>
      </c>
      <c r="T212">
        <v>6185</v>
      </c>
      <c r="U212">
        <v>3837</v>
      </c>
      <c r="V212">
        <v>197</v>
      </c>
      <c r="W212">
        <v>25</v>
      </c>
      <c r="X212">
        <v>26</v>
      </c>
      <c r="Y212">
        <v>27</v>
      </c>
    </row>
    <row r="213" spans="1:25" ht="16.5" customHeight="1">
      <c r="A213" t="s">
        <v>679</v>
      </c>
      <c r="B213" s="6">
        <f t="shared" si="9"/>
        <v>20</v>
      </c>
      <c r="C213" s="10">
        <v>42633</v>
      </c>
      <c r="D213" s="7">
        <v>0.31875000000000003</v>
      </c>
      <c r="E213" s="6" t="str">
        <f t="shared" si="10"/>
        <v>2</v>
      </c>
      <c r="F213" s="9">
        <f t="shared" si="11"/>
        <v>0.33333333333333331</v>
      </c>
      <c r="G213">
        <v>29025</v>
      </c>
      <c r="H213" s="2" t="s">
        <v>453</v>
      </c>
      <c r="I213" t="s">
        <v>232</v>
      </c>
      <c r="J213">
        <v>462</v>
      </c>
      <c r="K213">
        <v>381</v>
      </c>
      <c r="L213">
        <v>717</v>
      </c>
      <c r="M213">
        <v>203</v>
      </c>
      <c r="N213">
        <v>884</v>
      </c>
      <c r="O213">
        <v>3763</v>
      </c>
      <c r="P213">
        <v>1073</v>
      </c>
      <c r="Q213">
        <v>1128</v>
      </c>
      <c r="R213">
        <v>45</v>
      </c>
      <c r="S213">
        <v>464</v>
      </c>
      <c r="T213">
        <v>2794</v>
      </c>
      <c r="U213">
        <v>305</v>
      </c>
      <c r="V213">
        <v>25</v>
      </c>
      <c r="W213">
        <v>26</v>
      </c>
      <c r="X213">
        <v>27</v>
      </c>
    </row>
    <row r="214" spans="1:25" ht="16.5" customHeight="1">
      <c r="A214" t="s">
        <v>680</v>
      </c>
      <c r="B214" s="6">
        <f t="shared" si="9"/>
        <v>10</v>
      </c>
      <c r="C214" s="10">
        <v>42632</v>
      </c>
      <c r="D214" s="7">
        <v>0.3298611111111111</v>
      </c>
      <c r="E214" s="6" t="str">
        <f t="shared" si="10"/>
        <v>1</v>
      </c>
      <c r="F214" s="9">
        <f t="shared" si="11"/>
        <v>0.33333333333333331</v>
      </c>
      <c r="G214">
        <v>1972</v>
      </c>
      <c r="H214" s="2" t="s">
        <v>454</v>
      </c>
      <c r="I214" t="s">
        <v>233</v>
      </c>
      <c r="J214">
        <v>559</v>
      </c>
      <c r="K214">
        <v>30</v>
      </c>
      <c r="L214">
        <v>45</v>
      </c>
      <c r="M214">
        <v>954</v>
      </c>
      <c r="N214">
        <v>309</v>
      </c>
      <c r="O214">
        <v>2165</v>
      </c>
      <c r="P214">
        <v>25</v>
      </c>
      <c r="Q214">
        <v>26</v>
      </c>
      <c r="R214">
        <v>27</v>
      </c>
    </row>
    <row r="215" spans="1:25" ht="16.5" customHeight="1">
      <c r="A215" t="s">
        <v>681</v>
      </c>
      <c r="B215" s="6">
        <f t="shared" si="9"/>
        <v>26</v>
      </c>
      <c r="F215" s="9"/>
      <c r="G215">
        <v>1475</v>
      </c>
      <c r="H215" s="2" t="s">
        <v>455</v>
      </c>
      <c r="I215" t="s">
        <v>234</v>
      </c>
      <c r="J215">
        <v>5567</v>
      </c>
      <c r="K215">
        <v>1520</v>
      </c>
      <c r="L215">
        <v>264</v>
      </c>
      <c r="M215">
        <v>5681</v>
      </c>
      <c r="N215">
        <v>40</v>
      </c>
      <c r="O215">
        <v>5682</v>
      </c>
      <c r="P215">
        <v>5683</v>
      </c>
      <c r="Q215">
        <v>5071</v>
      </c>
      <c r="R215">
        <v>1357</v>
      </c>
      <c r="S215">
        <v>5684</v>
      </c>
      <c r="T215">
        <v>389</v>
      </c>
      <c r="U215">
        <v>1572</v>
      </c>
      <c r="V215">
        <v>25</v>
      </c>
      <c r="W215">
        <v>26</v>
      </c>
      <c r="X215">
        <v>27</v>
      </c>
    </row>
    <row r="216" spans="1:25" ht="16.5" customHeight="1">
      <c r="A216" t="s">
        <v>682</v>
      </c>
      <c r="B216" s="6">
        <f t="shared" si="9"/>
        <v>15</v>
      </c>
      <c r="C216" s="10">
        <v>42631</v>
      </c>
      <c r="D216" s="7">
        <v>0.33958333333333335</v>
      </c>
      <c r="E216" s="6" t="str">
        <f t="shared" si="10"/>
        <v>7</v>
      </c>
      <c r="F216" s="9">
        <f t="shared" si="11"/>
        <v>0.33333333333333331</v>
      </c>
      <c r="G216">
        <v>20690</v>
      </c>
      <c r="H216" s="2" t="s">
        <v>456</v>
      </c>
      <c r="I216" t="s">
        <v>235</v>
      </c>
      <c r="J216">
        <v>2489</v>
      </c>
      <c r="K216">
        <v>1971</v>
      </c>
      <c r="L216">
        <v>3310</v>
      </c>
      <c r="M216">
        <v>3311</v>
      </c>
      <c r="N216">
        <v>1489</v>
      </c>
      <c r="O216">
        <v>30</v>
      </c>
      <c r="P216">
        <v>290</v>
      </c>
      <c r="Q216">
        <v>283</v>
      </c>
      <c r="R216">
        <v>25</v>
      </c>
      <c r="S216">
        <v>26</v>
      </c>
      <c r="T216">
        <v>27</v>
      </c>
    </row>
    <row r="217" spans="1:25" ht="16.5" customHeight="1">
      <c r="A217" t="s">
        <v>683</v>
      </c>
      <c r="B217" s="6">
        <f t="shared" si="9"/>
        <v>11</v>
      </c>
      <c r="C217" s="10">
        <v>42629</v>
      </c>
      <c r="D217" s="7">
        <v>0.3888888888888889</v>
      </c>
      <c r="E217" s="6" t="str">
        <f t="shared" si="10"/>
        <v>5</v>
      </c>
      <c r="F217" s="9">
        <f t="shared" si="11"/>
        <v>0.375</v>
      </c>
      <c r="G217">
        <v>22654</v>
      </c>
      <c r="H217" s="2" t="s">
        <v>457</v>
      </c>
      <c r="I217" t="s">
        <v>236</v>
      </c>
      <c r="J217">
        <v>2584</v>
      </c>
      <c r="K217">
        <v>128</v>
      </c>
      <c r="L217">
        <v>1107</v>
      </c>
      <c r="M217">
        <v>106</v>
      </c>
      <c r="N217">
        <v>123</v>
      </c>
      <c r="O217">
        <v>3558</v>
      </c>
      <c r="P217">
        <v>25</v>
      </c>
      <c r="Q217">
        <v>26</v>
      </c>
      <c r="R217">
        <v>27</v>
      </c>
    </row>
    <row r="218" spans="1:25" ht="16.5" customHeight="1">
      <c r="A218" t="s">
        <v>684</v>
      </c>
      <c r="B218" s="6">
        <f t="shared" si="9"/>
        <v>12</v>
      </c>
      <c r="C218" s="10">
        <v>42628</v>
      </c>
      <c r="D218" s="7">
        <v>0.35486111111111113</v>
      </c>
      <c r="E218" s="6" t="str">
        <f t="shared" si="10"/>
        <v>4</v>
      </c>
      <c r="F218" s="9">
        <f t="shared" si="11"/>
        <v>0.375</v>
      </c>
      <c r="G218">
        <v>6318</v>
      </c>
      <c r="H218" s="2" t="s">
        <v>458</v>
      </c>
      <c r="I218" t="s">
        <v>237</v>
      </c>
      <c r="J218">
        <v>525</v>
      </c>
      <c r="K218">
        <v>272</v>
      </c>
      <c r="L218">
        <v>269</v>
      </c>
      <c r="M218">
        <v>40</v>
      </c>
      <c r="N218">
        <v>6186</v>
      </c>
      <c r="O218">
        <v>1913</v>
      </c>
      <c r="P218">
        <v>354</v>
      </c>
      <c r="Q218">
        <v>25</v>
      </c>
      <c r="R218">
        <v>26</v>
      </c>
      <c r="S218">
        <v>27</v>
      </c>
    </row>
    <row r="219" spans="1:25" ht="16.5" customHeight="1">
      <c r="A219" t="s">
        <v>685</v>
      </c>
      <c r="B219" s="6">
        <f t="shared" si="9"/>
        <v>17</v>
      </c>
      <c r="C219" s="10">
        <v>42627</v>
      </c>
      <c r="D219" s="7">
        <v>0.31944444444444448</v>
      </c>
      <c r="E219" s="6" t="str">
        <f t="shared" si="10"/>
        <v>3</v>
      </c>
      <c r="F219" s="9">
        <f t="shared" si="11"/>
        <v>0.33333333333333331</v>
      </c>
      <c r="G219">
        <v>94069</v>
      </c>
      <c r="H219" s="2" t="s">
        <v>459</v>
      </c>
      <c r="I219" t="s">
        <v>238</v>
      </c>
      <c r="J219">
        <v>209</v>
      </c>
      <c r="K219">
        <v>5586</v>
      </c>
      <c r="L219">
        <v>45</v>
      </c>
      <c r="M219">
        <v>40</v>
      </c>
      <c r="N219">
        <v>5587</v>
      </c>
      <c r="O219">
        <v>1186</v>
      </c>
      <c r="P219">
        <v>778</v>
      </c>
      <c r="Q219">
        <v>60</v>
      </c>
      <c r="R219">
        <v>218</v>
      </c>
      <c r="S219">
        <v>884</v>
      </c>
      <c r="T219">
        <v>2352</v>
      </c>
      <c r="U219">
        <v>25</v>
      </c>
      <c r="V219">
        <v>26</v>
      </c>
      <c r="W219">
        <v>27</v>
      </c>
    </row>
    <row r="220" spans="1:25" ht="16.5" customHeight="1">
      <c r="A220" t="s">
        <v>686</v>
      </c>
      <c r="B220" s="6">
        <f t="shared" si="9"/>
        <v>13</v>
      </c>
      <c r="C220" s="10">
        <v>42626</v>
      </c>
      <c r="D220" s="7">
        <v>0.32847222222222222</v>
      </c>
      <c r="E220" s="6" t="str">
        <f t="shared" si="10"/>
        <v>2</v>
      </c>
      <c r="F220" s="9">
        <f t="shared" si="11"/>
        <v>0.33333333333333331</v>
      </c>
      <c r="G220">
        <v>17434</v>
      </c>
      <c r="H220" s="2" t="s">
        <v>460</v>
      </c>
      <c r="I220" t="s">
        <v>239</v>
      </c>
      <c r="J220">
        <v>3337</v>
      </c>
      <c r="K220">
        <v>6187</v>
      </c>
      <c r="L220">
        <v>6188</v>
      </c>
      <c r="M220">
        <v>128</v>
      </c>
      <c r="N220">
        <v>1139</v>
      </c>
      <c r="O220">
        <v>25</v>
      </c>
      <c r="P220">
        <v>26</v>
      </c>
      <c r="Q220">
        <v>27</v>
      </c>
    </row>
    <row r="221" spans="1:25" ht="16.5" customHeight="1">
      <c r="A221" t="s">
        <v>687</v>
      </c>
      <c r="B221" s="6">
        <f t="shared" si="9"/>
        <v>19</v>
      </c>
      <c r="C221" s="10">
        <v>42625</v>
      </c>
      <c r="D221" s="7">
        <v>0.3263888888888889</v>
      </c>
      <c r="E221" s="6" t="str">
        <f t="shared" si="10"/>
        <v>1</v>
      </c>
      <c r="F221" s="9">
        <f t="shared" si="11"/>
        <v>0.33333333333333331</v>
      </c>
      <c r="G221">
        <v>25672</v>
      </c>
      <c r="H221" s="2" t="s">
        <v>461</v>
      </c>
      <c r="I221" t="s">
        <v>240</v>
      </c>
      <c r="J221">
        <v>1964</v>
      </c>
      <c r="K221">
        <v>768</v>
      </c>
      <c r="L221">
        <v>884</v>
      </c>
      <c r="M221">
        <v>1957</v>
      </c>
      <c r="N221">
        <v>3889</v>
      </c>
      <c r="O221">
        <v>5794</v>
      </c>
      <c r="P221">
        <v>4138</v>
      </c>
      <c r="Q221">
        <v>60</v>
      </c>
      <c r="R221">
        <v>4900</v>
      </c>
      <c r="S221">
        <v>25</v>
      </c>
      <c r="T221">
        <v>26</v>
      </c>
      <c r="U221">
        <v>27</v>
      </c>
    </row>
  </sheetData>
  <phoneticPr fontId="1" type="noConversion"/>
  <hyperlinks>
    <hyperlink ref="H83" r:id="rId1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2017-04-07T16:27:43Z</dcterms:modified>
</cp:coreProperties>
</file>