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Sheet1!$A$1:$K$77</definedName>
    <definedName function="false" hidden="false" localSheetId="0" name="_xlnm._FilterDatabase" vbProcedure="false">Sheet1!$A$1:$K$77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<sst xmlns="http://schemas.openxmlformats.org/spreadsheetml/2006/main" count="104" uniqueCount="74">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</sst>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7" t="s">
        <v>15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  <c r="P3" s="0"/>
    </row>
    <row r="4" customFormat="false" ht="15" hidden="false" customHeight="false" outlineLevel="0" collapsed="false">
      <c r="A4" s="1" t="s">
        <v>16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0" t="s">
        <v>17</v>
      </c>
      <c r="B5" s="10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18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0" t="s">
        <v>17</v>
      </c>
      <c r="B7" s="10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19</v>
      </c>
      <c r="B8" s="1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0" t="s">
        <v>17</v>
      </c>
      <c r="B9" s="10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20</v>
      </c>
      <c r="B10" s="1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0" t="s">
        <v>17</v>
      </c>
      <c r="B11" s="10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7" t="s">
        <v>21</v>
      </c>
      <c r="B12" s="7"/>
      <c r="C12" s="7"/>
      <c r="D12" s="8"/>
      <c r="E12" s="7"/>
      <c r="F12" s="7"/>
      <c r="G12" s="7"/>
      <c r="H12" s="7"/>
      <c r="I12" s="7"/>
      <c r="J12" s="7"/>
      <c r="K12" s="7"/>
      <c r="M12" s="0"/>
      <c r="N12" s="0"/>
      <c r="O12" s="0"/>
      <c r="P12" s="0"/>
    </row>
    <row r="13" customFormat="false" ht="15" hidden="false" customHeight="false" outlineLevel="0" collapsed="false">
      <c r="A13" s="1" t="s">
        <v>22</v>
      </c>
      <c r="B13" s="1" t="n">
        <v>1</v>
      </c>
      <c r="E13" s="9" t="n">
        <v>1</v>
      </c>
      <c r="F13" s="9" t="n">
        <v>1</v>
      </c>
      <c r="G13" s="9" t="n">
        <v>2</v>
      </c>
      <c r="I13" s="9" t="n">
        <f aca="false">(E13+4*F13+G13)/6</f>
        <v>1.16666666666667</v>
      </c>
      <c r="J13" s="9" t="n">
        <f aca="false">(G13-E13)/6</f>
        <v>0.166666666666667</v>
      </c>
      <c r="K13" s="9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0" t="s">
        <v>23</v>
      </c>
      <c r="B14" s="10" t="n">
        <v>0</v>
      </c>
      <c r="C14" s="10"/>
      <c r="D14" s="10"/>
      <c r="E14" s="11" t="n">
        <v>1</v>
      </c>
      <c r="F14" s="11" t="n">
        <v>1</v>
      </c>
      <c r="G14" s="11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24</v>
      </c>
      <c r="B15" s="1" t="n">
        <v>1</v>
      </c>
      <c r="E15" s="9" t="n">
        <v>2</v>
      </c>
      <c r="F15" s="9" t="n">
        <v>3</v>
      </c>
      <c r="G15" s="9" t="n">
        <v>5</v>
      </c>
      <c r="I15" s="9" t="n">
        <f aca="false">(E15+4*F15+G15)/6</f>
        <v>3.16666666666667</v>
      </c>
      <c r="J15" s="9" t="n">
        <f aca="false">(G15-E15)/6</f>
        <v>0.5</v>
      </c>
      <c r="K15" s="9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0" t="s">
        <v>23</v>
      </c>
      <c r="B16" s="10" t="n">
        <v>0</v>
      </c>
      <c r="C16" s="10"/>
      <c r="D16" s="10"/>
      <c r="E16" s="11" t="n">
        <v>2</v>
      </c>
      <c r="F16" s="11" t="n">
        <v>3</v>
      </c>
      <c r="G16" s="11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25</v>
      </c>
      <c r="B17" s="1" t="n">
        <v>1</v>
      </c>
      <c r="E17" s="9" t="n">
        <v>1</v>
      </c>
      <c r="F17" s="9" t="n">
        <v>2</v>
      </c>
      <c r="G17" s="9" t="n">
        <v>5</v>
      </c>
      <c r="I17" s="9" t="n">
        <f aca="false">(E17+4*F17+G17)/6</f>
        <v>2.33333333333333</v>
      </c>
      <c r="J17" s="9" t="n">
        <f aca="false">(G17-E17)/6</f>
        <v>0.666666666666667</v>
      </c>
      <c r="K17" s="9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0" t="s">
        <v>26</v>
      </c>
      <c r="B18" s="10" t="n">
        <v>0</v>
      </c>
      <c r="C18" s="10"/>
      <c r="D18" s="10"/>
      <c r="E18" s="11" t="n">
        <v>1</v>
      </c>
      <c r="F18" s="11" t="n">
        <v>2</v>
      </c>
      <c r="G18" s="11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27</v>
      </c>
      <c r="B19" s="1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0" t="s">
        <v>26</v>
      </c>
      <c r="B20" s="10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28</v>
      </c>
      <c r="B21" s="5"/>
      <c r="C21" s="5"/>
      <c r="D21" s="6" t="s">
        <v>29</v>
      </c>
      <c r="E21" s="5"/>
      <c r="F21" s="5"/>
      <c r="G21" s="5"/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7" t="s">
        <v>30</v>
      </c>
      <c r="B22" s="7"/>
      <c r="C22" s="7"/>
      <c r="D22" s="8" t="s">
        <v>31</v>
      </c>
      <c r="E22" s="7"/>
      <c r="F22" s="7"/>
      <c r="G22" s="7"/>
      <c r="H22" s="7"/>
      <c r="I22" s="7"/>
      <c r="J22" s="7"/>
      <c r="K22" s="7"/>
      <c r="M22" s="0"/>
      <c r="N22" s="0"/>
      <c r="O22" s="0"/>
      <c r="P22" s="0"/>
    </row>
    <row r="23" customFormat="false" ht="15" hidden="false" customHeight="false" outlineLevel="0" collapsed="false">
      <c r="A23" s="1" t="s">
        <v>32</v>
      </c>
      <c r="B23" s="1" t="n">
        <v>1</v>
      </c>
      <c r="E23" s="9" t="n">
        <v>3</v>
      </c>
      <c r="F23" s="9" t="n">
        <v>5</v>
      </c>
      <c r="G23" s="9" t="n">
        <v>10</v>
      </c>
      <c r="I23" s="9" t="n">
        <f aca="false">(E23+4*F23+G23)/6</f>
        <v>5.5</v>
      </c>
      <c r="J23" s="9" t="n">
        <f aca="false">(G23-E23)/6</f>
        <v>1.16666666666667</v>
      </c>
      <c r="K23" s="9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0" t="s">
        <v>17</v>
      </c>
      <c r="B24" s="10" t="n">
        <v>0</v>
      </c>
      <c r="C24" s="10"/>
      <c r="D24" s="10"/>
      <c r="E24" s="11" t="n">
        <v>3</v>
      </c>
      <c r="F24" s="11" t="n">
        <v>5</v>
      </c>
      <c r="G24" s="11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33</v>
      </c>
      <c r="B25" s="1" t="n">
        <v>1</v>
      </c>
      <c r="E25" s="9" t="n">
        <v>2</v>
      </c>
      <c r="F25" s="9" t="n">
        <v>2</v>
      </c>
      <c r="G25" s="9" t="n">
        <v>3</v>
      </c>
      <c r="I25" s="9" t="n">
        <f aca="false">(E25+4*F25+G25)/6</f>
        <v>2.16666666666667</v>
      </c>
      <c r="J25" s="9" t="n">
        <f aca="false">(G25-E25)/6</f>
        <v>0.166666666666667</v>
      </c>
      <c r="K25" s="9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0" t="s">
        <v>17</v>
      </c>
      <c r="B26" s="10" t="n">
        <v>0</v>
      </c>
      <c r="C26" s="10"/>
      <c r="D26" s="10"/>
      <c r="E26" s="11" t="n">
        <v>2</v>
      </c>
      <c r="F26" s="11" t="n">
        <v>2</v>
      </c>
      <c r="G26" s="11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34</v>
      </c>
      <c r="B27" s="1" t="n">
        <v>1</v>
      </c>
      <c r="E27" s="9" t="n">
        <v>1</v>
      </c>
      <c r="F27" s="9" t="n">
        <v>2</v>
      </c>
      <c r="G27" s="9" t="n">
        <v>2</v>
      </c>
      <c r="I27" s="9" t="n">
        <f aca="false">(E27+4*F27+G27)/6</f>
        <v>1.83333333333333</v>
      </c>
      <c r="J27" s="9" t="n">
        <f aca="false">(G27-E27)/6</f>
        <v>0.166666666666667</v>
      </c>
      <c r="K27" s="9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0" t="s">
        <v>17</v>
      </c>
      <c r="B28" s="10" t="n">
        <v>0</v>
      </c>
      <c r="C28" s="10"/>
      <c r="D28" s="10"/>
      <c r="E28" s="11" t="n">
        <v>1</v>
      </c>
      <c r="F28" s="11" t="n">
        <v>2</v>
      </c>
      <c r="G28" s="11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35</v>
      </c>
      <c r="B29" s="1" t="n">
        <v>1</v>
      </c>
      <c r="E29" s="9" t="n">
        <v>1</v>
      </c>
      <c r="F29" s="9" t="n">
        <v>3</v>
      </c>
      <c r="G29" s="9" t="n">
        <v>5</v>
      </c>
      <c r="I29" s="9" t="n">
        <f aca="false">(E29+4*F29+G29)/6</f>
        <v>3</v>
      </c>
      <c r="J29" s="9" t="n">
        <f aca="false">(G29-E29)/6</f>
        <v>0.666666666666667</v>
      </c>
      <c r="K29" s="9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0" t="s">
        <v>26</v>
      </c>
      <c r="B30" s="10" t="n">
        <v>0</v>
      </c>
      <c r="C30" s="10"/>
      <c r="D30" s="10"/>
      <c r="E30" s="11" t="n">
        <v>1</v>
      </c>
      <c r="F30" s="11" t="n">
        <v>2</v>
      </c>
      <c r="G30" s="11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0" t="s">
        <v>36</v>
      </c>
      <c r="B31" s="10" t="n">
        <v>0</v>
      </c>
      <c r="C31" s="10"/>
      <c r="D31" s="10"/>
      <c r="E31" s="11" t="n">
        <v>0</v>
      </c>
      <c r="F31" s="11" t="n">
        <v>1</v>
      </c>
      <c r="G31" s="11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37</v>
      </c>
      <c r="B32" s="1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0" t="s">
        <v>26</v>
      </c>
      <c r="B33" s="10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0" t="s">
        <v>36</v>
      </c>
      <c r="B34" s="10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38</v>
      </c>
      <c r="B35" s="5"/>
      <c r="C35" s="5"/>
      <c r="D35" s="6" t="s">
        <v>39</v>
      </c>
      <c r="E35" s="5"/>
      <c r="F35" s="5"/>
      <c r="G35" s="5"/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7" t="s">
        <v>40</v>
      </c>
      <c r="B36" s="7"/>
      <c r="C36" s="7"/>
      <c r="D36" s="8"/>
      <c r="E36" s="7"/>
      <c r="F36" s="7"/>
      <c r="G36" s="7"/>
      <c r="H36" s="7"/>
      <c r="I36" s="7"/>
      <c r="J36" s="7"/>
      <c r="K36" s="7"/>
      <c r="M36" s="0"/>
      <c r="N36" s="0"/>
      <c r="O36" s="0"/>
      <c r="P36" s="0"/>
    </row>
    <row r="37" customFormat="false" ht="15" hidden="false" customHeight="false" outlineLevel="0" collapsed="false">
      <c r="A37" s="1" t="s">
        <v>41</v>
      </c>
      <c r="B37" s="1" t="n">
        <v>1</v>
      </c>
      <c r="E37" s="9" t="n">
        <v>1</v>
      </c>
      <c r="F37" s="9" t="n">
        <v>2</v>
      </c>
      <c r="G37" s="9" t="n">
        <v>5</v>
      </c>
      <c r="I37" s="9" t="n">
        <f aca="false">(E37+4*F37+G37)/6</f>
        <v>2.33333333333333</v>
      </c>
      <c r="J37" s="9" t="n">
        <f aca="false">(G37-E37)/6</f>
        <v>0.666666666666667</v>
      </c>
      <c r="K37" s="9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0" t="s">
        <v>23</v>
      </c>
      <c r="B38" s="10" t="n">
        <v>0</v>
      </c>
      <c r="C38" s="10"/>
      <c r="D38" s="10"/>
      <c r="E38" s="11" t="n">
        <v>1</v>
      </c>
      <c r="F38" s="11" t="n">
        <v>2</v>
      </c>
      <c r="G38" s="11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42</v>
      </c>
      <c r="B39" s="1" t="n">
        <v>1</v>
      </c>
      <c r="E39" s="9" t="n">
        <v>2</v>
      </c>
      <c r="F39" s="9" t="n">
        <v>3</v>
      </c>
      <c r="G39" s="9" t="n">
        <v>5</v>
      </c>
      <c r="I39" s="9" t="n">
        <f aca="false">(E39+4*F39+G39)/6</f>
        <v>3.16666666666667</v>
      </c>
      <c r="J39" s="9" t="n">
        <f aca="false">(G39-E39)/6</f>
        <v>0.5</v>
      </c>
      <c r="K39" s="9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0" t="s">
        <v>23</v>
      </c>
      <c r="B40" s="10" t="n">
        <v>0</v>
      </c>
      <c r="C40" s="10"/>
      <c r="D40" s="10"/>
      <c r="E40" s="11" t="n">
        <v>2</v>
      </c>
      <c r="F40" s="11" t="n">
        <v>3</v>
      </c>
      <c r="G40" s="11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43</v>
      </c>
      <c r="B41" s="1" t="n">
        <v>1</v>
      </c>
      <c r="E41" s="9" t="n">
        <v>1</v>
      </c>
      <c r="F41" s="9" t="n">
        <v>1</v>
      </c>
      <c r="G41" s="9" t="n">
        <v>2</v>
      </c>
      <c r="I41" s="9" t="n">
        <f aca="false">(E41+4*F41+G41)/6</f>
        <v>1.16666666666667</v>
      </c>
      <c r="J41" s="9" t="n">
        <f aca="false">(G41-E41)/6</f>
        <v>0.166666666666667</v>
      </c>
      <c r="K41" s="9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0" t="s">
        <v>44</v>
      </c>
      <c r="B42" s="10" t="n">
        <v>0</v>
      </c>
      <c r="C42" s="10"/>
      <c r="D42" s="10"/>
      <c r="E42" s="11" t="n">
        <v>1</v>
      </c>
      <c r="F42" s="11" t="n">
        <v>1</v>
      </c>
      <c r="G42" s="11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45</v>
      </c>
      <c r="B43" s="1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0" t="s">
        <v>26</v>
      </c>
      <c r="B44" s="10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46</v>
      </c>
      <c r="B45" s="1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0" t="s">
        <v>26</v>
      </c>
      <c r="B46" s="10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47</v>
      </c>
      <c r="B47" s="1" t="n">
        <v>1</v>
      </c>
      <c r="D47" s="2" t="s">
        <v>48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0" t="s">
        <v>26</v>
      </c>
      <c r="B48" s="10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49</v>
      </c>
      <c r="B49" s="5"/>
      <c r="C49" s="5"/>
      <c r="D49" s="6" t="s">
        <v>50</v>
      </c>
      <c r="E49" s="5"/>
      <c r="F49" s="5"/>
      <c r="G49" s="5"/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51</v>
      </c>
      <c r="B50" s="1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0" t="s">
        <v>26</v>
      </c>
      <c r="B51" s="10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52</v>
      </c>
      <c r="B52" s="1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0" t="s">
        <v>26</v>
      </c>
      <c r="B53" s="10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37</v>
      </c>
      <c r="B54" s="1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  <c r="P54" s="0"/>
    </row>
    <row r="55" customFormat="false" ht="15" hidden="true" customHeight="false" outlineLevel="0" collapsed="false">
      <c r="A55" s="10" t="s">
        <v>36</v>
      </c>
      <c r="B55" s="10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53</v>
      </c>
      <c r="B56" s="5"/>
      <c r="C56" s="5"/>
      <c r="D56" s="6" t="s">
        <v>54</v>
      </c>
      <c r="E56" s="5"/>
      <c r="F56" s="5"/>
      <c r="G56" s="5"/>
      <c r="H56" s="5"/>
      <c r="I56" s="5"/>
      <c r="J56" s="5"/>
      <c r="K56" s="5"/>
      <c r="P56" s="0"/>
    </row>
    <row r="57" customFormat="false" ht="15" hidden="false" customHeight="false" outlineLevel="0" collapsed="false">
      <c r="A57" s="7" t="s">
        <v>55</v>
      </c>
      <c r="B57" s="7"/>
      <c r="C57" s="7"/>
      <c r="D57" s="8"/>
      <c r="E57" s="7"/>
      <c r="F57" s="7"/>
      <c r="G57" s="7"/>
      <c r="H57" s="7"/>
      <c r="I57" s="7"/>
      <c r="J57" s="7"/>
      <c r="K57" s="7"/>
      <c r="P57" s="0"/>
    </row>
    <row r="58" customFormat="false" ht="15" hidden="false" customHeight="false" outlineLevel="0" collapsed="false">
      <c r="A58" s="12" t="s"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P58" s="0"/>
    </row>
    <row r="59" customFormat="false" ht="15" hidden="false" customHeight="false" outlineLevel="0" collapsed="false">
      <c r="A59" s="13" t="s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P59" s="0"/>
    </row>
    <row r="60" customFormat="false" ht="15" hidden="false" customHeight="false" outlineLevel="0" collapsed="false">
      <c r="A60" s="14" t="s"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P60" s="0"/>
    </row>
    <row r="61" customFormat="false" ht="15" hidden="false" customHeight="false" outlineLevel="0" collapsed="false">
      <c r="A61" s="1" t="s">
        <v>59</v>
      </c>
      <c r="E61" s="1"/>
      <c r="F61" s="1"/>
      <c r="G61" s="1"/>
      <c r="I61" s="1"/>
      <c r="J61" s="1"/>
      <c r="K61" s="1"/>
      <c r="P61" s="0"/>
    </row>
    <row r="62" customFormat="false" ht="15" hidden="false" customHeight="false" outlineLevel="0" collapsed="false">
      <c r="A62" s="1" t="s">
        <v>60</v>
      </c>
      <c r="E62" s="1"/>
      <c r="F62" s="1"/>
      <c r="G62" s="1"/>
      <c r="I62" s="1"/>
      <c r="J62" s="1"/>
      <c r="K62" s="1"/>
      <c r="P62" s="0"/>
    </row>
    <row r="63" customFormat="false" ht="15" hidden="false" customHeight="false" outlineLevel="0" collapsed="false">
      <c r="A63" s="1" t="s">
        <v>61</v>
      </c>
      <c r="E63" s="1"/>
      <c r="F63" s="1"/>
      <c r="G63" s="1"/>
      <c r="I63" s="1"/>
      <c r="J63" s="1"/>
      <c r="K63" s="1"/>
      <c r="P63" s="0"/>
    </row>
    <row r="64" customFormat="false" ht="15" hidden="false" customHeight="false" outlineLevel="0" collapsed="false">
      <c r="A64" s="1" t="s">
        <v>62</v>
      </c>
      <c r="B64" s="1" t="n">
        <v>1</v>
      </c>
      <c r="E64" s="9" t="n">
        <v>0</v>
      </c>
      <c r="F64" s="9" t="n">
        <v>0</v>
      </c>
      <c r="G64" s="9" t="n">
        <v>0</v>
      </c>
      <c r="I64" s="9" t="n">
        <f aca="false">(E64+4*F64+G64)/6</f>
        <v>0</v>
      </c>
      <c r="J64" s="9" t="n">
        <f aca="false">(G64-E64)/6</f>
        <v>0</v>
      </c>
      <c r="K64" s="9" t="n">
        <f aca="false">J64*J64</f>
        <v>0</v>
      </c>
      <c r="P64" s="0"/>
    </row>
    <row r="65" customFormat="false" ht="15" hidden="true" customHeight="false" outlineLevel="0" collapsed="false">
      <c r="A65" s="10" t="s">
        <v>63</v>
      </c>
      <c r="B65" s="10" t="n">
        <v>0</v>
      </c>
      <c r="C65" s="10"/>
      <c r="D65" s="10"/>
      <c r="E65" s="11" t="n">
        <v>0</v>
      </c>
      <c r="F65" s="11" t="n">
        <v>0</v>
      </c>
      <c r="G65" s="11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60</v>
      </c>
      <c r="B66" s="1" t="n">
        <v>1</v>
      </c>
      <c r="E66" s="9" t="n">
        <v>0</v>
      </c>
      <c r="F66" s="9" t="n">
        <v>0</v>
      </c>
      <c r="G66" s="9" t="n">
        <v>0</v>
      </c>
      <c r="I66" s="9" t="n">
        <f aca="false">(E66+4*F66+G66)/6</f>
        <v>0</v>
      </c>
      <c r="J66" s="9" t="n">
        <f aca="false">(G66-E66)/6</f>
        <v>0</v>
      </c>
      <c r="K66" s="9" t="n">
        <f aca="false">J66*J66</f>
        <v>0</v>
      </c>
      <c r="P66" s="0"/>
    </row>
    <row r="67" customFormat="false" ht="15" hidden="true" customHeight="false" outlineLevel="0" collapsed="false">
      <c r="A67" s="10" t="s">
        <v>64</v>
      </c>
      <c r="B67" s="10" t="n">
        <v>0</v>
      </c>
      <c r="C67" s="10"/>
      <c r="D67" s="10"/>
      <c r="E67" s="11" t="n">
        <v>0</v>
      </c>
      <c r="F67" s="11" t="n">
        <v>0</v>
      </c>
      <c r="G67" s="11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3" t="s">
        <v>57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P68" s="0"/>
    </row>
    <row r="69" customFormat="false" ht="15" hidden="false" customHeight="false" outlineLevel="0" collapsed="false">
      <c r="A69" s="14" t="s">
        <v>58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P69" s="0"/>
    </row>
    <row r="70" customFormat="false" ht="15" hidden="false" customHeight="false" outlineLevel="0" collapsed="false">
      <c r="A70" s="1" t="s">
        <v>59</v>
      </c>
      <c r="E70" s="1"/>
      <c r="F70" s="1"/>
      <c r="G70" s="1"/>
      <c r="I70" s="1"/>
      <c r="J70" s="1"/>
      <c r="K70" s="1"/>
      <c r="P70" s="0"/>
    </row>
    <row r="71" customFormat="false" ht="15" hidden="false" customHeight="false" outlineLevel="0" collapsed="false">
      <c r="A71" s="1" t="s">
        <v>60</v>
      </c>
      <c r="B71" s="1" t="n">
        <v>1</v>
      </c>
      <c r="E71" s="9" t="n">
        <v>0</v>
      </c>
      <c r="F71" s="9" t="n">
        <v>0</v>
      </c>
      <c r="G71" s="9" t="n">
        <v>0</v>
      </c>
      <c r="I71" s="9" t="n">
        <f aca="false">(E71+4*F71+G71)/6</f>
        <v>0</v>
      </c>
      <c r="J71" s="9" t="n">
        <f aca="false">(G71-E71)/6</f>
        <v>0</v>
      </c>
      <c r="K71" s="9" t="n">
        <f aca="false">J71*J71</f>
        <v>0</v>
      </c>
      <c r="P71" s="0"/>
    </row>
    <row r="72" customFormat="false" ht="15" hidden="true" customHeight="false" outlineLevel="0" collapsed="false">
      <c r="A72" s="10" t="s">
        <v>64</v>
      </c>
      <c r="B72" s="10" t="n">
        <v>0</v>
      </c>
      <c r="C72" s="10"/>
      <c r="D72" s="10"/>
      <c r="E72" s="11" t="n">
        <v>0</v>
      </c>
      <c r="F72" s="11" t="n">
        <v>0</v>
      </c>
      <c r="G72" s="11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2" t="s">
        <v>56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P73" s="0"/>
    </row>
    <row r="74" customFormat="false" ht="15" hidden="false" customHeight="false" outlineLevel="0" collapsed="false">
      <c r="A74" s="13" t="s">
        <v>57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P74" s="0"/>
    </row>
    <row r="75" customFormat="false" ht="15" hidden="false" customHeight="false" outlineLevel="0" collapsed="false">
      <c r="A75" s="1" t="s">
        <v>58</v>
      </c>
      <c r="B75" s="1" t="n">
        <v>1</v>
      </c>
      <c r="E75" s="9" t="n">
        <v>0</v>
      </c>
      <c r="F75" s="9" t="n">
        <v>0</v>
      </c>
      <c r="G75" s="9" t="n">
        <v>0</v>
      </c>
      <c r="I75" s="9" t="n">
        <f aca="false">(E75+4*F75+G75)/6</f>
        <v>0</v>
      </c>
      <c r="J75" s="9" t="n">
        <f aca="false">(G75-E75)/6</f>
        <v>0</v>
      </c>
      <c r="K75" s="9" t="n">
        <f aca="false">J75*J75</f>
        <v>0</v>
      </c>
      <c r="P75" s="0"/>
    </row>
    <row r="76" customFormat="false" ht="15" hidden="true" customHeight="false" outlineLevel="0" collapsed="false">
      <c r="A76" s="10" t="s">
        <v>65</v>
      </c>
      <c r="B76" s="10" t="n">
        <v>0</v>
      </c>
      <c r="C76" s="10"/>
      <c r="D76" s="10"/>
      <c r="E76" s="11" t="n">
        <v>0</v>
      </c>
      <c r="F76" s="11" t="n">
        <v>0</v>
      </c>
      <c r="G76" s="11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15" t="s">
        <v>66</v>
      </c>
      <c r="B78" s="15"/>
      <c r="C78" s="15"/>
      <c r="D78" s="15"/>
      <c r="E78" s="16" t="n">
        <f aca="false">SUMPRODUCT(E2:E77,B2:B77)</f>
        <v>27</v>
      </c>
      <c r="F78" s="16" t="n">
        <f aca="false">SUMPRODUCT(F2:F77,B2:B77)</f>
        <v>54</v>
      </c>
      <c r="G78" s="16" t="n">
        <f aca="false">SUMPRODUCT(G2:G77,B2:B77)</f>
        <v>103</v>
      </c>
      <c r="H78" s="15"/>
      <c r="I78" s="16" t="n">
        <f aca="false">SUMPRODUCT(I2:I77,B2:B77)</f>
        <v>57.6666666666667</v>
      </c>
      <c r="J78" s="16" t="n">
        <f aca="false">SUMPRODUCT(J2:J77,B2:B77)</f>
        <v>12.6666666666667</v>
      </c>
      <c r="K78" s="16" t="n">
        <f aca="false">SUMPRODUCT(K2:K77,B2:B77)</f>
        <v>13.2777777777778</v>
      </c>
    </row>
    <row r="79" customFormat="false" ht="15" hidden="false" customHeight="false" outlineLevel="0" collapsed="false">
      <c r="A79" s="15" t="s">
        <v>67</v>
      </c>
      <c r="B79" s="15"/>
      <c r="C79" s="15"/>
      <c r="D79" s="15"/>
      <c r="E79" s="16" t="n">
        <f aca="false">SUMPRODUCT(E2:E77,M2:M77)</f>
        <v>1</v>
      </c>
      <c r="F79" s="16" t="n">
        <f aca="false">SUMPRODUCT(F2:F77,M2:M77)</f>
        <v>1</v>
      </c>
      <c r="G79" s="16" t="n">
        <f aca="false">SUMPRODUCT(G2:G77,M2:M77)</f>
        <v>2</v>
      </c>
    </row>
    <row r="80" customFormat="false" ht="15" hidden="false" customHeight="false" outlineLevel="0" collapsed="false">
      <c r="A80" s="15" t="s">
        <v>68</v>
      </c>
      <c r="B80" s="15"/>
      <c r="C80" s="15"/>
      <c r="D80" s="15"/>
      <c r="E80" s="16" t="n">
        <f aca="false">SUMPRODUCT(E2:E77,N2:N77)</f>
        <v>20</v>
      </c>
      <c r="F80" s="16" t="n">
        <f aca="false">SUMPRODUCT(F2:F77,N2:N77)</f>
        <v>35</v>
      </c>
      <c r="G80" s="16" t="n">
        <f aca="false">SUMPRODUCT(G2:G77,N2:N77)</f>
        <v>61</v>
      </c>
    </row>
    <row r="81" customFormat="false" ht="15" hidden="false" customHeight="false" outlineLevel="0" collapsed="false">
      <c r="A81" s="15" t="s">
        <v>69</v>
      </c>
      <c r="B81" s="15"/>
      <c r="C81" s="15"/>
      <c r="D81" s="15"/>
      <c r="E81" s="16" t="n">
        <f aca="false">SUMPRODUCT(E2:E77,O2:O77)</f>
        <v>6</v>
      </c>
      <c r="F81" s="16" t="n">
        <f aca="false">SUMPRODUCT(F2:F77,O2:O77)</f>
        <v>18</v>
      </c>
      <c r="G81" s="16" t="n">
        <f aca="false">SUMPRODUCT(G2:G77,O2:O77)</f>
        <v>40</v>
      </c>
    </row>
    <row r="82" customFormat="false" ht="15" hidden="false" customHeight="false" outlineLevel="0" collapsed="false">
      <c r="A82" s="15" t="s">
        <v>70</v>
      </c>
      <c r="B82" s="15"/>
      <c r="C82" s="15"/>
      <c r="D82" s="15"/>
      <c r="E82" s="16" t="n">
        <f aca="false">SUMPRODUCT(E2:E77,P2:P77)</f>
        <v>0</v>
      </c>
      <c r="F82" s="16" t="n">
        <f aca="false">SUMPRODUCT(F2:F77,P2:P77)</f>
        <v>0</v>
      </c>
      <c r="G82" s="16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17" t="s">
        <v>71</v>
      </c>
      <c r="B84" s="0"/>
      <c r="C84" s="9" t="n">
        <f aca="false">SQRT(K78)</f>
        <v>3.64386851817924</v>
      </c>
      <c r="D84" s="0"/>
    </row>
    <row r="85" customFormat="false" ht="15" hidden="false" customHeight="false" outlineLevel="0" collapsed="false">
      <c r="A85" s="17" t="s">
        <v>72</v>
      </c>
      <c r="B85" s="0"/>
      <c r="C85" s="9" t="n">
        <v>1.5</v>
      </c>
      <c r="D85" s="0"/>
    </row>
    <row r="86" customFormat="false" ht="15" hidden="false" customHeight="false" outlineLevel="0" collapsed="false">
      <c r="A86" s="15" t="s">
        <v>73</v>
      </c>
      <c r="B86" s="15"/>
      <c r="C86" s="16" t="n">
        <f aca="false">I78-2*C84</f>
        <v>50.3789296303082</v>
      </c>
      <c r="D86" s="18" t="n">
        <f aca="false">C86*C85</f>
        <v>75.5683944454623</v>
      </c>
    </row>
    <row r="87" customFormat="false" ht="15" hidden="false" customHeight="false" outlineLevel="0" collapsed="false">
      <c r="A87" s="15" t="s">
        <v>73</v>
      </c>
      <c r="B87" s="15"/>
      <c r="C87" s="16" t="n">
        <f aca="false">I78+2*C84</f>
        <v>64.9544037030251</v>
      </c>
      <c r="D87" s="18" t="n">
        <f aca="false">C87*C85</f>
        <v>97.4316055545377</v>
      </c>
    </row>
  </sheetData>
  <autoFilter ref="A1:K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2016-12-09T11:31:00Z</dcterms:created>
  <dc:creator/>
  <dc:description/>
  <dc:language>ru-RU</dc:language>
  <cp:lastModifiedBy/>
  <dcterms:modified xsi:type="dcterms:W3CDTF">2016-12-09T11:31:00Z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