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Estimates!$A$1:$K$56</definedName>
  </definedNames>
  <calcPr calcId="124519" fullCalcOnLoad="1"/>
</workbook>
</file>

<file path=xl/sharedStrings.xml><?xml version="1.0" encoding="utf-8"?>
<sst xmlns="http://schemas.openxmlformats.org/spreadsheetml/2006/main" uniqueCount="62">
  <si>
    <t>Task / Subtask</t>
  </si>
  <si>
    <t>Filter</t>
  </si>
  <si>
    <t>MVP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</si>
  <si>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</si>
  <si>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</si>
  <si>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</si>
  <si>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</si>
  <si>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</si>
  <si>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</si>
  <si>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</si>
  <si>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</si>
  <si>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</si>
  <si>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</si>
  <si>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</si>
  <si>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</si>
  <si>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</si>
  <si>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</si>
  <si>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</si>
  <si>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</si>
  <si>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</si>
  <si>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</si>
  <si>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</si>
  <si>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</si>
  <si>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</si>
  <si>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</si>
  <si>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</si>
  <si>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</si>
  <si>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</si>
  <si>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</si>
  <si>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</si>
  <si>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</si>
  <si>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</si>
  <si>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</si>
  <si>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</si>
  <si>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</si>
  <si>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</si>
  <si>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</si>
  <si>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</si>
  <si>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</si>
  <si>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</si>
  <si>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</si>
  <si>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</si>
  <si>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</si>
  <si>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</si>
  <si>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</si>
  <si>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</si>
  <si>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</si>
  <si>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</si>
  <si>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</si>
  <si>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</si>
  <si>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</si>
  <si>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</si>
  <si>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</si>
  <si>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</si>
  <si>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</si>
  <si>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</si>
  <si>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</si>
  <si>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</si>
  <si>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</si>
  <si>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K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</si>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</sst>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6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</cols>
  <sheetData>
    <row r="1" spans="1: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/>
      <c r="I1" s="5" t="s">
        <v>7</v>
      </c>
      <c r="J1" s="5" t="s">
        <v>8</v>
      </c>
      <c r="K1" s="5" t="s">
        <v>9</v>
      </c>
      <c r="M1" s="5" t="s">
        <v>10</v>
      </c>
      <c r="N1" s="5" t="s">
        <v>11</v>
      </c>
      <c r="O1" s="5" t="s">
        <v>12</v>
      </c>
    </row>
    <row r="2" spans="1:15">
      <c r="A2" s="6" t="s">
        <v>13</v>
      </c>
      <c r="B2" s="7" t="s"/>
      <c r="C2" s="6" t="s"/>
      <c r="D2" s="8" t="s">
        <v>14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</row>
    <row r="3" spans="1:15">
      <c r="A3" s="10" t="s">
        <v>15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</row>
    <row r="4" spans="1:15">
      <c r="A4" s="1" t="s">
        <v>16</v>
      </c>
      <c r="B4" s="2" t="n">
        <v>1</v>
      </c>
      <c r="C4" s="1" t="n">
        <v>1</v>
      </c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15">
      <c r="A5" s="15" t="s">
        <v>17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15">
      <c r="A6" s="1" t="s">
        <v>18</v>
      </c>
      <c r="B6" s="2" t="n">
        <v>1</v>
      </c>
      <c r="C6" s="1" t="n">
        <v>1</v>
      </c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15">
      <c r="A7" s="15" t="s">
        <v>17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15">
      <c r="A8" s="1" t="s">
        <v>19</v>
      </c>
      <c r="B8" s="2" t="n">
        <v>1</v>
      </c>
      <c r="C8" s="1" t="n">
        <v>1</v>
      </c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15">
      <c r="A9" s="15" t="s">
        <v>17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15">
      <c r="A10" s="1" t="s">
        <v>20</v>
      </c>
      <c r="B10" s="2" t="n">
        <v>1</v>
      </c>
      <c r="C10" s="1" t="n">
        <v>1</v>
      </c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15">
      <c r="A11" s="15" t="s">
        <v>17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15">
      <c r="A12" s="10" t="s">
        <v>21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15">
      <c r="A13" s="1" t="s">
        <v>22</v>
      </c>
      <c r="B13" s="2" t="n">
        <v>1</v>
      </c>
      <c r="C13" s="1" t="n">
        <v>1</v>
      </c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15">
      <c r="A14" s="15" t="s">
        <v>23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15">
      <c r="A15" s="1" t="s">
        <v>24</v>
      </c>
      <c r="B15" s="2" t="n">
        <v>1</v>
      </c>
      <c r="C15" s="1" t="n">
        <v>1</v>
      </c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15">
      <c r="A16" s="15" t="s">
        <v>23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15">
      <c r="A17" s="1" t="s">
        <v>25</v>
      </c>
      <c r="B17" s="2" t="n">
        <v>1</v>
      </c>
      <c r="C17" s="1" t="n">
        <v>1</v>
      </c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15">
      <c r="A18" s="15" t="s">
        <v>26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15">
      <c r="A19" s="1" t="s">
        <v>27</v>
      </c>
      <c r="B19" s="2" t="n">
        <v>1</v>
      </c>
      <c r="C19" s="1" t="n">
        <v>1</v>
      </c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15">
      <c r="A20" s="15" t="s">
        <v>26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15">
      <c r="A21" s="6" t="s">
        <v>28</v>
      </c>
      <c r="B21" s="7" t="s"/>
      <c r="C21" s="6" t="s"/>
      <c r="D21" s="8" t="s">
        <v>29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15">
      <c r="A22" s="10" t="s">
        <v>30</v>
      </c>
      <c r="B22" s="11" t="s"/>
      <c r="C22" s="10" t="s"/>
      <c r="D22" s="12" t="s">
        <v>31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15">
      <c r="A23" s="1" t="s">
        <v>32</v>
      </c>
      <c r="B23" s="2" t="n">
        <v>1</v>
      </c>
      <c r="C23" s="1" t="n">
        <v>1</v>
      </c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15">
      <c r="A24" s="15" t="s">
        <v>17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15">
      <c r="A25" s="1" t="s">
        <v>33</v>
      </c>
      <c r="B25" s="2" t="n">
        <v>1</v>
      </c>
      <c r="C25" s="1" t="n">
        <v>1</v>
      </c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15">
      <c r="A26" s="15" t="s">
        <v>17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15">
      <c r="A27" s="1" t="s">
        <v>34</v>
      </c>
      <c r="B27" s="2" t="n">
        <v>1</v>
      </c>
      <c r="C27" s="1" t="n">
        <v>1</v>
      </c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15">
      <c r="A28" s="15" t="s">
        <v>17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15">
      <c r="A29" s="1" t="s">
        <v>35</v>
      </c>
      <c r="B29" s="2" t="n">
        <v>1</v>
      </c>
      <c r="C29" s="1" t="n">
        <v>1</v>
      </c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15">
      <c r="A30" s="15" t="s">
        <v>26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15">
      <c r="A31" s="15" t="s">
        <v>36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15">
      <c r="A32" s="1" t="s">
        <v>37</v>
      </c>
      <c r="B32" s="2" t="n">
        <v>1</v>
      </c>
      <c r="C32" s="1" t="n">
        <v>1</v>
      </c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15">
      <c r="A33" s="15" t="s">
        <v>26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15">
      <c r="A34" s="15" t="s">
        <v>36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15">
      <c r="A35" s="6" t="s">
        <v>38</v>
      </c>
      <c r="B35" s="7" t="s"/>
      <c r="C35" s="6" t="s"/>
      <c r="D35" s="8" t="s">
        <v>39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15">
      <c r="A36" s="10" t="s">
        <v>40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15">
      <c r="A37" s="1" t="s">
        <v>41</v>
      </c>
      <c r="B37" s="2" t="n">
        <v>1</v>
      </c>
      <c r="C37" s="1" t="n">
        <v>1</v>
      </c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15">
      <c r="A38" s="15" t="s">
        <v>23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15">
      <c r="A39" s="1" t="s">
        <v>42</v>
      </c>
      <c r="B39" s="2" t="n">
        <v>1</v>
      </c>
      <c r="C39" s="1" t="n">
        <v>1</v>
      </c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15">
      <c r="A40" s="15" t="s">
        <v>23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15">
      <c r="A41" s="1" t="s">
        <v>43</v>
      </c>
      <c r="B41" s="2" t="n">
        <v>1</v>
      </c>
      <c r="C41" s="1" t="n">
        <v>1</v>
      </c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15">
      <c r="A42" s="15" t="s">
        <v>44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15">
      <c r="A43" s="1" t="s">
        <v>45</v>
      </c>
      <c r="B43" s="2" t="n">
        <v>1</v>
      </c>
      <c r="C43" s="1" t="n">
        <v>1</v>
      </c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15">
      <c r="A44" s="15" t="s">
        <v>26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15">
      <c r="A45" s="1" t="s">
        <v>46</v>
      </c>
      <c r="B45" s="2" t="n">
        <v>1</v>
      </c>
      <c r="C45" s="1" t="n">
        <v>1</v>
      </c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15">
      <c r="A46" s="15" t="s">
        <v>26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15">
      <c r="A47" s="1" t="s">
        <v>47</v>
      </c>
      <c r="B47" s="2" t="n">
        <v>1</v>
      </c>
      <c r="C47" s="1" t="n">
        <v>1</v>
      </c>
      <c r="D47" s="3" t="s">
        <v>48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15">
      <c r="A48" s="15" t="s">
        <v>26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15">
      <c r="A49" s="6" t="s">
        <v>49</v>
      </c>
      <c r="B49" s="7" t="s"/>
      <c r="C49" s="6" t="s"/>
      <c r="D49" s="8" t="s">
        <v>50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15">
      <c r="A50" s="1" t="s">
        <v>51</v>
      </c>
      <c r="B50" s="2" t="n">
        <v>1</v>
      </c>
      <c r="C50" s="1" t="n">
        <v>1</v>
      </c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15">
      <c r="A51" s="15" t="s">
        <v>26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15">
      <c r="A52" s="1" t="s">
        <v>52</v>
      </c>
      <c r="B52" s="2" t="n">
        <v>1</v>
      </c>
      <c r="C52" s="1" t="n">
        <v>1</v>
      </c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15">
      <c r="A53" s="15" t="s">
        <v>26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15">
      <c r="A54" s="1" t="s">
        <v>37</v>
      </c>
      <c r="B54" s="2" t="n">
        <v>1</v>
      </c>
      <c r="C54" s="1" t="n">
        <v>1</v>
      </c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15">
      <c r="A55" s="15" t="s">
        <v>36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7" spans="1:15">
      <c r="A57" s="18" t="s">
        <v>53</v>
      </c>
      <c r="B57" s="18" t="s"/>
      <c r="C57" s="18" t="s"/>
      <c r="D57" s="18" t="s"/>
      <c r="E57" s="19">
        <f>SUMPRODUCT(E2:E56,B2:B56)</f>
        <v/>
      </c>
      <c r="F57" s="19">
        <f>SUMPRODUCT(F2:F56,B2:B56)</f>
        <v/>
      </c>
      <c r="G57" s="19">
        <f>SUMPRODUCT(G2:G56,B2:B56)</f>
        <v/>
      </c>
      <c r="H57" s="18" t="s"/>
      <c r="I57" s="19">
        <f>SUMPRODUCT(I2:I56,B2:B56)</f>
        <v/>
      </c>
      <c r="J57" s="19">
        <f>SUMPRODUCT(J2:J56,B2:B56)</f>
        <v/>
      </c>
      <c r="K57" s="19">
        <f>SUMPRODUCT(K2:K56,B2:B56)</f>
        <v/>
      </c>
    </row>
    <row r="58" spans="1:15">
      <c r="A58" s="18" t="s">
        <v>54</v>
      </c>
      <c r="B58" s="18" t="s"/>
      <c r="C58" s="18" t="s"/>
      <c r="D58" s="18" t="s"/>
      <c r="E58" s="19">
        <f>SUMPRODUCT(E2:E56,M2:M56)</f>
        <v/>
      </c>
      <c r="F58" s="19">
        <f>SUMPRODUCT(F2:F56,M2:M56)</f>
        <v/>
      </c>
      <c r="G58" s="19">
        <f>SUMPRODUCT(G2:G56,M2:M56)</f>
        <v/>
      </c>
    </row>
    <row r="59" spans="1:15">
      <c r="A59" s="18" t="s">
        <v>55</v>
      </c>
      <c r="B59" s="18" t="s"/>
      <c r="C59" s="18" t="s"/>
      <c r="D59" s="18" t="s"/>
      <c r="E59" s="19">
        <f>SUMPRODUCT(E2:E56,N2:N56)</f>
        <v/>
      </c>
      <c r="F59" s="19">
        <f>SUMPRODUCT(F2:F56,N2:N56)</f>
        <v/>
      </c>
      <c r="G59" s="19">
        <f>SUMPRODUCT(G2:G56,N2:N56)</f>
        <v/>
      </c>
    </row>
    <row r="60" spans="1:15">
      <c r="A60" s="18" t="s">
        <v>56</v>
      </c>
      <c r="B60" s="18" t="s"/>
      <c r="C60" s="18" t="s"/>
      <c r="D60" s="18" t="s"/>
      <c r="E60" s="19">
        <f>SUMPRODUCT(E2:E56,O2:O56)</f>
        <v/>
      </c>
      <c r="F60" s="19">
        <f>SUMPRODUCT(F2:F56,O2:O56)</f>
        <v/>
      </c>
      <c r="G60" s="19">
        <f>SUMPRODUCT(G2:G56,O2:O56)</f>
        <v/>
      </c>
    </row>
    <row r="62" spans="1:15">
      <c r="A62" s="18" t="s">
        <v>57</v>
      </c>
      <c r="B62" s="18" t="s"/>
      <c r="C62" s="18" t="s"/>
      <c r="D62" s="18" t="s"/>
      <c r="E62" s="19">
        <f>SUMPRODUCT(E2:E56,B2:B56,C2:C56)</f>
        <v/>
      </c>
      <c r="F62" s="19">
        <f>SUMPRODUCT(F2:F56,B2:B56,C2:C56)</f>
        <v/>
      </c>
      <c r="G62" s="19">
        <f>SUMPRODUCT(G2:G56,B2:B56,C2:C56)</f>
        <v/>
      </c>
      <c r="H62" s="18" t="s"/>
      <c r="I62" s="19">
        <f>SUMPRODUCT(I2:I56,B2:B56,C2:C56)</f>
        <v/>
      </c>
      <c r="J62" s="19">
        <f>SUMPRODUCT(J2:J56,B2:B56,C2:C56)</f>
        <v/>
      </c>
      <c r="K62" s="19">
        <f>SUMPRODUCT(K2:K56,B2:B56,C2:C56)</f>
        <v/>
      </c>
    </row>
    <row r="64" spans="1:15">
      <c r="A64" s="20" t="s">
        <v>58</v>
      </c>
      <c r="C64" s="14">
        <f>SQRT(K62)</f>
        <v/>
      </c>
    </row>
    <row r="65" spans="1:15">
      <c r="A65" s="20" t="s">
        <v>59</v>
      </c>
      <c r="C65" s="14" t="n">
        <v>1.5</v>
      </c>
    </row>
    <row r="66" spans="1:15">
      <c r="A66" s="18" t="s">
        <v>60</v>
      </c>
      <c r="B66" s="18" t="s"/>
      <c r="C66" s="19">
        <f>I62-2*C64</f>
        <v/>
      </c>
      <c r="D66" s="21">
        <f>C66*C65</f>
        <v/>
      </c>
    </row>
    <row r="67" spans="1:15">
      <c r="A67" s="18" t="s">
        <v>61</v>
      </c>
      <c r="B67" s="18" t="s"/>
      <c r="C67" s="19">
        <f>I62+2*C64</f>
        <v/>
      </c>
      <c r="D67" s="21">
        <f>C67*C65</f>
        <v/>
      </c>
    </row>
  </sheetData>
  <autoFilter ref="A1:K56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2016-12-16T00:26:05Z</dcterms:created>
  <dcterms:modified xmlns:dcterms="http://purl.org/dc/terms/" xmlns:xsi="http://www.w3.org/2001/XMLSchema-instance" xsi:type="dcterms:W3CDTF">2016-12-16T00:26:05Z</dcterms:modified>
</cp:coreProperties>
</file>