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onson/Desktop/FigureExercise/"/>
    </mc:Choice>
  </mc:AlternateContent>
  <bookViews>
    <workbookView xWindow="560" yWindow="460" windowWidth="24960" windowHeight="15060"/>
  </bookViews>
  <sheets>
    <sheet name="inst_staff_percent" sheetId="2" r:id="rId1"/>
    <sheet name="Metadata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1" i="2"/>
  <c r="D2" i="2"/>
  <c r="D1" i="2"/>
  <c r="E2" i="2"/>
  <c r="E1" i="2"/>
  <c r="F2" i="2"/>
  <c r="F1" i="2"/>
  <c r="G2" i="2"/>
  <c r="G1" i="2"/>
  <c r="H2" i="2"/>
  <c r="H1" i="2"/>
  <c r="I2" i="2"/>
  <c r="I1" i="2"/>
  <c r="J2" i="2"/>
  <c r="J1" i="2"/>
  <c r="K2" i="2"/>
  <c r="K1" i="2"/>
  <c r="L2" i="2"/>
  <c r="L1" i="2"/>
  <c r="B2" i="2"/>
  <c r="B1" i="2"/>
</calcChain>
</file>

<file path=xl/sharedStrings.xml><?xml version="1.0" encoding="utf-8"?>
<sst xmlns="http://schemas.openxmlformats.org/spreadsheetml/2006/main" count="7" uniqueCount="7">
  <si>
    <t>Full-Time Tenured Faculty</t>
  </si>
  <si>
    <t>Full-Time Tenure-Track Faculty</t>
  </si>
  <si>
    <t>Full-Time Non-Tenure-Track Faculty</t>
  </si>
  <si>
    <t>Part-Time Faculty</t>
  </si>
  <si>
    <t>Graduate Student Employees</t>
  </si>
  <si>
    <t>data:</t>
  </si>
  <si>
    <t>http://www.aaup.org/sites/default/files/files/AAUP_Report_InstrStaff-75-11_apr2013.pdf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</si>
</sst>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inst_staff_percent!$B$4</c:f>
              <c:strCache>
                <c:ptCount val="1"/>
                <c:pt idx="0">
                  <c:v>1975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inst_staff_percent!$B$5:$B$9</c:f>
              <c:numCache>
                <c:formatCode>General</c:formatCode>
                <c:ptCount val="5"/>
                <c:pt idx="0">
                  <c:v>29.0</c:v>
                </c:pt>
                <c:pt idx="1">
                  <c:v>16.1</c:v>
                </c:pt>
                <c:pt idx="2">
                  <c:v>10.3</c:v>
                </c:pt>
                <c:pt idx="3">
                  <c:v>24.0</c:v>
                </c:pt>
                <c:pt idx="4">
                  <c:v>20.5</c:v>
                </c:pt>
              </c:numCache>
            </c:numRef>
          </c:val>
        </c:ser>
        <c:ser>
          <c:idx val="1"/>
          <c:order val="1"/>
          <c:tx>
            <c:strRef>
              <c:f>inst_staff_percent!$C$4</c:f>
              <c:strCache>
                <c:ptCount val="1"/>
                <c:pt idx="0">
                  <c:v>1989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inst_staff_percent!$C$5:$C$9</c:f>
              <c:numCache>
                <c:formatCode>General</c:formatCode>
                <c:ptCount val="5"/>
                <c:pt idx="0">
                  <c:v>27.6</c:v>
                </c:pt>
                <c:pt idx="1">
                  <c:v>11.4</c:v>
                </c:pt>
                <c:pt idx="2">
                  <c:v>14.1</c:v>
                </c:pt>
                <c:pt idx="3">
                  <c:v>30.4</c:v>
                </c:pt>
                <c:pt idx="4">
                  <c:v>16.5</c:v>
                </c:pt>
              </c:numCache>
            </c:numRef>
          </c:val>
        </c:ser>
        <c:ser>
          <c:idx val="2"/>
          <c:order val="2"/>
          <c:tx>
            <c:strRef>
              <c:f>inst_staff_percent!$D$4</c:f>
              <c:strCache>
                <c:ptCount val="1"/>
                <c:pt idx="0">
                  <c:v>1993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inst_staff_percent!$D$5:$D$9</c:f>
              <c:numCache>
                <c:formatCode>General</c:formatCode>
                <c:ptCount val="5"/>
                <c:pt idx="0">
                  <c:v>25.0</c:v>
                </c:pt>
                <c:pt idx="1">
                  <c:v>10.2</c:v>
                </c:pt>
                <c:pt idx="2">
                  <c:v>13.6</c:v>
                </c:pt>
                <c:pt idx="3">
                  <c:v>33.1</c:v>
                </c:pt>
                <c:pt idx="4">
                  <c:v>18.1</c:v>
                </c:pt>
              </c:numCache>
            </c:numRef>
          </c:val>
        </c:ser>
        <c:ser>
          <c:idx val="3"/>
          <c:order val="3"/>
          <c:tx>
            <c:strRef>
              <c:f>inst_staff_percent!$E$4</c:f>
              <c:strCache>
                <c:ptCount val="1"/>
                <c:pt idx="0">
                  <c:v>1995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inst_staff_percent!$E$5:$E$9</c:f>
              <c:numCache>
                <c:formatCode>General</c:formatCode>
                <c:ptCount val="5"/>
                <c:pt idx="0">
                  <c:v>24.8</c:v>
                </c:pt>
                <c:pt idx="1">
                  <c:v>9.6</c:v>
                </c:pt>
                <c:pt idx="2">
                  <c:v>13.6</c:v>
                </c:pt>
                <c:pt idx="3">
                  <c:v>33.2</c:v>
                </c:pt>
                <c:pt idx="4">
                  <c:v>18.8</c:v>
                </c:pt>
              </c:numCache>
            </c:numRef>
          </c:val>
        </c:ser>
        <c:ser>
          <c:idx val="4"/>
          <c:order val="4"/>
          <c:tx>
            <c:strRef>
              <c:f>inst_staff_percent!$F$4</c:f>
              <c:strCache>
                <c:ptCount val="1"/>
                <c:pt idx="0">
                  <c:v>1999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inst_staff_percent!$F$5:$F$9</c:f>
              <c:numCache>
                <c:formatCode>General</c:formatCode>
                <c:ptCount val="5"/>
                <c:pt idx="0">
                  <c:v>21.8</c:v>
                </c:pt>
                <c:pt idx="1">
                  <c:v>8.9</c:v>
                </c:pt>
                <c:pt idx="2">
                  <c:v>15.2</c:v>
                </c:pt>
                <c:pt idx="3">
                  <c:v>35.5</c:v>
                </c:pt>
                <c:pt idx="4">
                  <c:v>18.7</c:v>
                </c:pt>
              </c:numCache>
            </c:numRef>
          </c:val>
        </c:ser>
        <c:ser>
          <c:idx val="5"/>
          <c:order val="5"/>
          <c:tx>
            <c:strRef>
              <c:f>inst_staff_percent!$G$4</c:f>
              <c:strCache>
                <c:ptCount val="1"/>
                <c:pt idx="0">
                  <c:v>2001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inst_staff_percent!$G$5:$G$9</c:f>
              <c:numCache>
                <c:formatCode>General</c:formatCode>
                <c:ptCount val="5"/>
                <c:pt idx="0">
                  <c:v>20.3</c:v>
                </c:pt>
                <c:pt idx="1">
                  <c:v>9.2</c:v>
                </c:pt>
                <c:pt idx="2">
                  <c:v>15.5</c:v>
                </c:pt>
                <c:pt idx="3">
                  <c:v>36.0</c:v>
                </c:pt>
                <c:pt idx="4">
                  <c:v>19.0</c:v>
                </c:pt>
              </c:numCache>
            </c:numRef>
          </c:val>
        </c:ser>
        <c:ser>
          <c:idx val="6"/>
          <c:order val="6"/>
          <c:tx>
            <c:strRef>
              <c:f>inst_staff_percent!$H$4</c:f>
              <c:strCache>
                <c:ptCount val="1"/>
                <c:pt idx="0">
                  <c:v>2003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inst_staff_percent!$H$5:$H$9</c:f>
              <c:numCache>
                <c:formatCode>General</c:formatCode>
                <c:ptCount val="5"/>
                <c:pt idx="0">
                  <c:v>19.3</c:v>
                </c:pt>
                <c:pt idx="1">
                  <c:v>8.8</c:v>
                </c:pt>
                <c:pt idx="2">
                  <c:v>15.0</c:v>
                </c:pt>
                <c:pt idx="3">
                  <c:v>37.0</c:v>
                </c:pt>
                <c:pt idx="4">
                  <c:v>20.0</c:v>
                </c:pt>
              </c:numCache>
            </c:numRef>
          </c:val>
        </c:ser>
        <c:ser>
          <c:idx val="7"/>
          <c:order val="7"/>
          <c:tx>
            <c:strRef>
              <c:f>inst_staff_percent!$I$4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inst_staff_percent!$I$5:$I$9</c:f>
              <c:numCache>
                <c:formatCode>General</c:formatCode>
                <c:ptCount val="5"/>
                <c:pt idx="0">
                  <c:v>17.8</c:v>
                </c:pt>
                <c:pt idx="1">
                  <c:v>8.2</c:v>
                </c:pt>
                <c:pt idx="2">
                  <c:v>14.8</c:v>
                </c:pt>
                <c:pt idx="3">
                  <c:v>39.3</c:v>
                </c:pt>
                <c:pt idx="4">
                  <c:v>19.9</c:v>
                </c:pt>
              </c:numCache>
            </c:numRef>
          </c:val>
        </c:ser>
        <c:ser>
          <c:idx val="8"/>
          <c:order val="8"/>
          <c:tx>
            <c:strRef>
              <c:f>inst_staff_percent!$J$4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inst_staff_percent!$J$5:$J$9</c:f>
              <c:numCache>
                <c:formatCode>General</c:formatCode>
                <c:ptCount val="5"/>
                <c:pt idx="0">
                  <c:v>17.2</c:v>
                </c:pt>
                <c:pt idx="1">
                  <c:v>8.0</c:v>
                </c:pt>
                <c:pt idx="2">
                  <c:v>14.9</c:v>
                </c:pt>
                <c:pt idx="3">
                  <c:v>40.5</c:v>
                </c:pt>
                <c:pt idx="4">
                  <c:v>19.5</c:v>
                </c:pt>
              </c:numCache>
            </c:numRef>
          </c:val>
        </c:ser>
        <c:ser>
          <c:idx val="9"/>
          <c:order val="9"/>
          <c:tx>
            <c:strRef>
              <c:f>inst_staff_percent!$K$4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inst_staff_percent!$K$5:$K$9</c:f>
              <c:numCache>
                <c:formatCode>General</c:formatCode>
                <c:ptCount val="5"/>
                <c:pt idx="0">
                  <c:v>16.8</c:v>
                </c:pt>
                <c:pt idx="1">
                  <c:v>7.6</c:v>
                </c:pt>
                <c:pt idx="2">
                  <c:v>15.1</c:v>
                </c:pt>
                <c:pt idx="3">
                  <c:v>41.1</c:v>
                </c:pt>
                <c:pt idx="4">
                  <c:v>19.4</c:v>
                </c:pt>
              </c:numCache>
            </c:numRef>
          </c:val>
        </c:ser>
        <c:ser>
          <c:idx val="10"/>
          <c:order val="10"/>
          <c:tx>
            <c:strRef>
              <c:f>inst_staff_percent!$L$4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inst_staff_percent!$A$5:$A$9</c:f>
              <c:strCache>
                <c:ptCount val="5"/>
                <c:pt idx="0">
                  <c:v>Full-Time Tenured Faculty</c:v>
                </c:pt>
                <c:pt idx="1">
                  <c:v>Full-Time Tenure-Track Faculty</c:v>
                </c:pt>
                <c:pt idx="2">
                  <c:v>Full-Time Non-Tenure-Track Faculty</c:v>
                </c:pt>
                <c:pt idx="3">
                  <c:v>Part-Time Faculty</c:v>
                </c:pt>
                <c:pt idx="4">
                  <c:v>Graduate Student Employees</c:v>
                </c:pt>
              </c:strCache>
            </c:strRef>
          </c:cat>
          <c:val>
            <c:numRef>
              <c:f>inst_staff_percent!$L$5:$L$9</c:f>
              <c:numCache>
                <c:formatCode>General</c:formatCode>
                <c:ptCount val="5"/>
                <c:pt idx="0">
                  <c:v>16.7</c:v>
                </c:pt>
                <c:pt idx="1">
                  <c:v>7.4</c:v>
                </c:pt>
                <c:pt idx="2">
                  <c:v>15.4</c:v>
                </c:pt>
                <c:pt idx="3">
                  <c:v>41.3</c:v>
                </c:pt>
                <c:pt idx="4">
                  <c:v>19.3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669552"/>
        <c:axId val="1382673584"/>
      </c:barChart>
      <c:catAx>
        <c:axId val="138266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u="sng"/>
            </a:pPr>
            <a:endParaRPr lang="en-US"/>
          </a:p>
        </c:txPr>
        <c:crossAx val="1382673584"/>
        <c:crosses val="autoZero"/>
        <c:auto val="1"/>
        <c:lblAlgn val="ctr"/>
        <c:lblOffset val="100"/>
        <c:noMultiLvlLbl val="0"/>
      </c:catAx>
      <c:valAx>
        <c:axId val="1382673584"/>
        <c:scaling>
          <c:orientation val="minMax"/>
          <c:min val="5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 i="0"/>
            </a:pPr>
            <a:endParaRPr lang="en-US"/>
          </a:p>
        </c:txPr>
        <c:crossAx val="1382669552"/>
        <c:crosses val="autoZero"/>
        <c:crossBetween val="between"/>
      </c:valAx>
      <c:spPr>
        <a:solidFill>
          <a:schemeClr val="tx2">
            <a:lumMod val="20000"/>
            <a:lumOff val="80000"/>
          </a:schemeClr>
        </a:solidFill>
        <a:effectLst>
          <a:outerShdw blurRad="387350" dist="38100" dir="2700000" algn="tl" rotWithShape="0">
            <a:schemeClr val="tx1">
              <a:alpha val="43000"/>
            </a:schemeClr>
          </a:outerShdw>
        </a:effectLst>
        <a:scene3d>
          <a:camera prst="orthographicFront"/>
          <a:lightRig rig="threePt" dir="t"/>
        </a:scene3d>
        <a:sp3d>
          <a:bevelT/>
          <a:bevelB w="152400" h="50800" prst="softRound"/>
        </a:sp3d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1651000</xdr:colOff>
      <xdr:row>11</xdr:row>
      <xdr:rowOff>31750</xdr:rowOff>
    </xdr:from>
    <xdr:to>
      <xdr:col>10</xdr:col>
      <xdr:colOff>914400</xdr:colOff>
      <xdr:row>48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11" workbookViewId="0">
      <selection activeCell="L8" sqref="L8"/>
    </sheetView>
  </sheetViews>
  <sheetFormatPr baseColWidth="10" defaultColWidth="8.83203125" defaultRowHeight="13" x14ac:dyDescent="0.15"/>
  <cols>
    <col min="1" max="1" width="30.6640625" customWidth="1"/>
    <col min="2" max="12" width="12.6640625" customWidth="1"/>
  </cols>
  <sheetData>
    <row r="1" spans="1:12" s="2" customFormat="1" ht="12.75" customHeight="1" x14ac:dyDescent="0.15">
      <c r="B1" s="2">
        <f t="shared" ref="B1:L1" si="0">DATEVALUE(B2)</f>
        <v>27395</v>
      </c>
      <c r="C1" s="2">
        <f t="shared" si="0"/>
        <v>32509</v>
      </c>
      <c r="D1" s="2">
        <f t="shared" si="0"/>
        <v>33970</v>
      </c>
      <c r="E1" s="2">
        <f t="shared" si="0"/>
        <v>34700</v>
      </c>
      <c r="F1" s="2">
        <f t="shared" si="0"/>
        <v>36161</v>
      </c>
      <c r="G1" s="2">
        <f t="shared" si="0"/>
        <v>36892</v>
      </c>
      <c r="H1" s="2">
        <f t="shared" si="0"/>
        <v>37622</v>
      </c>
      <c r="I1" s="2">
        <f t="shared" si="0"/>
        <v>38353</v>
      </c>
      <c r="J1" s="2">
        <f t="shared" si="0"/>
        <v>39083</v>
      </c>
      <c r="K1" s="2">
        <f t="shared" si="0"/>
        <v>39814</v>
      </c>
      <c r="L1" s="2">
        <f t="shared" si="0"/>
        <v>40544</v>
      </c>
    </row>
    <row r="2" spans="1:12" s="1" customFormat="1" ht="12.75" customHeight="1" x14ac:dyDescent="0.15">
      <c r="B2" s="1" t="str">
        <f t="shared" ref="B2:L2" si="1">CONCATENATE(B4,"-01-01")</f>
        <v>1975-01-01</v>
      </c>
      <c r="C2" s="1" t="str">
        <f t="shared" si="1"/>
        <v>1989-01-01</v>
      </c>
      <c r="D2" s="1" t="str">
        <f t="shared" si="1"/>
        <v>1993-01-01</v>
      </c>
      <c r="E2" s="1" t="str">
        <f t="shared" si="1"/>
        <v>1995-01-01</v>
      </c>
      <c r="F2" s="1" t="str">
        <f t="shared" si="1"/>
        <v>1999-01-01</v>
      </c>
      <c r="G2" s="1" t="str">
        <f t="shared" si="1"/>
        <v>2001-01-01</v>
      </c>
      <c r="H2" s="1" t="str">
        <f t="shared" si="1"/>
        <v>2003-01-01</v>
      </c>
      <c r="I2" s="1" t="str">
        <f t="shared" si="1"/>
        <v>2005-01-01</v>
      </c>
      <c r="J2" s="1" t="str">
        <f t="shared" si="1"/>
        <v>2007-01-01</v>
      </c>
      <c r="K2" s="1" t="str">
        <f t="shared" si="1"/>
        <v>2009-01-01</v>
      </c>
      <c r="L2" s="1" t="str">
        <f t="shared" si="1"/>
        <v>2011-01-01</v>
      </c>
    </row>
    <row r="3" spans="1:12" s="1" customFormat="1" ht="12.75" customHeight="1" x14ac:dyDescent="0.15"/>
    <row r="4" spans="1:12" ht="12.75" customHeight="1" x14ac:dyDescent="0.15">
      <c r="B4" s="1">
        <v>1975</v>
      </c>
      <c r="C4" s="1">
        <v>1989</v>
      </c>
      <c r="D4" s="1">
        <v>1993</v>
      </c>
      <c r="E4" s="1">
        <v>1995</v>
      </c>
      <c r="F4" s="1">
        <v>1999</v>
      </c>
      <c r="G4" s="1">
        <v>2001</v>
      </c>
      <c r="H4" s="1">
        <v>2003</v>
      </c>
      <c r="I4" s="1">
        <v>2005</v>
      </c>
      <c r="J4" s="1">
        <v>2007</v>
      </c>
      <c r="K4" s="1">
        <v>2009</v>
      </c>
      <c r="L4" s="1">
        <v>2011</v>
      </c>
    </row>
    <row r="5" spans="1:12" ht="12.75" customHeight="1" x14ac:dyDescent="0.15">
      <c r="A5" t="s">
        <v>0</v>
      </c>
      <c r="B5" s="1">
        <v>29</v>
      </c>
      <c r="C5" s="1">
        <v>27.6</v>
      </c>
      <c r="D5" s="1">
        <v>25</v>
      </c>
      <c r="E5" s="1">
        <v>24.8</v>
      </c>
      <c r="F5" s="1">
        <v>21.8</v>
      </c>
      <c r="G5" s="1">
        <v>20.3</v>
      </c>
      <c r="H5" s="1">
        <v>19.3</v>
      </c>
      <c r="I5" s="1">
        <v>17.8</v>
      </c>
      <c r="J5" s="1">
        <v>17.2</v>
      </c>
      <c r="K5" s="1">
        <v>16.8</v>
      </c>
      <c r="L5" s="1">
        <v>16.7</v>
      </c>
    </row>
    <row r="6" spans="1:12" ht="12.75" customHeight="1" x14ac:dyDescent="0.15">
      <c r="A6" t="s">
        <v>1</v>
      </c>
      <c r="B6" s="1">
        <v>16.100000000000001</v>
      </c>
      <c r="C6" s="1">
        <v>11.4</v>
      </c>
      <c r="D6" s="1">
        <v>10.199999999999999</v>
      </c>
      <c r="E6" s="1">
        <v>9.6</v>
      </c>
      <c r="F6" s="1">
        <v>8.9</v>
      </c>
      <c r="G6" s="1">
        <v>9.1999999999999993</v>
      </c>
      <c r="H6" s="1">
        <v>8.8000000000000007</v>
      </c>
      <c r="I6" s="1">
        <v>8.1999999999999993</v>
      </c>
      <c r="J6" s="1">
        <v>8</v>
      </c>
      <c r="K6" s="1">
        <v>7.6</v>
      </c>
      <c r="L6" s="1">
        <v>7.4</v>
      </c>
    </row>
    <row r="7" spans="1:12" ht="12.75" customHeight="1" x14ac:dyDescent="0.15">
      <c r="A7" t="s">
        <v>2</v>
      </c>
      <c r="B7" s="1">
        <v>10.3</v>
      </c>
      <c r="C7" s="1">
        <v>14.1</v>
      </c>
      <c r="D7" s="1">
        <v>13.6</v>
      </c>
      <c r="E7" s="1">
        <v>13.6</v>
      </c>
      <c r="F7" s="1">
        <v>15.2</v>
      </c>
      <c r="G7" s="1">
        <v>15.5</v>
      </c>
      <c r="H7" s="1">
        <v>15</v>
      </c>
      <c r="I7" s="1">
        <v>14.8</v>
      </c>
      <c r="J7" s="1">
        <v>14.9</v>
      </c>
      <c r="K7" s="1">
        <v>15.1</v>
      </c>
      <c r="L7" s="1">
        <v>15.4</v>
      </c>
    </row>
    <row r="8" spans="1:12" ht="12.75" customHeight="1" x14ac:dyDescent="0.15">
      <c r="A8" t="s">
        <v>3</v>
      </c>
      <c r="B8" s="1">
        <v>24</v>
      </c>
      <c r="C8" s="1">
        <v>30.4</v>
      </c>
      <c r="D8" s="1">
        <v>33.1</v>
      </c>
      <c r="E8" s="1">
        <v>33.200000000000003</v>
      </c>
      <c r="F8" s="1">
        <v>35.5</v>
      </c>
      <c r="G8" s="1">
        <v>36</v>
      </c>
      <c r="H8" s="1">
        <v>37</v>
      </c>
      <c r="I8" s="1">
        <v>39.299999999999997</v>
      </c>
      <c r="J8" s="1">
        <v>40.5</v>
      </c>
      <c r="K8" s="1">
        <v>41.1</v>
      </c>
      <c r="L8" s="1">
        <v>41.3</v>
      </c>
    </row>
    <row r="9" spans="1:12" ht="12.75" customHeight="1" x14ac:dyDescent="0.15">
      <c r="A9" t="s">
        <v>4</v>
      </c>
      <c r="B9" s="1">
        <v>20.5</v>
      </c>
      <c r="C9" s="1">
        <v>16.5</v>
      </c>
      <c r="D9" s="1">
        <v>18.100000000000001</v>
      </c>
      <c r="E9" s="1">
        <v>18.8</v>
      </c>
      <c r="F9" s="1">
        <v>18.7</v>
      </c>
      <c r="G9" s="1">
        <v>19</v>
      </c>
      <c r="H9" s="1">
        <v>20</v>
      </c>
      <c r="I9" s="1">
        <v>19.899999999999999</v>
      </c>
      <c r="J9" s="1">
        <v>19.5</v>
      </c>
      <c r="K9" s="1">
        <v>19.399999999999999</v>
      </c>
      <c r="L9" s="1">
        <v>19.3</v>
      </c>
    </row>
  </sheetData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inst_staff_percent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E Monson</cp:lastModifiedBy>
  <dcterms:created xsi:type="dcterms:W3CDTF">2015-06-12T12:02:38Z</dcterms:created>
  <dcterms:modified xsi:type="dcterms:W3CDTF">2016-09-12T13:20:54Z</dcterms:modified>
</cp:coreProperties>
</file>