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7.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xl/revisions/revisionLog1.xml" ContentType="application/vnd.openxmlformats-officedocument.spreadsheetml.revisionLog+xml"/>
  <Override PartName="/xl/revisions/revisionLog4.xml" ContentType="application/vnd.openxmlformats-officedocument.spreadsheetml.revisionLog+xml"/>
  <Override PartName="/xl/revisions/revisionLog16.xml" ContentType="application/vnd.openxmlformats-officedocument.spreadsheetml.revisionLog+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Yphtach\Documents\"/>
    </mc:Choice>
  </mc:AlternateContent>
  <bookViews>
    <workbookView xWindow="98" yWindow="0" windowWidth="25680" windowHeight="16643"/>
  </bookViews>
  <sheets>
    <sheet name="Blad1" sheetId="1" r:id="rId1"/>
    <sheet name="Blad2" sheetId="2" r:id="rId2"/>
    <sheet name="Blad3" sheetId="3" r:id="rId3"/>
  </sheets>
  <calcPr calcId="152511" concurrentCalc="0"/>
  <customWorkbookViews>
    <customWorkbookView name="Yphtach Lelkes - Personal View" guid="{C905BB39-3A1C-5D43-B6B5-2A8070AFF405}" mergeInterval="0" personalView="1" maximized="1" xWindow="1257" yWindow="-2173" windowWidth="3866" windowHeight="2186" activeSheetId="1"/>
    <customWorkbookView name="Lecheler, S.K. - Personal View" guid="{7ADE069E-9EE7-4DBB-A6A8-FDB2BF1D6483}" mergeInterval="0" personalView="1" maximized="1" windowWidth="1916" windowHeight="855" activeSheetId="1" showComments="commIndAndComment"/>
    <customWorkbookView name="Timmers, Monique - Personal View" guid="{BCBDD2B9-BA4D-4787-8BDB-E6D5488BDB25}" mergeInterval="0" personalView="1" maximized="1" windowWidth="1920" windowHeight="825" activeSheetId="1"/>
    <customWorkbookView name="Timmers, Monique - Persoonlijke weergave" guid="{7799765B-3CE2-41B8-A0C4-D431B3E7416A}" mergeInterval="0" personalView="1" maximized="1" windowWidth="1920" windowHeight="865" activeSheetId="1"/>
    <customWorkbookView name="Hans Beentjes - Persoonlijke weergave" guid="{972D9143-13D7-3942-8988-6A908F4A7BCB}" mergeInterval="0" personalView="1" xWindow="5" yWindow="103" windowWidth="1284" windowHeight="1217" activeSheetId="1"/>
    <customWorkbookView name="deswert - Persoonlijke weergave" guid="{3077945F-0608-439F-81A1-08C167B2FEAA}" mergeInterval="0" personalView="1" maximized="1" xWindow="1" yWindow="1" windowWidth="1196" windowHeight="680" activeSheetId="1"/>
    <customWorkbookView name="Beentjes, Hans - Personal View" guid="{84FC7D3F-4D28-4316-9479-2A1B1EB7422E}" mergeInterval="0" personalView="1" maximized="1" windowWidth="1153" windowHeight="527" activeSheetId="1"/>
    <customWorkbookView name="Desiree Weerts - Personal View" guid="{87A603FD-70F2-7748-90B5-B5047C71CFAA}" mergeInterval="0" personalView="1" xWindow="5" yWindow="103" windowWidth="1284" windowHeight="71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B24" i="1" l="1"/>
  <c r="B22" i="1"/>
</calcChain>
</file>

<file path=xl/sharedStrings.xml><?xml version="1.0" encoding="utf-8"?>
<sst xmlns="http://schemas.openxmlformats.org/spreadsheetml/2006/main" count="39" uniqueCount="39">
  <si>
    <r>
      <t>Also, please hand in the signed exam slip (tentamenbriefje) to the support group</t>
    </r>
    <r>
      <rPr>
        <b/>
        <sz val="10.5"/>
        <color theme="1"/>
        <rFont val="Calibri"/>
        <family val="2"/>
        <scheme val="minor"/>
      </rPr>
      <t>)</t>
    </r>
    <phoneticPr fontId="10" type="noConversion"/>
  </si>
  <si>
    <t>Decimals in grades between 1 and 10 are allowed.</t>
    <phoneticPr fontId="10" type="noConversion"/>
  </si>
  <si>
    <t>Assessment criteria &amp; weight</t>
  </si>
  <si>
    <t xml:space="preserve">Student name: </t>
  </si>
  <si>
    <t xml:space="preserve">Thesis title: </t>
  </si>
  <si>
    <t>Supervisor name:</t>
  </si>
  <si>
    <t>Date:</t>
  </si>
  <si>
    <t>Date</t>
  </si>
  <si>
    <r>
      <rPr>
        <b/>
        <sz val="10"/>
        <color indexed="8"/>
        <rFont val="Arial"/>
        <family val="2"/>
      </rPr>
      <t>Data analysis and presentation of results</t>
    </r>
    <r>
      <rPr>
        <sz val="10"/>
        <color indexed="8"/>
        <rFont val="Arial"/>
        <family val="2"/>
      </rPr>
      <t>: appropriate analysis; correct and intelligent presentation of results. (Weight 2)</t>
    </r>
  </si>
  <si>
    <t xml:space="preserve">Final grade after student's contribution: </t>
  </si>
  <si>
    <t>TQM-member, please e-mail the -filled in- form to scripties-cw-fmg@uva.nl</t>
  </si>
  <si>
    <t>SUPERVISOR, please e-mail the filled-in form to scripties-cw-fmg@uva.nl</t>
  </si>
  <si>
    <t xml:space="preserve"> </t>
  </si>
  <si>
    <r>
      <rPr>
        <b/>
        <sz val="10"/>
        <color indexed="8"/>
        <rFont val="Arial"/>
        <family val="2"/>
      </rPr>
      <t>Student's contribution (only supervisor)</t>
    </r>
    <r>
      <rPr>
        <sz val="10"/>
        <color indexed="8"/>
        <rFont val="Arial"/>
        <family val="2"/>
      </rPr>
      <t>: independence; creativity; pro-activity; initiative. (Weight 2)</t>
    </r>
  </si>
  <si>
    <r>
      <rPr>
        <b/>
        <sz val="10"/>
        <color indexed="8"/>
        <rFont val="Arial"/>
        <family val="2"/>
      </rPr>
      <t>Writing and structure of argument throughout thesis</t>
    </r>
    <r>
      <rPr>
        <sz val="10"/>
        <color indexed="8"/>
        <rFont val="Arial"/>
        <family val="2"/>
      </rPr>
      <t>: clear argumentation; precise writing. (Weight 2)</t>
    </r>
  </si>
  <si>
    <r>
      <rPr>
        <b/>
        <sz val="10"/>
        <color indexed="8"/>
        <rFont val="Arial"/>
        <family val="2"/>
      </rPr>
      <t xml:space="preserve">Correct language and references: </t>
    </r>
    <r>
      <rPr>
        <sz val="10"/>
        <color indexed="8"/>
        <rFont val="Arial"/>
        <family val="2"/>
      </rPr>
      <t>spelling, punctuation, grammar; references and sources. (Weight 1)</t>
    </r>
  </si>
  <si>
    <t xml:space="preserve">Grade before student's contribution: </t>
  </si>
  <si>
    <r>
      <rPr>
        <b/>
        <sz val="10"/>
        <color indexed="8"/>
        <rFont val="Arial"/>
        <family val="2"/>
      </rPr>
      <t>Research design</t>
    </r>
    <r>
      <rPr>
        <sz val="10"/>
        <color indexed="8"/>
        <rFont val="Arial"/>
        <family val="2"/>
      </rPr>
      <t>: appropriateness of research design; operationalization of concepts; quality of sample, instruments, and materials; validity and reliability of data. (Weight 3)</t>
    </r>
  </si>
  <si>
    <t xml:space="preserve">ASSESSMENT OF ERASMUS MUNDUS MASTER THESIS AND GRADING PROPOSAL </t>
  </si>
  <si>
    <r>
      <rPr>
        <b/>
        <sz val="10"/>
        <color indexed="8"/>
        <rFont val="Arial"/>
        <family val="2"/>
      </rPr>
      <t>Theory and literature:</t>
    </r>
    <r>
      <rPr>
        <sz val="10"/>
        <color indexed="8"/>
        <rFont val="Arial"/>
        <family val="2"/>
      </rPr>
      <t xml:space="preserve"> clear description of relevant theory and research; strengths and weaknesses of earlier research; gaps in existing knowledge that thesis will address; research questions/hypotheses areclearly derived from literature; relevant and useful theoretical framework. (Weight 5)</t>
    </r>
  </si>
  <si>
    <r>
      <rPr>
        <b/>
        <sz val="10"/>
        <color indexed="8"/>
        <rFont val="Arial"/>
        <family val="2"/>
      </rPr>
      <t>Problem definition</t>
    </r>
    <r>
      <rPr>
        <sz val="10"/>
        <color indexed="8"/>
        <rFont val="Arial"/>
        <family val="2"/>
      </rPr>
      <t>: clear formulation of problem and research question; societal and scientific relevance of the study. (Weight 3)</t>
    </r>
  </si>
  <si>
    <r>
      <rPr>
        <b/>
        <sz val="10"/>
        <color indexed="8"/>
        <rFont val="Arial"/>
        <family val="2"/>
      </rPr>
      <t>Conclusions and discussion</t>
    </r>
    <r>
      <rPr>
        <sz val="10"/>
        <color indexed="8"/>
        <rFont val="Arial"/>
        <family val="2"/>
      </rPr>
      <t>: interpretation of results; theoretical and practical implications; use of literature in conclusion/discussion.</t>
    </r>
    <r>
      <rPr>
        <sz val="10"/>
        <rFont val="Arial"/>
      </rPr>
      <t xml:space="preserve"> Critical thinking and thoughts about wider societal implications of the research conducted (Weight 3)</t>
    </r>
  </si>
  <si>
    <t>Grades (on the 10-point Dutch Grading Scale):</t>
  </si>
  <si>
    <t>8.5-10.0: Excellent</t>
  </si>
  <si>
    <t>7.5-8.4: Good</t>
  </si>
  <si>
    <t>6.5-7.4: Satisfactory</t>
  </si>
  <si>
    <t>5.5-6.4: Sufficient</t>
  </si>
  <si>
    <t>1.0-5.4: Fail</t>
  </si>
  <si>
    <t>Problem definition is not totally clear in the abstract, but it is in the second page of the introduction (second paragraph). I'm not an EU scholar, but the main idea (comparing coverage between a region and a state) rather than the usual state differences seems novel and societally imporant. The notion that regions pushing for autonomy are particularly pro-Europe seems particularly interesting.</t>
  </si>
  <si>
    <t xml:space="preserve">Very self-motivated. Idea was entirely her own. Worked very hard, and was very impressed with the fact that she spent her easter vacation scanning in articles in Spain. </t>
  </si>
  <si>
    <t>The major problem with the research design is that with only 4 newspapers (2 in each region, and from the major cities in Catalonia and Spain) which limits inference, of course. It would of course been better to look at at other regions/states with similar issues (UK/scotland for instance), but her approach is common in the literature and should be treated like a case study.</t>
  </si>
  <si>
    <t>All looks fine.</t>
  </si>
  <si>
    <t xml:space="preserve">There's a bit of jumping around between foci of research. For instance, is this a study about media coverage of the EU or is it a study about differences between regions. She clearly outlines the debates well, strengths and weaknesses of past literature, and consistently shows the tension in the literature that she would like to solve. All hypotheses are clearly set up. </t>
  </si>
  <si>
    <t>Clearly written. Well done. Arguments are well-structured.</t>
  </si>
  <si>
    <t xml:space="preserve">Reported reliability scores. Results reported clearly. However, results are generally presented in a basic way. E.g.. Something more complicated could have been done with figure 1, for instance.  Would have liked to seea little more hand-holding as we were walked through the results. </t>
  </si>
  <si>
    <t xml:space="preserve">Very nicely ties everything to past literature, and how the current results fill the gap. Tries to explain puzzling findings satisfactorily. Brings up implications for social science and society. Finally, nicely discusses limitations. </t>
  </si>
  <si>
    <t>Adriana Diaz</t>
  </si>
  <si>
    <t>A comparative content analysis of the 2004, 2009, and 2014 European Parliament (EP) elections in the Catalan and the Spanish press</t>
  </si>
  <si>
    <t>Yphtach Lelkes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</si>
</sst>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b/>
      <sz val="10"/>
      <color indexed="8"/>
      <name val="Arial"/>
      <family val="2"/>
    </font>
    <font>
      <sz val="10"/>
      <color indexed="8"/>
      <name val="Arial"/>
      <family val="2"/>
    </font>
    <font>
      <b/>
      <sz val="12"/>
      <color indexed="8"/>
      <name val="Arial"/>
      <family val="2"/>
    </font>
    <font>
      <b/>
      <sz val="12"/>
      <color theme="1"/>
      <name val="Calibri"/>
      <family val="2"/>
      <scheme val="minor"/>
    </font>
    <font>
      <u/>
      <sz val="11"/>
      <color indexed="12"/>
      <name val="Calibri"/>
      <family val="2"/>
    </font>
    <font>
      <b/>
      <sz val="11"/>
      <name val="Calibri"/>
      <family val="2"/>
    </font>
    <font>
      <b/>
      <sz val="10"/>
      <name val="Arial"/>
      <family val="2"/>
    </font>
    <font>
      <b/>
      <sz val="10.5"/>
      <color theme="1"/>
      <name val="Calibri"/>
      <family val="2"/>
      <scheme val="minor"/>
    </font>
    <font>
      <sz val="8"/>
      <name val="Verdana"/>
    </font>
    <font>
      <sz val="10"/>
      <name val="Arial"/>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s>
  <borders count="15">
    <border>
      <left/>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right style="thin">
        <color auto="1"/>
      </right>
      <top style="thin">
        <color auto="1"/>
      </top>
      <bottom/>
      <diagonal/>
    </border>
    <border>
      <left/>
      <right style="thin">
        <color auto="1"/>
      </right>
      <top/>
      <bottom/>
      <diagonal/>
    </border>
    <border>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style="medium">
        <color auto="1"/>
      </right>
      <top/>
      <bottom/>
      <diagonal/>
    </border>
  </borders>
  <cellStyleXfs count="2">
    <xf numFmtId="0" fontId="0" fillId="0" borderId="0"/>
    <xf numFmtId="0" fontId="6" fillId="0" borderId="0" applyNumberFormat="0" applyFill="0" applyBorder="0" applyAlignment="0" applyProtection="0">
      <alignment vertical="top"/>
      <protection locked="0"/>
    </xf>
  </cellStyleXfs>
  <cellXfs count="41">
    <xf numFmtId="0" fontId="0" fillId="0" borderId="0" xfId="0"/>
    <xf numFmtId="0" fontId="3" fillId="0" borderId="0" xfId="0" applyFont="1" applyAlignment="1">
      <alignment horizontal="right" vertical="top"/>
    </xf>
    <xf numFmtId="0" fontId="0" fillId="0" borderId="0" xfId="0" applyFill="1"/>
    <xf numFmtId="0" fontId="8" fillId="0" borderId="0" xfId="0" applyFont="1"/>
    <xf numFmtId="164" fontId="5" fillId="0" borderId="0" xfId="0" applyNumberFormat="1" applyFont="1" applyFill="1" applyBorder="1" applyAlignment="1">
      <alignment horizontal="center" vertical="center"/>
    </xf>
    <xf numFmtId="0" fontId="0" fillId="0" borderId="0" xfId="0" applyFill="1" applyBorder="1"/>
    <xf numFmtId="0" fontId="9" fillId="0" borderId="0" xfId="0" applyFont="1" applyAlignment="1">
      <alignment horizontal="center"/>
    </xf>
    <xf numFmtId="0" fontId="2" fillId="0" borderId="0" xfId="0" applyFont="1"/>
    <xf numFmtId="0" fontId="2" fillId="0" borderId="0" xfId="0" applyFont="1" applyAlignment="1">
      <alignment vertical="center"/>
    </xf>
    <xf numFmtId="0" fontId="3" fillId="0" borderId="0" xfId="0" applyFont="1" applyAlignment="1">
      <alignment vertical="center"/>
    </xf>
    <xf numFmtId="0" fontId="1" fillId="0" borderId="0" xfId="0" applyFont="1"/>
    <xf numFmtId="0" fontId="0" fillId="0" borderId="0" xfId="0"/>
    <xf numFmtId="0" fontId="3" fillId="0" borderId="10" xfId="0" applyFont="1" applyBorder="1" applyAlignment="1">
      <alignment vertical="top" wrapText="1"/>
    </xf>
    <xf numFmtId="0" fontId="3" fillId="0" borderId="11" xfId="0" applyFont="1" applyBorder="1" applyAlignment="1">
      <alignment vertical="top" wrapText="1"/>
    </xf>
    <xf numFmtId="0" fontId="0" fillId="0" borderId="0" xfId="0"/>
    <xf numFmtId="0" fontId="0" fillId="0" borderId="0" xfId="0" applyBorder="1"/>
    <xf numFmtId="0" fontId="3" fillId="0" borderId="9" xfId="0" applyFont="1" applyBorder="1" applyAlignment="1">
      <alignment vertical="center" wrapText="1"/>
    </xf>
    <xf numFmtId="0" fontId="3" fillId="0" borderId="12" xfId="0" applyFont="1" applyBorder="1" applyAlignment="1">
      <alignment vertical="top" wrapText="1"/>
    </xf>
    <xf numFmtId="0" fontId="3" fillId="0" borderId="7" xfId="0" applyFont="1" applyBorder="1" applyAlignment="1">
      <alignment horizontal="left" vertical="center" wrapText="1"/>
    </xf>
    <xf numFmtId="0" fontId="0" fillId="0" borderId="0" xfId="0"/>
    <xf numFmtId="164" fontId="1" fillId="2" borderId="6" xfId="0" applyNumberFormat="1" applyFont="1" applyFill="1" applyBorder="1" applyAlignment="1">
      <alignment horizontal="center" vertical="center"/>
    </xf>
    <xf numFmtId="0" fontId="0" fillId="0" borderId="2" xfId="0" applyBorder="1"/>
    <xf numFmtId="0" fontId="0" fillId="0" borderId="0" xfId="0"/>
    <xf numFmtId="0" fontId="3" fillId="0" borderId="7" xfId="0" applyFont="1" applyBorder="1" applyAlignment="1">
      <alignment vertical="center" wrapText="1"/>
    </xf>
    <xf numFmtId="0" fontId="3" fillId="0" borderId="8" xfId="0" applyFont="1" applyBorder="1" applyAlignment="1">
      <alignment vertical="center" wrapText="1"/>
    </xf>
    <xf numFmtId="0" fontId="3" fillId="3" borderId="8" xfId="0" applyFont="1" applyFill="1" applyBorder="1" applyAlignment="1">
      <alignment vertical="center" wrapText="1"/>
    </xf>
    <xf numFmtId="0" fontId="2" fillId="4" borderId="4" xfId="0" applyFont="1" applyFill="1" applyBorder="1" applyAlignment="1">
      <alignment vertical="top" wrapText="1"/>
    </xf>
    <xf numFmtId="0" fontId="3" fillId="4" borderId="0" xfId="0" applyFont="1" applyFill="1" applyBorder="1" applyAlignment="1">
      <alignment vertical="top" wrapText="1"/>
    </xf>
    <xf numFmtId="0" fontId="1" fillId="4" borderId="7" xfId="0" applyFont="1" applyFill="1" applyBorder="1" applyAlignment="1">
      <alignment horizontal="right" vertical="center" wrapText="1"/>
    </xf>
    <xf numFmtId="164" fontId="5" fillId="4" borderId="5" xfId="0" applyNumberFormat="1" applyFont="1" applyFill="1" applyBorder="1" applyAlignment="1">
      <alignment horizontal="center" vertical="center"/>
    </xf>
    <xf numFmtId="0" fontId="0" fillId="4" borderId="12" xfId="0" applyFill="1" applyBorder="1"/>
    <xf numFmtId="0" fontId="4" fillId="0" borderId="0" xfId="0" applyFont="1" applyAlignment="1">
      <alignment horizontal="center" vertical="top"/>
    </xf>
    <xf numFmtId="0" fontId="7" fillId="0" borderId="0" xfId="1" applyFont="1" applyAlignment="1" applyProtection="1">
      <alignment horizontal="center"/>
    </xf>
    <xf numFmtId="0" fontId="0" fillId="0" borderId="0" xfId="0"/>
    <xf numFmtId="0" fontId="0" fillId="0" borderId="0" xfId="0" applyAlignment="1">
      <alignment vertical="top"/>
    </xf>
    <xf numFmtId="0" fontId="2" fillId="4" borderId="3" xfId="0" applyFont="1" applyFill="1" applyBorder="1" applyAlignment="1">
      <alignment vertical="top" wrapText="1"/>
    </xf>
    <xf numFmtId="0" fontId="2" fillId="4" borderId="1" xfId="0" applyFont="1" applyFill="1" applyBorder="1" applyAlignment="1">
      <alignment vertical="top" wrapText="1"/>
    </xf>
    <xf numFmtId="0" fontId="3" fillId="4" borderId="13" xfId="0" applyFont="1" applyFill="1" applyBorder="1" applyAlignment="1">
      <alignment vertical="center" wrapText="1"/>
    </xf>
    <xf numFmtId="0" fontId="3" fillId="4" borderId="14" xfId="0" applyFont="1" applyFill="1" applyBorder="1" applyAlignment="1">
      <alignment vertical="center" wrapText="1"/>
    </xf>
    <xf numFmtId="14" fontId="0" fillId="0" borderId="0" xfId="0" applyNumberFormat="1" applyAlignment="1">
      <alignment horizontal="left" vertical="top"/>
    </xf>
    <xf numFmtId="0" fontId="0" fillId="0" borderId="0" xfId="0" applyAlignment="1">
      <alignment horizontal="left" vertical="top"/>
    </xf>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44" Type="http://schemas.openxmlformats.org/officeDocument/2006/relationships/revisionLog" Target="revisionLog6.xml"/><Relationship Id="rId45" Type="http://schemas.openxmlformats.org/officeDocument/2006/relationships/revisionLog" Target="revisionLog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7ECEE42-05A8-4858-9455-DD7BF0A1E0FF}" diskRevisions="1" revisionId="379" version="2">
  <header guid="{DE3F2C84-8A66-4788-9461-A5E39D3B0B34}" dateTime="2015-07-07T13:55:42" maxSheetId="4" userName="Yphtach Lelkes" r:id="rId44" minRId="375" maxRId="379">
    <sheetIdMap count="3">
      <sheetId val="1"/>
      <sheetId val="2"/>
      <sheetId val="3"/>
    </sheetIdMap>
  </header>
  <header guid="{37ECEE42-05A8-4858-9455-DD7BF0A1E0FF}" dateTime="2015-07-07T13:59:31" maxSheetId="4" userName="Yphtach Lelkes" r:id="rId45">
    <sheetIdMap count="3">
      <sheetId val="1"/>
      <sheetId val="2"/>
      <sheetId val="3"/>
    </sheetIdMap>
  </header>
</header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5" sId="1">
    <nc r="B3" t="inlineStr">
      <is>
        <t>A comparative content analysis of the 2004, 2009, and 2014 European Parliament (EP) elections in the Catalan and the Spanish press</t>
      </is>
    </nc>
  </rcc>
  <rm rId="376" sheetId="1" source="B3:C3" destination="B4:C4" sourceSheetId="1">
    <rfmt sheetId="1" sqref="B4" start="0" length="0">
      <dxf>
        <alignment vertical="top" readingOrder="0"/>
      </dxf>
    </rfmt>
    <rfmt sheetId="1" sqref="C4" start="0" length="0">
      <dxf>
        <alignment vertical="top" readingOrder="0"/>
      </dxf>
    </rfmt>
  </rm>
  <rcc rId="377" sId="1">
    <nc r="B3" t="inlineStr">
      <is>
        <t>Adriana Diaz</t>
      </is>
    </nc>
  </rcc>
  <rcc rId="378" sId="1">
    <nc r="B5" t="inlineStr">
      <is>
        <t>Yphtach Lelkes</t>
      </is>
    </nc>
  </rcc>
  <rcc rId="379" sId="1" odxf="1" dxf="1" numFmtId="19">
    <nc r="B6">
      <v>42192</v>
    </nc>
    <odxf>
      <numFmt numFmtId="0" formatCode="General"/>
    </odxf>
    <ndxf>
      <numFmt numFmtId="19" formatCode="m/d/yyyy"/>
    </ndxf>
  </rcc>
  <rcv guid="{C905BB39-3A1C-5D43-B6B5-2A8070AFF405}" action="delete"/>
  <rcv guid="{C905BB39-3A1C-5D43-B6B5-2A8070AFF405}"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6:C6">
    <dxf>
      <alignment vertical="top" readingOrder="0"/>
    </dxf>
  </rfmt>
  <rfmt sheetId="1" sqref="B6:C6">
    <dxf>
      <alignment horizontal="left" readingOrder="0"/>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DE3F2C84-8A66-4788-9461-A5E39D3B0B34}" name="Yphtach Lelkes" id="-134303780" dateTime="2015-07-07T13:59:3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2:C36"/>
  <sheetViews>
    <sheetView showGridLines="0" tabSelected="1" view="pageLayout" topLeftCell="A22" workbookViewId="0">
      <selection activeCell="B26" sqref="B26"/>
    </sheetView>
  </sheetViews>
  <sheetFormatPr defaultColWidth="8.796875" defaultRowHeight="14.25" x14ac:dyDescent="0.45"/>
  <cols>
    <col min="1" max="1" width="31.6640625" customWidth="1"/>
    <col min="2" max="2" width="22.33203125" customWidth="1"/>
    <col min="3" max="3" width="90.6640625" customWidth="1"/>
  </cols>
  <sheetData>
    <row r="2" spans="1:3" ht="25.5" customHeight="1" x14ac:dyDescent="0.45">
      <c r="A2" s="31" t="s">
        <v>18</v>
      </c>
      <c r="B2" s="31"/>
      <c r="C2" s="31"/>
    </row>
    <row r="3" spans="1:3" ht="25.5" customHeight="1" x14ac:dyDescent="0.45">
      <c r="A3" s="1" t="s">
        <v>3</v>
      </c>
      <c r="B3" t="s">
        <v>36</v>
      </c>
    </row>
    <row r="4" spans="1:3" ht="28.5" customHeight="1" x14ac:dyDescent="0.45">
      <c r="A4" s="1" t="s">
        <v>4</v>
      </c>
      <c r="B4" s="33" t="s">
        <v>37</v>
      </c>
      <c r="C4" s="33"/>
    </row>
    <row r="5" spans="1:3" ht="28.5" customHeight="1" x14ac:dyDescent="0.45">
      <c r="A5" s="1" t="s">
        <v>5</v>
      </c>
      <c r="B5" s="34" t="s">
        <v>38</v>
      </c>
      <c r="C5" s="34"/>
    </row>
    <row r="6" spans="1:3" ht="21.75" customHeight="1" x14ac:dyDescent="0.45">
      <c r="A6" s="1" t="s">
        <v>6</v>
      </c>
      <c r="B6" s="39">
        <v>42192</v>
      </c>
      <c r="C6" s="40"/>
    </row>
    <row r="7" spans="1:3" ht="15.75" customHeight="1" thickBot="1" x14ac:dyDescent="0.5"/>
    <row r="8" spans="1:3" ht="26.25" x14ac:dyDescent="0.45">
      <c r="A8" s="35" t="s">
        <v>2</v>
      </c>
      <c r="B8" s="26" t="s">
        <v>22</v>
      </c>
      <c r="C8" s="37" t="s">
        <v>1</v>
      </c>
    </row>
    <row r="9" spans="1:3" s="11" customFormat="1" x14ac:dyDescent="0.45">
      <c r="A9" s="36"/>
      <c r="B9" s="27" t="s">
        <v>23</v>
      </c>
      <c r="C9" s="38"/>
    </row>
    <row r="10" spans="1:3" ht="15" customHeight="1" x14ac:dyDescent="0.45">
      <c r="A10" s="36"/>
      <c r="B10" s="27" t="s">
        <v>24</v>
      </c>
      <c r="C10" s="38"/>
    </row>
    <row r="11" spans="1:3" ht="15" customHeight="1" x14ac:dyDescent="0.45">
      <c r="A11" s="36"/>
      <c r="B11" s="27" t="s">
        <v>25</v>
      </c>
      <c r="C11" s="38"/>
    </row>
    <row r="12" spans="1:3" s="19" customFormat="1" ht="15" customHeight="1" x14ac:dyDescent="0.45">
      <c r="A12" s="36"/>
      <c r="B12" s="27" t="s">
        <v>26</v>
      </c>
      <c r="C12" s="38"/>
    </row>
    <row r="13" spans="1:3" ht="15" customHeight="1" x14ac:dyDescent="0.45">
      <c r="A13" s="36"/>
      <c r="B13" s="27" t="s">
        <v>27</v>
      </c>
      <c r="C13" s="38"/>
    </row>
    <row r="14" spans="1:3" s="21" customFormat="1" ht="15" customHeight="1" thickBot="1" x14ac:dyDescent="0.5">
      <c r="A14" s="36"/>
      <c r="B14" s="27"/>
      <c r="C14" s="38"/>
    </row>
    <row r="15" spans="1:3" ht="67.5" customHeight="1" x14ac:dyDescent="0.45">
      <c r="A15" s="16" t="s">
        <v>20</v>
      </c>
      <c r="B15" s="20">
        <v>8.1999999999999993</v>
      </c>
      <c r="C15" s="13" t="s">
        <v>28</v>
      </c>
    </row>
    <row r="16" spans="1:3" ht="132" customHeight="1" x14ac:dyDescent="0.45">
      <c r="A16" s="25" t="s">
        <v>19</v>
      </c>
      <c r="B16" s="20">
        <v>7.6</v>
      </c>
      <c r="C16" s="17" t="s">
        <v>32</v>
      </c>
    </row>
    <row r="17" spans="1:3" s="14" customFormat="1" ht="84.75" customHeight="1" x14ac:dyDescent="0.45">
      <c r="A17" s="23" t="s">
        <v>17</v>
      </c>
      <c r="B17" s="20">
        <v>7</v>
      </c>
      <c r="C17" s="17" t="s">
        <v>30</v>
      </c>
    </row>
    <row r="18" spans="1:3" s="15" customFormat="1" ht="57" customHeight="1" x14ac:dyDescent="0.45">
      <c r="A18" s="18" t="s">
        <v>8</v>
      </c>
      <c r="B18" s="20">
        <v>7</v>
      </c>
      <c r="C18" s="17" t="s">
        <v>34</v>
      </c>
    </row>
    <row r="19" spans="1:3" s="15" customFormat="1" ht="89.65" x14ac:dyDescent="0.45">
      <c r="A19" s="23" t="s">
        <v>21</v>
      </c>
      <c r="B19" s="20">
        <v>8.5</v>
      </c>
      <c r="C19" s="17" t="s">
        <v>35</v>
      </c>
    </row>
    <row r="20" spans="1:3" s="15" customFormat="1" ht="52.5" customHeight="1" x14ac:dyDescent="0.45">
      <c r="A20" s="23" t="s">
        <v>14</v>
      </c>
      <c r="B20" s="20">
        <v>8.5</v>
      </c>
      <c r="C20" s="17" t="s">
        <v>33</v>
      </c>
    </row>
    <row r="21" spans="1:3" ht="54" customHeight="1" x14ac:dyDescent="0.45">
      <c r="A21" s="24" t="s">
        <v>15</v>
      </c>
      <c r="B21" s="20">
        <v>10</v>
      </c>
      <c r="C21" s="12" t="s">
        <v>31</v>
      </c>
    </row>
    <row r="22" spans="1:3" ht="30" customHeight="1" x14ac:dyDescent="0.45">
      <c r="A22" s="28" t="s">
        <v>16</v>
      </c>
      <c r="B22" s="29">
        <f>(B15*3+B16*5+B17*3+B18*2+B19*3+B20*2+B21)/19</f>
        <v>7.8999999999999995</v>
      </c>
      <c r="C22" s="30"/>
    </row>
    <row r="23" spans="1:3" s="14" customFormat="1" ht="54" customHeight="1" x14ac:dyDescent="0.45">
      <c r="A23" s="23" t="s">
        <v>13</v>
      </c>
      <c r="B23" s="20">
        <v>8.5</v>
      </c>
      <c r="C23" s="17" t="s">
        <v>29</v>
      </c>
    </row>
    <row r="24" spans="1:3" s="19" customFormat="1" ht="30" customHeight="1" x14ac:dyDescent="0.45">
      <c r="A24" s="28" t="s">
        <v>9</v>
      </c>
      <c r="B24" s="29">
        <f>(B15*3+B16*5+B17*3+B18*2+B19*3+B20*2+B21+B23*2)/21</f>
        <v>7.9571428571428573</v>
      </c>
      <c r="C24" s="30"/>
    </row>
    <row r="25" spans="1:3" s="2" customFormat="1" ht="30" customHeight="1" x14ac:dyDescent="0.45">
      <c r="A25"/>
      <c r="B25" s="4"/>
      <c r="C25" s="5"/>
    </row>
    <row r="26" spans="1:3" x14ac:dyDescent="0.45">
      <c r="A26" s="10" t="s">
        <v>11</v>
      </c>
      <c r="B26" s="6"/>
    </row>
    <row r="27" spans="1:3" x14ac:dyDescent="0.45">
      <c r="B27" s="6" t="s">
        <v>0</v>
      </c>
    </row>
    <row r="28" spans="1:3" x14ac:dyDescent="0.45">
      <c r="A28" s="32"/>
      <c r="B28" s="32"/>
      <c r="C28" s="32"/>
    </row>
    <row r="29" spans="1:3" x14ac:dyDescent="0.45">
      <c r="A29" s="3"/>
    </row>
    <row r="30" spans="1:3" x14ac:dyDescent="0.45">
      <c r="A30" s="8" t="s">
        <v>10</v>
      </c>
      <c r="B30" s="10"/>
      <c r="C30" s="10"/>
    </row>
    <row r="31" spans="1:3" x14ac:dyDescent="0.45">
      <c r="A31" s="9"/>
    </row>
    <row r="32" spans="1:3" x14ac:dyDescent="0.45">
      <c r="A32" s="9"/>
    </row>
    <row r="33" spans="1:3" x14ac:dyDescent="0.45">
      <c r="A33" s="8"/>
    </row>
    <row r="34" spans="1:3" x14ac:dyDescent="0.45">
      <c r="A34" s="8" t="s">
        <v>7</v>
      </c>
    </row>
    <row r="35" spans="1:3" x14ac:dyDescent="0.45">
      <c r="A35" s="7"/>
    </row>
    <row r="36" spans="1:3" s="22" customFormat="1" x14ac:dyDescent="0.45">
      <c r="C36" s="22" t="s">
        <v>12</v>
      </c>
    </row>
  </sheetData>
  <customSheetViews>
    <customSheetView guid="{C905BB39-3A1C-5D43-B6B5-2A8070AFF405}" showGridLines="0" fitToPage="1" view="pageLayout">
      <selection activeCell="B7" sqref="B7"/>
      <pageMargins left="0.7" right="0.7" top="0.75" bottom="0.75" header="0.3" footer="0.3"/>
      <pageSetup paperSize="9" scale="60" orientation="portrait" r:id="rId1"/>
    </customSheetView>
    <customSheetView guid="{7ADE069E-9EE7-4DBB-A6A8-FDB2BF1D6483}" showGridLines="0" fitToPage="1">
      <selection activeCell="A19" sqref="A19"/>
      <pageMargins left="0.7" right="0.7" top="0.75" bottom="0.75" header="0.3" footer="0.3"/>
      <pageSetup paperSize="9" scale="60" orientation="portrait"/>
    </customSheetView>
    <customSheetView guid="{BCBDD2B9-BA4D-4787-8BDB-E6D5488BDB25}" showPageBreaks="1" showGridLines="0" fitToPage="1">
      <selection activeCell="B23" sqref="B23"/>
      <pageMargins left="0.7" right="0.7" top="0.75" bottom="0.75" header="0.3" footer="0.3"/>
      <pageSetup paperSize="9" scale="60" orientation="portrait"/>
    </customSheetView>
    <customSheetView guid="{7799765B-3CE2-41B8-A0C4-D431B3E7416A}" scale="90" showPageBreaks="1" showGridLines="0" fitToPage="1" view="pageLayout">
      <selection activeCell="B24" sqref="B24"/>
      <pageMargins left="0.7" right="0.7" top="0.75" bottom="0.75" header="0.3" footer="0.3"/>
      <pageSetup paperSize="9" scale="60" orientation="portrait"/>
    </customSheetView>
    <customSheetView guid="{972D9143-13D7-3942-8988-6A908F4A7BCB}" scale="125" showPageBreaks="1" showGridLines="0" fitToPage="1" view="pageLayout" topLeftCell="A14">
      <selection activeCell="B23" sqref="B23"/>
      <pageMargins left="0.7" right="0.7" top="0.75" bottom="0.75" header="0.3" footer="0.3"/>
    </customSheetView>
    <customSheetView guid="{3077945F-0608-439F-81A1-08C167B2FEAA}" showGridLines="0">
      <selection activeCell="D35" sqref="D35"/>
      <pageMargins left="0.7" right="0.7" top="0.75" bottom="0.75" header="0.3" footer="0.3"/>
    </customSheetView>
    <customSheetView guid="{84FC7D3F-4D28-4316-9479-2A1B1EB7422E}" scale="90" showPageBreaks="1" showGridLines="0" fitToPage="1" view="pageLayout">
      <selection activeCell="B15" sqref="B15"/>
      <pageMargins left="0.7" right="0.7" top="0.75" bottom="0.75" header="0.3" footer="0.3"/>
    </customSheetView>
    <customSheetView guid="{87A603FD-70F2-7748-90B5-B5047C71CFAA}" showPageBreaks="1" showGridLines="0" fitToPage="1" view="pageLayout" topLeftCell="A4">
      <selection activeCell="A8" sqref="A8:A14"/>
      <pageMargins left="0.7" right="0.7" top="0.75" bottom="0.75" header="0.3" footer="0.3"/>
      <pageSetup paperSize="9" scale="59" orientation="portrait"/>
    </customSheetView>
  </customSheetViews>
  <mergeCells count="7">
    <mergeCell ref="A2:C2"/>
    <mergeCell ref="A28:C28"/>
    <mergeCell ref="B4:C4"/>
    <mergeCell ref="B6:C6"/>
    <mergeCell ref="B5:C5"/>
    <mergeCell ref="A8:A14"/>
    <mergeCell ref="C8:C14"/>
  </mergeCells>
  <phoneticPr fontId="10" type="noConversion"/>
  <pageMargins left="0.7" right="0.7" top="0.75" bottom="0.75" header="0.3" footer="0.3"/>
  <pageSetup paperSize="9" scale="60" orientation="portrait" r:id="rId2"/>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796875" defaultRowHeight="14.25" x14ac:dyDescent="0.45"/>
  <sheetData/>
  <customSheetViews>
    <customSheetView guid="{C905BB39-3A1C-5D43-B6B5-2A8070AFF405}">
      <pageMargins left="0.7" right="0.7" top="0.75" bottom="0.75" header="0.3" footer="0.3"/>
    </customSheetView>
    <customSheetView guid="{7ADE069E-9EE7-4DBB-A6A8-FDB2BF1D6483}">
      <pageMargins left="0.7" right="0.7" top="0.75" bottom="0.75" header="0.3" footer="0.3"/>
    </customSheetView>
    <customSheetView guid="{BCBDD2B9-BA4D-4787-8BDB-E6D5488BDB25}">
      <pageMargins left="0.7" right="0.7" top="0.75" bottom="0.75" header="0.3" footer="0.3"/>
    </customSheetView>
    <customSheetView guid="{7799765B-3CE2-41B8-A0C4-D431B3E7416A}">
      <pageMargins left="0.7" right="0.7" top="0.75" bottom="0.75" header="0.3" footer="0.3"/>
    </customSheetView>
    <customSheetView guid="{972D9143-13D7-3942-8988-6A908F4A7BCB}">
      <pageMargins left="0.7" right="0.7" top="0.75" bottom="0.75" header="0.3" footer="0.3"/>
    </customSheetView>
    <customSheetView guid="{3077945F-0608-439F-81A1-08C167B2FEAA}">
      <pageMargins left="0.7" right="0.7" top="0.75" bottom="0.75" header="0.3" footer="0.3"/>
    </customSheetView>
    <customSheetView guid="{84FC7D3F-4D28-4316-9479-2A1B1EB7422E}">
      <pageMargins left="0.7" right="0.7" top="0.75" bottom="0.75" header="0.3" footer="0.3"/>
    </customSheetView>
    <customSheetView guid="{87A603FD-70F2-7748-90B5-B5047C71CFAA}">
      <pageMargins left="0.7" right="0.7" top="0.75" bottom="0.75" header="0.3" footer="0.3"/>
    </customSheetView>
  </customSheetView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796875" defaultRowHeight="14.25" x14ac:dyDescent="0.45"/>
  <sheetData/>
  <customSheetViews>
    <customSheetView guid="{C905BB39-3A1C-5D43-B6B5-2A8070AFF405}">
      <pageMargins left="0.7" right="0.7" top="0.75" bottom="0.75" header="0.3" footer="0.3"/>
    </customSheetView>
    <customSheetView guid="{7ADE069E-9EE7-4DBB-A6A8-FDB2BF1D6483}">
      <pageMargins left="0.7" right="0.7" top="0.75" bottom="0.75" header="0.3" footer="0.3"/>
    </customSheetView>
    <customSheetView guid="{BCBDD2B9-BA4D-4787-8BDB-E6D5488BDB25}">
      <pageMargins left="0.7" right="0.7" top="0.75" bottom="0.75" header="0.3" footer="0.3"/>
    </customSheetView>
    <customSheetView guid="{7799765B-3CE2-41B8-A0C4-D431B3E7416A}">
      <pageMargins left="0.7" right="0.7" top="0.75" bottom="0.75" header="0.3" footer="0.3"/>
    </customSheetView>
    <customSheetView guid="{972D9143-13D7-3942-8988-6A908F4A7BCB}">
      <pageMargins left="0.7" right="0.7" top="0.75" bottom="0.75" header="0.3" footer="0.3"/>
    </customSheetView>
    <customSheetView guid="{3077945F-0608-439F-81A1-08C167B2FEAA}">
      <pageMargins left="0.7" right="0.7" top="0.75" bottom="0.75" header="0.3" footer="0.3"/>
    </customSheetView>
    <customSheetView guid="{84FC7D3F-4D28-4316-9479-2A1B1EB7422E}">
      <pageMargins left="0.7" right="0.7" top="0.75" bottom="0.75" header="0.3" footer="0.3"/>
    </customSheetView>
    <customSheetView guid="{87A603FD-70F2-7748-90B5-B5047C71CFAA}">
      <pageMargins left="0.7" right="0.7" top="0.75" bottom="0.75" header="0.3" footer="0.3"/>
    </customSheetView>
  </customSheetView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Blad1</vt:lpstr>
      <vt:lpstr>Blad2</vt:lpstr>
      <vt:lpstr>Blad3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Zwier</dc:creator>
  <cp:lastModifiedBy>Yphtach Lelkes</cp:lastModifiedBy>
  <cp:lastPrinted>2015-07-07T11:56:43Z</cp:lastPrinted>
  <dcterms:created xsi:type="dcterms:W3CDTF">2013-12-11T15:37:30Z</dcterms:created>
  <dcterms:modified xsi:type="dcterms:W3CDTF">2015-07-07T11:59:31Z</dcterms:modified>
</cp:coreProperties>
</file>