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FromEcoMon(4)" sheetId="1" r:id="rId1"/>
    <sheet name="Primer.Minus0s" sheetId="2" r:id="rId2"/>
    <sheet name="Station.A25-GB" sheetId="3" r:id="rId3"/>
    <sheet name="Station.A25-GB.Minus0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4" l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" i="3"/>
  <c r="U139" i="1"/>
  <c r="U140" i="1"/>
  <c r="U137" i="1"/>
  <c r="U135" i="1"/>
  <c r="U124" i="1"/>
  <c r="U125" i="1"/>
  <c r="U126" i="1"/>
  <c r="U127" i="1"/>
  <c r="U128" i="1"/>
  <c r="U129" i="1"/>
  <c r="U130" i="1"/>
  <c r="U131" i="1"/>
  <c r="U132" i="1"/>
  <c r="U122" i="1"/>
  <c r="U120" i="1"/>
  <c r="U112" i="1"/>
  <c r="U113" i="1"/>
  <c r="U114" i="1"/>
  <c r="U115" i="1"/>
  <c r="U116" i="1"/>
  <c r="U117" i="1"/>
  <c r="U118" i="1"/>
  <c r="U109" i="1"/>
  <c r="U110" i="1"/>
  <c r="U106" i="1"/>
  <c r="U104" i="1"/>
  <c r="U99" i="1"/>
  <c r="U100" i="1"/>
  <c r="U101" i="1"/>
  <c r="U102" i="1"/>
  <c r="U97" i="1"/>
  <c r="U95" i="1"/>
  <c r="U88" i="1"/>
  <c r="U89" i="1"/>
  <c r="U90" i="1"/>
  <c r="U91" i="1"/>
  <c r="U92" i="1"/>
  <c r="U93" i="1"/>
  <c r="U73" i="1"/>
  <c r="U74" i="1"/>
  <c r="U75" i="1"/>
  <c r="U76" i="1"/>
  <c r="U77" i="1"/>
  <c r="U78" i="1"/>
  <c r="U79" i="1"/>
  <c r="U80" i="1"/>
  <c r="U81" i="1"/>
  <c r="U82" i="1"/>
  <c r="U83" i="1"/>
  <c r="U84" i="1"/>
  <c r="U65" i="1"/>
  <c r="U66" i="1"/>
  <c r="U67" i="1"/>
  <c r="U68" i="1"/>
  <c r="U69" i="1"/>
  <c r="U70" i="1"/>
  <c r="U71" i="1"/>
  <c r="U63" i="1"/>
  <c r="U60" i="1"/>
  <c r="U61" i="1"/>
  <c r="U55" i="1"/>
  <c r="U56" i="1"/>
  <c r="U57" i="1"/>
  <c r="U5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5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10" i="1"/>
  <c r="U11" i="1"/>
  <c r="U3" i="1"/>
  <c r="U4" i="1"/>
  <c r="U5" i="1"/>
  <c r="U6" i="1"/>
  <c r="U7" i="1"/>
  <c r="U8" i="1"/>
  <c r="U9" i="1"/>
  <c r="U12" i="1"/>
  <c r="U13" i="1"/>
  <c r="U14" i="1"/>
  <c r="U34" i="1"/>
  <c r="U36" i="1"/>
  <c r="U37" i="1"/>
  <c r="U38" i="1"/>
  <c r="U54" i="1"/>
  <c r="U59" i="1"/>
  <c r="U62" i="1"/>
  <c r="U64" i="1"/>
  <c r="U72" i="1"/>
  <c r="U85" i="1"/>
  <c r="U86" i="1"/>
  <c r="U87" i="1"/>
  <c r="U94" i="1"/>
  <c r="U96" i="1"/>
  <c r="U98" i="1"/>
  <c r="U103" i="1"/>
  <c r="U105" i="1"/>
  <c r="U107" i="1"/>
  <c r="U108" i="1"/>
  <c r="U111" i="1"/>
  <c r="U119" i="1"/>
  <c r="U121" i="1"/>
  <c r="U123" i="1"/>
  <c r="U133" i="1"/>
  <c r="U134" i="1"/>
  <c r="U136" i="1"/>
  <c r="U138" i="1"/>
</calcChain>
</file>

<file path=xl/sharedStrings.xml><?xml version="1.0" encoding="utf-8"?>
<sst xmlns="http://schemas.openxmlformats.org/spreadsheetml/2006/main" count="1125" uniqueCount="446">
  <si>
    <t>EcoMon2019-GB</t>
  </si>
  <si>
    <t>B147</t>
  </si>
  <si>
    <t>B148</t>
  </si>
  <si>
    <t>B149</t>
  </si>
  <si>
    <t>B150</t>
  </si>
  <si>
    <t>B151</t>
  </si>
  <si>
    <t>B152</t>
  </si>
  <si>
    <t>B153</t>
  </si>
  <si>
    <t>B154</t>
  </si>
  <si>
    <t>B159</t>
  </si>
  <si>
    <t>B160</t>
  </si>
  <si>
    <t>B176</t>
  </si>
  <si>
    <t>B177</t>
  </si>
  <si>
    <t>B178</t>
  </si>
  <si>
    <t>S179</t>
  </si>
  <si>
    <t>B180</t>
  </si>
  <si>
    <t>B182</t>
  </si>
  <si>
    <t>B183</t>
  </si>
  <si>
    <t>B184</t>
  </si>
  <si>
    <t>S185</t>
  </si>
  <si>
    <t>Taxonomy-common</t>
  </si>
  <si>
    <t>Taxonomy-Latin</t>
  </si>
  <si>
    <t>Best % match</t>
  </si>
  <si>
    <t>American angler</t>
  </si>
  <si>
    <t>Lophius americanus</t>
  </si>
  <si>
    <t>American conger</t>
  </si>
  <si>
    <t>Conger oceanicus</t>
  </si>
  <si>
    <t>American fourspot flounder</t>
  </si>
  <si>
    <t>Hippoglossina oblonga</t>
  </si>
  <si>
    <t>American plaice or winter flounder</t>
  </si>
  <si>
    <t>Hippoglossoides platessoides</t>
  </si>
  <si>
    <t>American/Northern sand lance</t>
  </si>
  <si>
    <t>Ammodytes americanus</t>
  </si>
  <si>
    <t>Arctic telescope</t>
  </si>
  <si>
    <t>Protomyctophum arcticum</t>
  </si>
  <si>
    <t xml:space="preserve">Atlantic cod? </t>
  </si>
  <si>
    <t>Gadus morhua</t>
  </si>
  <si>
    <t>Atlantic croaker</t>
  </si>
  <si>
    <t>micropogonias undulatus</t>
  </si>
  <si>
    <t>Atlantic halibut?</t>
  </si>
  <si>
    <t>Eopsetta grigorjewi</t>
  </si>
  <si>
    <t>Atlantic herring</t>
  </si>
  <si>
    <t>Clupea harengus</t>
  </si>
  <si>
    <t>Atlantic mackerel</t>
  </si>
  <si>
    <t>scomber scombrus</t>
  </si>
  <si>
    <t>Atlantic menhaden?</t>
  </si>
  <si>
    <t>Brevoortia tyrannus</t>
  </si>
  <si>
    <t>Atlantic moonfish</t>
  </si>
  <si>
    <t>Selene setapinnis</t>
  </si>
  <si>
    <t>Atlantic needlefish</t>
  </si>
  <si>
    <t>Strongylura marina</t>
  </si>
  <si>
    <t>Atlantic silverside</t>
  </si>
  <si>
    <t>Menidia menidia</t>
  </si>
  <si>
    <t>Atlantic soft pout</t>
  </si>
  <si>
    <t>Melanostigma atlanticum</t>
  </si>
  <si>
    <t>Atlantic thread herring</t>
  </si>
  <si>
    <t>opisthonema oglinum</t>
  </si>
  <si>
    <t>Bandtooth conger</t>
  </si>
  <si>
    <t>Ariosoma balearicum</t>
  </si>
  <si>
    <t>Bay anchovy</t>
  </si>
  <si>
    <t>Anchoa mitchilli</t>
  </si>
  <si>
    <t>Bean's sawtooth eel</t>
  </si>
  <si>
    <t>Serrivomer beanii</t>
  </si>
  <si>
    <t>Bermuda lantern fish</t>
  </si>
  <si>
    <t>Hygophum hygomii</t>
  </si>
  <si>
    <t>Black drum?</t>
  </si>
  <si>
    <t>Pogonias cromis</t>
  </si>
  <si>
    <t>Black sea bass</t>
  </si>
  <si>
    <t>Centropristis striata</t>
  </si>
  <si>
    <t>Black snake mackerel</t>
  </si>
  <si>
    <t>Nealotus tripes</t>
  </si>
  <si>
    <t>Blackbelly rosefish?</t>
  </si>
  <si>
    <t>Helicolenus dactylopterus</t>
  </si>
  <si>
    <t>Blackgut conger?</t>
  </si>
  <si>
    <t>Gnathophis heterognathos</t>
  </si>
  <si>
    <t xml:space="preserve">Blue runner/C ruber (bar jack) not available </t>
  </si>
  <si>
    <t>Caranx crysos</t>
  </si>
  <si>
    <t>Bluebarred prickleback?</t>
  </si>
  <si>
    <t>Plectobranchus evides</t>
  </si>
  <si>
    <t>Bluefish</t>
  </si>
  <si>
    <t>pomatomus saltatrix</t>
  </si>
  <si>
    <t>Bluelip parrotfish</t>
  </si>
  <si>
    <t>Cryptotomus roseus</t>
  </si>
  <si>
    <t>Broad-striped anchovy</t>
  </si>
  <si>
    <t>Anchoa hepsetus</t>
  </si>
  <si>
    <t>Butterfish</t>
  </si>
  <si>
    <t>Peprilus triacanthus/burti</t>
  </si>
  <si>
    <t>Cobia</t>
  </si>
  <si>
    <t>Rachycentron canadum</t>
  </si>
  <si>
    <t>Common bottlenose dolphin</t>
  </si>
  <si>
    <t>Tursiops truncatus</t>
  </si>
  <si>
    <t>Common minke whale</t>
  </si>
  <si>
    <t>Balaenoptera acutorostrata</t>
  </si>
  <si>
    <t>Cunner</t>
  </si>
  <si>
    <t>Tautogolabrus adspersus</t>
  </si>
  <si>
    <t>Cusk</t>
  </si>
  <si>
    <t>Brosme brosme</t>
  </si>
  <si>
    <t>Daubed shanny or Snake blenny?</t>
  </si>
  <si>
    <t>Leptoclinus maculatus</t>
  </si>
  <si>
    <t>Duckbill barracudina</t>
  </si>
  <si>
    <t>Magnisudis atlantica</t>
  </si>
  <si>
    <t>Dusky flounder</t>
  </si>
  <si>
    <t>Syacium papillosum</t>
  </si>
  <si>
    <t>99.28 or 100</t>
  </si>
  <si>
    <t>Eye-bar goby</t>
  </si>
  <si>
    <t>Gnatholepis anjerensis</t>
  </si>
  <si>
    <t>Feather blenny</t>
  </si>
  <si>
    <t>Hypsoblennius hentz</t>
  </si>
  <si>
    <t>Fin whale</t>
  </si>
  <si>
    <t>Balaenoptera physalus</t>
  </si>
  <si>
    <t>Fourbeard rockling</t>
  </si>
  <si>
    <t>Enchelyopus cimbrius</t>
  </si>
  <si>
    <t>Garrick?</t>
  </si>
  <si>
    <t>Cyclothone pygmaea</t>
  </si>
  <si>
    <t>Garrick</t>
  </si>
  <si>
    <t>Cyclothone braueri </t>
  </si>
  <si>
    <t>Greater argentine</t>
  </si>
  <si>
    <t>Argentina silus</t>
  </si>
  <si>
    <t>Gulf stream flounder</t>
  </si>
  <si>
    <t>Citharichthys arctifrons</t>
  </si>
  <si>
    <t>Harbor porpoise</t>
  </si>
  <si>
    <t>Phocoena phocoena</t>
  </si>
  <si>
    <t>Harp seal</t>
  </si>
  <si>
    <t>Phoca groenlandica</t>
  </si>
  <si>
    <t>Humpback whale</t>
  </si>
  <si>
    <t>megaptera novaeangliae</t>
  </si>
  <si>
    <t>Indian driftfish</t>
  </si>
  <si>
    <t>Ariomma indicum</t>
  </si>
  <si>
    <t>Inshore lizzardfish</t>
  </si>
  <si>
    <t>Synodus foetens</t>
  </si>
  <si>
    <t>jacareúba</t>
  </si>
  <si>
    <t>Schizocardium brasiliense</t>
  </si>
  <si>
    <t>King mackerel</t>
  </si>
  <si>
    <t>Scomberomorus cavalla</t>
  </si>
  <si>
    <t>kokuchi-kusa snailfish?</t>
  </si>
  <si>
    <t>Liparis miostomus</t>
  </si>
  <si>
    <t>Little skate</t>
  </si>
  <si>
    <t>leucoraja erinacea</t>
  </si>
  <si>
    <t>Little tunny or Skipjack tuna?</t>
  </si>
  <si>
    <t>Euthynnus alletteratus</t>
  </si>
  <si>
    <t>Lobisomem</t>
  </si>
  <si>
    <t>Notoscopelus caudispinosus</t>
  </si>
  <si>
    <t>Longhorn sculpin</t>
  </si>
  <si>
    <t>myoxocephalus octodecemspinosus</t>
  </si>
  <si>
    <t>Luetken's lanternfish</t>
  </si>
  <si>
    <t>Lampadena yaquinae</t>
  </si>
  <si>
    <t>Madeira lantern fish</t>
  </si>
  <si>
    <t>Ceratoscopelus maderensis</t>
  </si>
  <si>
    <t>Metallic lantern fish</t>
  </si>
  <si>
    <t>Myctophum affine</t>
  </si>
  <si>
    <t>Mola mola </t>
  </si>
  <si>
    <t>No good match. Lighfish?</t>
  </si>
  <si>
    <t>Vinciguerria nimbaria</t>
  </si>
  <si>
    <t>No good match. Some kind of snapper?</t>
  </si>
  <si>
    <t>Lutjanus carponotatus</t>
  </si>
  <si>
    <t>No perfect match. Diamondcheek lanternfish?</t>
  </si>
  <si>
    <t>Lampanyctus intricarius</t>
  </si>
  <si>
    <t>No perfect match. Some kind of conger?</t>
  </si>
  <si>
    <t>Paraconger notialis </t>
  </si>
  <si>
    <t>No perfect match. Some kind of cusk-eel?</t>
  </si>
  <si>
    <t>Lepophidium profundorum</t>
  </si>
  <si>
    <t>No perfect match. Some kind of drift fish?</t>
  </si>
  <si>
    <t>Nomeus gronovii</t>
  </si>
  <si>
    <t>No perfect match. Some kind of gannet??</t>
  </si>
  <si>
    <t>Morus serrator</t>
  </si>
  <si>
    <t>No perfect match. Some kind of hatchetfish?</t>
  </si>
  <si>
    <t>Sternoptyx pseudodiaphana</t>
  </si>
  <si>
    <t>No perfect match. Some kind of lanternfish?</t>
  </si>
  <si>
    <t>Notoscopelus elongatus</t>
  </si>
  <si>
    <t>No perfect match. Some kind of red snapper?</t>
  </si>
  <si>
    <t>Lutjanus peru</t>
  </si>
  <si>
    <t>No perfect match. Some kind of snake-eel?</t>
  </si>
  <si>
    <t>Callechelys catostoma</t>
  </si>
  <si>
    <t>No perfect match. Some kind of whale.</t>
  </si>
  <si>
    <t>Globicephala macrorhynchus</t>
  </si>
  <si>
    <t>Northern kingfish</t>
  </si>
  <si>
    <t>Menticirrhus saxatilis</t>
  </si>
  <si>
    <t>Northern pipefish</t>
  </si>
  <si>
    <t>Syngnathus fuscus</t>
  </si>
  <si>
    <t>Northern puffer?</t>
  </si>
  <si>
    <t>Sphoeroides maculatus</t>
  </si>
  <si>
    <t>Northern searobin</t>
  </si>
  <si>
    <t>Prionotus carolinus</t>
  </si>
  <si>
    <t>Northern stargazer</t>
  </si>
  <si>
    <t>Astroscopus guttatus</t>
  </si>
  <si>
    <t>Notoscopelus elongatus (Wrong biogeography)</t>
  </si>
  <si>
    <t>Ocean sunfish</t>
  </si>
  <si>
    <t>Mola mola</t>
  </si>
  <si>
    <t>Offshore hake</t>
  </si>
  <si>
    <t>Merluccius albidus</t>
  </si>
  <si>
    <t>Pacific saury. Some kind of saury?</t>
  </si>
  <si>
    <t>Cololabis saira</t>
  </si>
  <si>
    <t>Pacific white-sided dolphin? But how?</t>
  </si>
  <si>
    <t>Lagenorhynchus obliquidens</t>
  </si>
  <si>
    <t>Paeony bulleye or Moontail bullseye. Neither has the right biogeography.</t>
  </si>
  <si>
    <t>Priacanthus blochii</t>
  </si>
  <si>
    <t>Panther danio</t>
  </si>
  <si>
    <t xml:space="preserve">Danio aesculapii </t>
  </si>
  <si>
    <t>Pearlfish</t>
  </si>
  <si>
    <t>Carapus bermudensis</t>
  </si>
  <si>
    <t>Pearly razorfish</t>
  </si>
  <si>
    <t>Xyrichtys novacula</t>
  </si>
  <si>
    <t>Phycis chesteri. Cannot find common name.</t>
  </si>
  <si>
    <t>Phycis chesteri</t>
  </si>
  <si>
    <t>Pollock? (Pollachius virens)</t>
  </si>
  <si>
    <t>Merlangius merlangus</t>
  </si>
  <si>
    <t>Red drum</t>
  </si>
  <si>
    <t>sciaenops ocellatus</t>
  </si>
  <si>
    <t>Risso's dolphin</t>
  </si>
  <si>
    <t>Grampus griseus</t>
  </si>
  <si>
    <t>Sand perch</t>
  </si>
  <si>
    <t>Diplectrum formosum</t>
  </si>
  <si>
    <t>Scup</t>
  </si>
  <si>
    <t>Stenotomus chrysops</t>
  </si>
  <si>
    <t>Sea raven</t>
  </si>
  <si>
    <t>Hemitripterus americanus</t>
  </si>
  <si>
    <t>Seaboard goby</t>
  </si>
  <si>
    <t>Gobiosoma ginsburgi</t>
  </si>
  <si>
    <t>Shortfinger anchovy</t>
  </si>
  <si>
    <t>Anchoa lyolepis</t>
  </si>
  <si>
    <t>Short-finned pilot whale??</t>
  </si>
  <si>
    <t>globicephala macrorhynchus</t>
  </si>
  <si>
    <t>Shortspine tenplate</t>
  </si>
  <si>
    <t>Polyipnus asteroides</t>
  </si>
  <si>
    <t>Silver anchovy</t>
  </si>
  <si>
    <t>Engraulis japonicus</t>
  </si>
  <si>
    <t>Silver hake</t>
  </si>
  <si>
    <t>Merluccius bilinearis</t>
  </si>
  <si>
    <t>Smallmouth flounder</t>
  </si>
  <si>
    <t>Etropus microstomus</t>
  </si>
  <si>
    <t>Some kind of dolphin</t>
  </si>
  <si>
    <t>Tursiops aduncus</t>
  </si>
  <si>
    <t>Delphinus delphis</t>
  </si>
  <si>
    <t>Some kind of drum?</t>
  </si>
  <si>
    <t>Some kind of lanternfish? Best match has wrong biogeography.</t>
  </si>
  <si>
    <t>Diaphus gigas</t>
  </si>
  <si>
    <t>Some kind of mackerel? No perfect match. Biogeogrpahy of the best match is not right.</t>
  </si>
  <si>
    <t>Trachurus trachurus</t>
  </si>
  <si>
    <t>Some kind of redfish</t>
  </si>
  <si>
    <t>Sebastes mentella</t>
  </si>
  <si>
    <t>Some kind of Sculpin?</t>
  </si>
  <si>
    <t>Some kind of seal</t>
  </si>
  <si>
    <t>Phoca largha</t>
  </si>
  <si>
    <t>American shad?</t>
  </si>
  <si>
    <t>Alosa sapidissima</t>
  </si>
  <si>
    <t>Some kind of tuna</t>
  </si>
  <si>
    <t>Auxis thazard</t>
  </si>
  <si>
    <t>Thunnus orientalis</t>
  </si>
  <si>
    <t>Some kind of whale</t>
  </si>
  <si>
    <t>Southern kingfish</t>
  </si>
  <si>
    <t>Menticirrhus americanus</t>
  </si>
  <si>
    <t>Spotted barracudina</t>
  </si>
  <si>
    <t>Arctozenus risso</t>
  </si>
  <si>
    <t>Striped cusk-eel</t>
  </si>
  <si>
    <t>Ophidion marginatum</t>
  </si>
  <si>
    <t>Striped searobin</t>
  </si>
  <si>
    <t>prionotus evolans</t>
  </si>
  <si>
    <t>Summer flounder?</t>
  </si>
  <si>
    <t>Paralichthys dentatus</t>
  </si>
  <si>
    <t>Tautog</t>
  </si>
  <si>
    <t>Tautoga onitis</t>
  </si>
  <si>
    <t>Twospot flounder</t>
  </si>
  <si>
    <t>Bothus robinsi</t>
  </si>
  <si>
    <t>unclassified Ophichthus</t>
  </si>
  <si>
    <t>Ophichthus sp.</t>
  </si>
  <si>
    <t>Weakfish</t>
  </si>
  <si>
    <t>Cynoscion regalis</t>
  </si>
  <si>
    <t>White/red/spotted hake</t>
  </si>
  <si>
    <t>Urophycis tenuis</t>
  </si>
  <si>
    <t>Whitemouth croaker</t>
  </si>
  <si>
    <t>Micropogonias furnieri</t>
  </si>
  <si>
    <t>Windowpane</t>
  </si>
  <si>
    <t>scophthalmus aquosus</t>
  </si>
  <si>
    <t>Winter or Yellowtail flounder?</t>
  </si>
  <si>
    <t>pseudopleuronectes americanus</t>
  </si>
  <si>
    <t>Witch flounder?</t>
  </si>
  <si>
    <t>Glyptocephalus cynoglossus</t>
  </si>
  <si>
    <t>Sfc</t>
  </si>
  <si>
    <t>Chl.max</t>
  </si>
  <si>
    <t>Mid</t>
  </si>
  <si>
    <t>Btm</t>
  </si>
  <si>
    <t>Niskin</t>
  </si>
  <si>
    <t>Bucket</t>
  </si>
  <si>
    <t>Flow.through</t>
  </si>
  <si>
    <t>GB</t>
  </si>
  <si>
    <t>A25-GB</t>
  </si>
  <si>
    <t>A22-GB</t>
  </si>
  <si>
    <t>A21-GB</t>
  </si>
  <si>
    <t>Surface-Niskin</t>
  </si>
  <si>
    <t>50m (CM)</t>
  </si>
  <si>
    <t>250m (Mid)</t>
  </si>
  <si>
    <t>Surface-Bucket</t>
  </si>
  <si>
    <t>Surface-FT</t>
  </si>
  <si>
    <t>20m (Mid)</t>
  </si>
  <si>
    <t>32m (Btm)</t>
  </si>
  <si>
    <t>9m (CM)</t>
  </si>
  <si>
    <t>35m (Mid)</t>
  </si>
  <si>
    <t>68m (Btm)</t>
  </si>
  <si>
    <t>NextSeq</t>
  </si>
  <si>
    <t>Seq_488</t>
  </si>
  <si>
    <t>Seq_450</t>
  </si>
  <si>
    <t>Seq_116</t>
  </si>
  <si>
    <t>Seq_110</t>
  </si>
  <si>
    <t>Seq_52</t>
  </si>
  <si>
    <t>Seq_143+907</t>
  </si>
  <si>
    <t>Seq-6.616.303.594.294.570</t>
  </si>
  <si>
    <t>Seq_7.348.246.261.705.751.806.842.736.462.363.469</t>
  </si>
  <si>
    <t>Seq_274</t>
  </si>
  <si>
    <t>Seq_8,327,333,470</t>
  </si>
  <si>
    <t>Seq_10&amp;other33ASVs</t>
  </si>
  <si>
    <t>Seq_3&amp;other65ASVs</t>
  </si>
  <si>
    <t>Seq_142</t>
  </si>
  <si>
    <t>Seq_466</t>
  </si>
  <si>
    <t>Seq_358</t>
  </si>
  <si>
    <t>Seq_886+335</t>
  </si>
  <si>
    <t>Seq_484</t>
  </si>
  <si>
    <t>Seq_828</t>
  </si>
  <si>
    <t>Seq_16.493.134.283.318.457.602.877.487</t>
  </si>
  <si>
    <t>Seq_173</t>
  </si>
  <si>
    <t>Seq_1204</t>
  </si>
  <si>
    <t>Seq_370</t>
  </si>
  <si>
    <t>Seq_47.951.330.356.755.910</t>
  </si>
  <si>
    <t>Seq_1049</t>
  </si>
  <si>
    <t>Seq_22.532.648.377.499.687.680.780.810.813.270.1093</t>
  </si>
  <si>
    <t>Seq_187.735.1105</t>
  </si>
  <si>
    <t>Seq_24</t>
  </si>
  <si>
    <t>Seq_100.884</t>
  </si>
  <si>
    <t>Seq_141.257.511.453</t>
  </si>
  <si>
    <t>Seq_125</t>
  </si>
  <si>
    <t>Seq_92</t>
  </si>
  <si>
    <t>Seq_12andother14ASVs</t>
  </si>
  <si>
    <t>Seq_260</t>
  </si>
  <si>
    <t>Seq_132.626</t>
  </si>
  <si>
    <t>Seq_181</t>
  </si>
  <si>
    <t>Seq_62.227.338.681</t>
  </si>
  <si>
    <t>Seq_195</t>
  </si>
  <si>
    <t>Seq_407</t>
  </si>
  <si>
    <t>Seq_138</t>
  </si>
  <si>
    <t>Seq_36</t>
  </si>
  <si>
    <t>Seq_226</t>
  </si>
  <si>
    <t>Seq_359</t>
  </si>
  <si>
    <t>Seq_1115</t>
  </si>
  <si>
    <t>Seq_163</t>
  </si>
  <si>
    <t>Seq_196</t>
  </si>
  <si>
    <t>Seq_554</t>
  </si>
  <si>
    <t>Seq_167</t>
  </si>
  <si>
    <t>Seq_42.894</t>
  </si>
  <si>
    <t>Seq_127</t>
  </si>
  <si>
    <t>Seq_583</t>
  </si>
  <si>
    <t>Seq_323</t>
  </si>
  <si>
    <t>Seq_213</t>
  </si>
  <si>
    <t>Seq_128</t>
  </si>
  <si>
    <t>Seq_299</t>
  </si>
  <si>
    <t>Seq_459</t>
  </si>
  <si>
    <t>Seq_60</t>
  </si>
  <si>
    <t>Seq_1055</t>
  </si>
  <si>
    <t>Seq_706.413.671.727</t>
  </si>
  <si>
    <t>Seq_59.649.756.765.957.990</t>
  </si>
  <si>
    <t>Seq_734</t>
  </si>
  <si>
    <t>Seq_518</t>
  </si>
  <si>
    <t>Seq_78.309.479.536.759</t>
  </si>
  <si>
    <t>Seq_1013</t>
  </si>
  <si>
    <t>Seq_305</t>
  </si>
  <si>
    <t>Seq_84</t>
  </si>
  <si>
    <t>Seq_94</t>
  </si>
  <si>
    <t>Seq_975</t>
  </si>
  <si>
    <t>Seq_273</t>
  </si>
  <si>
    <t>Seq_176.494.640</t>
  </si>
  <si>
    <t>Seq_279</t>
  </si>
  <si>
    <t>Seq_512</t>
  </si>
  <si>
    <t>Seq_835</t>
  </si>
  <si>
    <t>Seq_295.1052</t>
  </si>
  <si>
    <t>Seq_208</t>
  </si>
  <si>
    <t>Seq_319</t>
  </si>
  <si>
    <t>Seq_242.783.1136</t>
  </si>
  <si>
    <t>Seq_201</t>
  </si>
  <si>
    <t>Seq_429</t>
  </si>
  <si>
    <t>Seq_164</t>
  </si>
  <si>
    <t>Seq_15&amp;other12ASVs</t>
  </si>
  <si>
    <t>Seq_188</t>
  </si>
  <si>
    <t>Seq_371</t>
  </si>
  <si>
    <t>Seq_206.150</t>
  </si>
  <si>
    <t>Seq_39&amp;other11ASVs</t>
  </si>
  <si>
    <t>Seq_106.171.1131.1179</t>
  </si>
  <si>
    <t>Seq_339</t>
  </si>
  <si>
    <t>Seq_310</t>
  </si>
  <si>
    <t>Seq_472</t>
  </si>
  <si>
    <t>Seq_437</t>
  </si>
  <si>
    <t>Seq_64</t>
  </si>
  <si>
    <t>Seq_249</t>
  </si>
  <si>
    <t>Seq_30</t>
  </si>
  <si>
    <t>Seq_389</t>
  </si>
  <si>
    <t>Seq_331</t>
  </si>
  <si>
    <t>Seq_232</t>
  </si>
  <si>
    <t>Seq_23&amp;other11ASVs</t>
  </si>
  <si>
    <t>Seq_481</t>
  </si>
  <si>
    <t>Seq_97</t>
  </si>
  <si>
    <t>Seq_178.949</t>
  </si>
  <si>
    <t>Seq_539</t>
  </si>
  <si>
    <t>Seq_104.688.742.963</t>
  </si>
  <si>
    <t>Seq_14&amp;other13ASVs</t>
  </si>
  <si>
    <t>Seq_9&amp;other9ASVs</t>
  </si>
  <si>
    <t>Seq_68.795.664.1198</t>
  </si>
  <si>
    <t>Seq_28</t>
  </si>
  <si>
    <t>Seq_38</t>
  </si>
  <si>
    <t>Seq_155</t>
  </si>
  <si>
    <t>Seq_673</t>
  </si>
  <si>
    <t>Seq_114.639.991</t>
  </si>
  <si>
    <t>Seq_798.825</t>
  </si>
  <si>
    <t>Seq_1107</t>
  </si>
  <si>
    <t>Seq_185</t>
  </si>
  <si>
    <t>Seq_88</t>
  </si>
  <si>
    <t>Seq_987</t>
  </si>
  <si>
    <t>Seq_117.1026</t>
  </si>
  <si>
    <t>Seq_27</t>
  </si>
  <si>
    <t>Seq_32.542.645.1157</t>
  </si>
  <si>
    <t>Seq_1&amp;other16ASVs</t>
  </si>
  <si>
    <t>Seq_4&amp;other44ASVs</t>
  </si>
  <si>
    <t>Seq_33</t>
  </si>
  <si>
    <t>Seq_17</t>
  </si>
  <si>
    <t>Seq_89</t>
  </si>
  <si>
    <t>Seq_400.503.560</t>
  </si>
  <si>
    <t>Seq_81</t>
  </si>
  <si>
    <t>Seq_214</t>
  </si>
  <si>
    <t>Seq_182</t>
  </si>
  <si>
    <t>Seq_169</t>
  </si>
  <si>
    <t>Seq_152.1082</t>
  </si>
  <si>
    <t>Seq_26&amp;other7ASVs</t>
  </si>
  <si>
    <t>Seq_95&amp;other9ASVs</t>
  </si>
  <si>
    <t>Seq_63.392.787.1185</t>
  </si>
  <si>
    <t>Seq_229</t>
  </si>
  <si>
    <t>Seq_93.535.1141</t>
  </si>
  <si>
    <t>Seq_5&amp;other23ASVs</t>
  </si>
  <si>
    <t>Seq_105</t>
  </si>
  <si>
    <t>Seq_11.161.766.940.381</t>
  </si>
  <si>
    <t>Seq_18.490</t>
  </si>
  <si>
    <t>Seq_151.891</t>
  </si>
  <si>
    <t>Depth</t>
  </si>
  <si>
    <t>Sampling.Depth.Meter</t>
  </si>
  <si>
    <t>Sampling.Depth.Type</t>
  </si>
  <si>
    <t>Gear</t>
  </si>
  <si>
    <t>Filtration.Volume</t>
  </si>
  <si>
    <t>Region</t>
  </si>
  <si>
    <t>Station</t>
  </si>
  <si>
    <t>Sampling Depth</t>
  </si>
  <si>
    <t>NGS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</si>
</sst>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workbookViewId="0">
      <selection sqref="A1:XFD1048576"/>
    </sheetView>
  </sheetViews>
  <sheetFormatPr defaultRowHeight="15" x14ac:dyDescent="0.25"/>
  <sheetData>
    <row r="1" spans="1:24" x14ac:dyDescent="0.25">
      <c r="A1" t="s">
        <v>0</v>
      </c>
    </row>
    <row r="2" spans="1:2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V2" t="s">
        <v>20</v>
      </c>
      <c r="W2" t="s">
        <v>21</v>
      </c>
      <c r="X2" t="s">
        <v>22</v>
      </c>
    </row>
    <row r="3" spans="1:24" s="1" customFormat="1" x14ac:dyDescent="0.25">
      <c r="A3" s="1" t="s">
        <v>299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f>SUM(B3:T3)</f>
        <v>0</v>
      </c>
      <c r="V3" s="1" t="s">
        <v>23</v>
      </c>
      <c r="W3" s="1" t="s">
        <v>24</v>
      </c>
      <c r="X3" s="1">
        <v>99.28</v>
      </c>
    </row>
    <row r="4" spans="1:24" s="1" customFormat="1" x14ac:dyDescent="0.25">
      <c r="A4" s="1" t="s">
        <v>300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f t="shared" ref="U4:U67" si="0">SUM(B4:T4)</f>
        <v>0</v>
      </c>
      <c r="V4" s="1" t="s">
        <v>25</v>
      </c>
      <c r="W4" s="1" t="s">
        <v>26</v>
      </c>
      <c r="X4" s="1">
        <v>99.28</v>
      </c>
    </row>
    <row r="5" spans="1:24" s="1" customFormat="1" x14ac:dyDescent="0.25">
      <c r="A5" s="1" t="s">
        <v>301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f t="shared" si="0"/>
        <v>0</v>
      </c>
      <c r="V5" s="1" t="s">
        <v>27</v>
      </c>
      <c r="W5" s="1" t="s">
        <v>28</v>
      </c>
      <c r="X5" s="1">
        <v>100</v>
      </c>
    </row>
    <row r="6" spans="1:24" x14ac:dyDescent="0.25">
      <c r="A6" t="s">
        <v>302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1476</v>
      </c>
      <c r="U6">
        <f t="shared" si="0"/>
        <v>1476</v>
      </c>
      <c r="V6" t="s">
        <v>29</v>
      </c>
      <c r="W6" t="s">
        <v>30</v>
      </c>
      <c r="X6">
        <v>100</v>
      </c>
    </row>
    <row r="7" spans="1:24" x14ac:dyDescent="0.25">
      <c r="A7" t="s">
        <v>303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3402</v>
      </c>
      <c r="M7">
        <v>0</v>
      </c>
      <c r="N7">
        <v>1914</v>
      </c>
      <c r="O7">
        <v>0</v>
      </c>
      <c r="P7">
        <v>1543</v>
      </c>
      <c r="Q7">
        <v>0</v>
      </c>
      <c r="R7">
        <v>0</v>
      </c>
      <c r="S7">
        <v>0</v>
      </c>
      <c r="T7">
        <v>0</v>
      </c>
      <c r="U7">
        <f t="shared" si="0"/>
        <v>6859</v>
      </c>
      <c r="V7" t="s">
        <v>31</v>
      </c>
      <c r="W7" t="s">
        <v>32</v>
      </c>
      <c r="X7">
        <v>100</v>
      </c>
    </row>
    <row r="8" spans="1:24" x14ac:dyDescent="0.25">
      <c r="A8" t="s">
        <v>304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1753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1753</v>
      </c>
      <c r="V8" t="s">
        <v>33</v>
      </c>
      <c r="W8" t="s">
        <v>34</v>
      </c>
      <c r="X8">
        <v>100</v>
      </c>
    </row>
    <row r="9" spans="1:24" x14ac:dyDescent="0.25">
      <c r="A9" t="s">
        <v>305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4037</v>
      </c>
      <c r="J9">
        <v>1365</v>
      </c>
      <c r="K9">
        <v>0</v>
      </c>
      <c r="L9">
        <v>0</v>
      </c>
      <c r="M9">
        <v>0</v>
      </c>
      <c r="N9">
        <v>0</v>
      </c>
      <c r="O9">
        <v>1534</v>
      </c>
      <c r="P9">
        <v>1809</v>
      </c>
      <c r="Q9">
        <v>0</v>
      </c>
      <c r="R9">
        <v>0</v>
      </c>
      <c r="S9">
        <v>0</v>
      </c>
      <c r="T9">
        <v>2140</v>
      </c>
      <c r="U9">
        <f t="shared" si="0"/>
        <v>10885</v>
      </c>
      <c r="V9" t="s">
        <v>35</v>
      </c>
      <c r="W9" t="s">
        <v>36</v>
      </c>
      <c r="X9">
        <v>100</v>
      </c>
    </row>
    <row r="10" spans="1:24" s="1" customFormat="1" x14ac:dyDescent="0.25">
      <c r="A10" s="1" t="s">
        <v>306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 t="shared" si="0"/>
        <v>0</v>
      </c>
      <c r="V10" s="1" t="s">
        <v>37</v>
      </c>
      <c r="W10" s="1" t="s">
        <v>38</v>
      </c>
      <c r="X10" s="1">
        <v>100</v>
      </c>
    </row>
    <row r="11" spans="1:24" s="1" customFormat="1" x14ac:dyDescent="0.25">
      <c r="A11" s="1" t="s">
        <v>307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 t="shared" si="0"/>
        <v>0</v>
      </c>
      <c r="V11" s="1" t="s">
        <v>39</v>
      </c>
      <c r="W11" s="1" t="s">
        <v>40</v>
      </c>
      <c r="X11" s="1">
        <v>100</v>
      </c>
    </row>
    <row r="12" spans="1:24" x14ac:dyDescent="0.25">
      <c r="A12" t="s">
        <v>308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865</v>
      </c>
      <c r="N12">
        <v>0</v>
      </c>
      <c r="O12">
        <v>0</v>
      </c>
      <c r="P12">
        <v>0</v>
      </c>
      <c r="Q12">
        <v>9409</v>
      </c>
      <c r="R12">
        <v>932</v>
      </c>
      <c r="S12">
        <v>2913</v>
      </c>
      <c r="T12">
        <v>11099</v>
      </c>
      <c r="U12">
        <f t="shared" si="0"/>
        <v>25218</v>
      </c>
      <c r="V12" t="s">
        <v>41</v>
      </c>
      <c r="W12" t="s">
        <v>42</v>
      </c>
      <c r="X12">
        <v>100</v>
      </c>
    </row>
    <row r="13" spans="1:24" x14ac:dyDescent="0.25">
      <c r="A13" t="s">
        <v>309</v>
      </c>
      <c r="B13">
        <v>4723</v>
      </c>
      <c r="C13">
        <v>0</v>
      </c>
      <c r="D13">
        <v>0</v>
      </c>
      <c r="E13">
        <v>0</v>
      </c>
      <c r="F13">
        <v>4552</v>
      </c>
      <c r="G13">
        <v>0</v>
      </c>
      <c r="H13">
        <v>0</v>
      </c>
      <c r="I13">
        <v>688</v>
      </c>
      <c r="J13">
        <v>3087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13050</v>
      </c>
      <c r="V13" t="s">
        <v>43</v>
      </c>
      <c r="W13" t="s">
        <v>44</v>
      </c>
      <c r="X13">
        <v>99.27</v>
      </c>
    </row>
    <row r="14" spans="1:24" x14ac:dyDescent="0.25">
      <c r="A14" t="s">
        <v>310</v>
      </c>
      <c r="B14">
        <v>0</v>
      </c>
      <c r="C14">
        <v>0</v>
      </c>
      <c r="D14">
        <v>0</v>
      </c>
      <c r="E14">
        <v>2200</v>
      </c>
      <c r="F14">
        <v>0</v>
      </c>
      <c r="G14">
        <v>905</v>
      </c>
      <c r="H14">
        <v>1286</v>
      </c>
      <c r="I14">
        <v>0</v>
      </c>
      <c r="J14">
        <v>0</v>
      </c>
      <c r="K14">
        <v>0</v>
      </c>
      <c r="L14">
        <v>0</v>
      </c>
      <c r="M14">
        <v>1964</v>
      </c>
      <c r="N14">
        <v>0</v>
      </c>
      <c r="O14">
        <v>1081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7436</v>
      </c>
      <c r="V14" t="s">
        <v>45</v>
      </c>
      <c r="W14" t="s">
        <v>46</v>
      </c>
      <c r="X14">
        <v>99.28</v>
      </c>
    </row>
    <row r="15" spans="1:24" s="1" customFormat="1" x14ac:dyDescent="0.25">
      <c r="A15" s="1" t="s">
        <v>311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f t="shared" si="0"/>
        <v>0</v>
      </c>
      <c r="V15" s="1" t="s">
        <v>47</v>
      </c>
      <c r="W15" s="1" t="s">
        <v>48</v>
      </c>
      <c r="X15" s="1">
        <v>100</v>
      </c>
    </row>
    <row r="16" spans="1:24" s="1" customFormat="1" x14ac:dyDescent="0.25">
      <c r="A16" s="1" t="s">
        <v>312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f t="shared" si="0"/>
        <v>0</v>
      </c>
      <c r="V16" s="1" t="s">
        <v>49</v>
      </c>
      <c r="W16" s="1" t="s">
        <v>50</v>
      </c>
      <c r="X16" s="1">
        <v>100</v>
      </c>
    </row>
    <row r="17" spans="1:24" s="1" customFormat="1" x14ac:dyDescent="0.25">
      <c r="A17" s="1" t="s">
        <v>313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 t="shared" si="0"/>
        <v>0</v>
      </c>
      <c r="V17" s="1" t="s">
        <v>51</v>
      </c>
      <c r="W17" s="1" t="s">
        <v>52</v>
      </c>
      <c r="X17" s="1">
        <v>100</v>
      </c>
    </row>
    <row r="18" spans="1:24" s="1" customFormat="1" x14ac:dyDescent="0.25">
      <c r="A18" s="1" t="s">
        <v>314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0"/>
        <v>0</v>
      </c>
      <c r="V18" s="1" t="s">
        <v>53</v>
      </c>
      <c r="W18" s="1" t="s">
        <v>54</v>
      </c>
      <c r="X18" s="1">
        <v>100</v>
      </c>
    </row>
    <row r="19" spans="1:24" s="1" customFormat="1" x14ac:dyDescent="0.25">
      <c r="A19" s="1" t="s">
        <v>315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  <c r="V19" s="1" t="s">
        <v>55</v>
      </c>
      <c r="W19" s="1" t="s">
        <v>56</v>
      </c>
      <c r="X19" s="1">
        <v>100</v>
      </c>
    </row>
    <row r="20" spans="1:24" s="1" customFormat="1" x14ac:dyDescent="0.25">
      <c r="A20" s="1" t="s">
        <v>316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f t="shared" si="0"/>
        <v>0</v>
      </c>
      <c r="V20" s="1" t="s">
        <v>57</v>
      </c>
      <c r="W20" s="1" t="s">
        <v>58</v>
      </c>
      <c r="X20" s="1">
        <v>100</v>
      </c>
    </row>
    <row r="21" spans="1:24" s="1" customFormat="1" x14ac:dyDescent="0.25">
      <c r="A21" s="1" t="s">
        <v>317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 t="shared" si="0"/>
        <v>0</v>
      </c>
      <c r="V21" s="1" t="s">
        <v>59</v>
      </c>
      <c r="W21" s="1" t="s">
        <v>60</v>
      </c>
      <c r="X21" s="1">
        <v>100</v>
      </c>
    </row>
    <row r="22" spans="1:24" s="1" customFormat="1" x14ac:dyDescent="0.25">
      <c r="A22" s="1" t="s">
        <v>318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f t="shared" si="0"/>
        <v>0</v>
      </c>
      <c r="V22" s="1" t="s">
        <v>61</v>
      </c>
      <c r="W22" s="1" t="s">
        <v>62</v>
      </c>
      <c r="X22" s="1">
        <v>100</v>
      </c>
    </row>
    <row r="23" spans="1:24" s="1" customFormat="1" x14ac:dyDescent="0.25">
      <c r="A23" s="1" t="s">
        <v>319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f t="shared" si="0"/>
        <v>0</v>
      </c>
      <c r="V23" s="1" t="s">
        <v>63</v>
      </c>
      <c r="W23" s="1" t="s">
        <v>64</v>
      </c>
      <c r="X23" s="1">
        <v>100</v>
      </c>
    </row>
    <row r="24" spans="1:24" s="1" customFormat="1" x14ac:dyDescent="0.25">
      <c r="A24" s="1" t="s">
        <v>320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f t="shared" si="0"/>
        <v>0</v>
      </c>
      <c r="V24" s="1" t="s">
        <v>65</v>
      </c>
      <c r="W24" s="1" t="s">
        <v>66</v>
      </c>
      <c r="X24" s="1">
        <v>99.28</v>
      </c>
    </row>
    <row r="25" spans="1:24" s="1" customFormat="1" x14ac:dyDescent="0.25">
      <c r="A25" s="1" t="s">
        <v>321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0</v>
      </c>
      <c r="V25" s="1" t="s">
        <v>67</v>
      </c>
      <c r="W25" s="1" t="s">
        <v>68</v>
      </c>
      <c r="X25" s="1">
        <v>100</v>
      </c>
    </row>
    <row r="26" spans="1:24" s="1" customFormat="1" x14ac:dyDescent="0.25">
      <c r="A26" s="1" t="s">
        <v>322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0</v>
      </c>
      <c r="V26" s="1" t="s">
        <v>69</v>
      </c>
      <c r="W26" s="1" t="s">
        <v>70</v>
      </c>
      <c r="X26" s="1">
        <v>100</v>
      </c>
    </row>
    <row r="27" spans="1:24" s="1" customFormat="1" x14ac:dyDescent="0.25">
      <c r="A27" s="1" t="s">
        <v>323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si="0"/>
        <v>0</v>
      </c>
      <c r="V27" s="1" t="s">
        <v>71</v>
      </c>
      <c r="W27" s="1" t="s">
        <v>72</v>
      </c>
      <c r="X27" s="1">
        <v>100</v>
      </c>
    </row>
    <row r="28" spans="1:24" s="1" customFormat="1" x14ac:dyDescent="0.25">
      <c r="A28" s="1" t="s">
        <v>324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f t="shared" si="0"/>
        <v>0</v>
      </c>
      <c r="V28" s="1" t="s">
        <v>73</v>
      </c>
      <c r="W28" s="1" t="s">
        <v>74</v>
      </c>
      <c r="X28" s="1">
        <v>100</v>
      </c>
    </row>
    <row r="29" spans="1:24" s="1" customFormat="1" x14ac:dyDescent="0.25">
      <c r="A29" s="1" t="s">
        <v>325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f t="shared" si="0"/>
        <v>0</v>
      </c>
      <c r="V29" s="1" t="s">
        <v>75</v>
      </c>
      <c r="W29" s="1" t="s">
        <v>76</v>
      </c>
      <c r="X29" s="1">
        <v>100</v>
      </c>
    </row>
    <row r="30" spans="1:24" s="1" customFormat="1" x14ac:dyDescent="0.25">
      <c r="A30" s="1" t="s">
        <v>326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f t="shared" si="0"/>
        <v>0</v>
      </c>
      <c r="V30" s="1" t="s">
        <v>77</v>
      </c>
      <c r="W30" s="1" t="s">
        <v>78</v>
      </c>
      <c r="X30" s="1">
        <v>99.28</v>
      </c>
    </row>
    <row r="31" spans="1:24" s="1" customFormat="1" x14ac:dyDescent="0.25">
      <c r="A31" s="1" t="s">
        <v>327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f t="shared" si="0"/>
        <v>0</v>
      </c>
      <c r="V31" s="1" t="s">
        <v>79</v>
      </c>
      <c r="W31" s="1" t="s">
        <v>80</v>
      </c>
      <c r="X31" s="1">
        <v>100</v>
      </c>
    </row>
    <row r="32" spans="1:24" s="1" customFormat="1" x14ac:dyDescent="0.25">
      <c r="A32" s="1" t="s">
        <v>328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f t="shared" si="0"/>
        <v>0</v>
      </c>
      <c r="V32" s="1" t="s">
        <v>81</v>
      </c>
      <c r="W32" s="1" t="s">
        <v>82</v>
      </c>
      <c r="X32" s="1">
        <v>100</v>
      </c>
    </row>
    <row r="33" spans="1:24" s="1" customFormat="1" x14ac:dyDescent="0.25">
      <c r="A33" s="1" t="s">
        <v>329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f t="shared" si="0"/>
        <v>0</v>
      </c>
      <c r="V33" s="1" t="s">
        <v>83</v>
      </c>
      <c r="W33" s="1" t="s">
        <v>84</v>
      </c>
      <c r="X33" s="1">
        <v>100</v>
      </c>
    </row>
    <row r="34" spans="1:24" x14ac:dyDescent="0.25">
      <c r="A34" t="s">
        <v>330</v>
      </c>
      <c r="B34">
        <v>1495</v>
      </c>
      <c r="C34">
        <v>7609</v>
      </c>
      <c r="D34">
        <v>9200</v>
      </c>
      <c r="E34">
        <v>0</v>
      </c>
      <c r="F34">
        <v>0</v>
      </c>
      <c r="G34">
        <v>0</v>
      </c>
      <c r="H34">
        <v>0</v>
      </c>
      <c r="I34">
        <v>0</v>
      </c>
      <c r="J34">
        <v>5940</v>
      </c>
      <c r="K34">
        <v>25799</v>
      </c>
      <c r="L34">
        <v>0</v>
      </c>
      <c r="M34">
        <v>7811</v>
      </c>
      <c r="N34">
        <v>62018</v>
      </c>
      <c r="O34">
        <v>3169</v>
      </c>
      <c r="P34">
        <v>3460</v>
      </c>
      <c r="Q34">
        <v>0</v>
      </c>
      <c r="R34">
        <v>0</v>
      </c>
      <c r="S34">
        <v>1891</v>
      </c>
      <c r="T34">
        <v>0</v>
      </c>
      <c r="U34">
        <f t="shared" si="0"/>
        <v>128392</v>
      </c>
      <c r="V34" t="s">
        <v>85</v>
      </c>
      <c r="W34" t="s">
        <v>86</v>
      </c>
      <c r="X34">
        <v>100</v>
      </c>
    </row>
    <row r="35" spans="1:24" s="1" customFormat="1" x14ac:dyDescent="0.25">
      <c r="A35" s="1" t="s">
        <v>331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f t="shared" si="0"/>
        <v>0</v>
      </c>
      <c r="V35" s="1" t="s">
        <v>87</v>
      </c>
      <c r="W35" s="1" t="s">
        <v>88</v>
      </c>
      <c r="X35" s="1">
        <v>100</v>
      </c>
    </row>
    <row r="36" spans="1:24" x14ac:dyDescent="0.25">
      <c r="A36" t="s">
        <v>332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10942</v>
      </c>
      <c r="U36">
        <f t="shared" si="0"/>
        <v>10942</v>
      </c>
      <c r="V36" t="s">
        <v>89</v>
      </c>
      <c r="W36" t="s">
        <v>90</v>
      </c>
      <c r="X36">
        <v>100</v>
      </c>
    </row>
    <row r="37" spans="1:24" x14ac:dyDescent="0.25">
      <c r="A37" t="s">
        <v>333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1012</v>
      </c>
      <c r="O37">
        <v>0</v>
      </c>
      <c r="P37">
        <v>0</v>
      </c>
      <c r="Q37">
        <v>0</v>
      </c>
      <c r="R37">
        <v>0</v>
      </c>
      <c r="S37">
        <v>2068</v>
      </c>
      <c r="T37">
        <v>0</v>
      </c>
      <c r="U37">
        <f t="shared" si="0"/>
        <v>3080</v>
      </c>
      <c r="V37" t="s">
        <v>91</v>
      </c>
      <c r="W37" t="s">
        <v>92</v>
      </c>
      <c r="X37">
        <v>99.27</v>
      </c>
    </row>
    <row r="38" spans="1:24" x14ac:dyDescent="0.25">
      <c r="A38" t="s">
        <v>334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6452</v>
      </c>
      <c r="U38">
        <f t="shared" si="0"/>
        <v>6452</v>
      </c>
      <c r="V38" t="s">
        <v>93</v>
      </c>
      <c r="W38" t="s">
        <v>94</v>
      </c>
      <c r="X38">
        <v>100</v>
      </c>
    </row>
    <row r="39" spans="1:24" s="1" customFormat="1" x14ac:dyDescent="0.25">
      <c r="A39" s="1" t="s">
        <v>335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f t="shared" si="0"/>
        <v>0</v>
      </c>
      <c r="V39" s="1" t="s">
        <v>95</v>
      </c>
      <c r="W39" s="1" t="s">
        <v>96</v>
      </c>
      <c r="X39" s="1">
        <v>100</v>
      </c>
    </row>
    <row r="40" spans="1:24" s="1" customFormat="1" x14ac:dyDescent="0.25">
      <c r="A40" s="1" t="s">
        <v>336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f t="shared" si="0"/>
        <v>0</v>
      </c>
      <c r="V40" s="1" t="s">
        <v>97</v>
      </c>
      <c r="W40" s="1" t="s">
        <v>98</v>
      </c>
      <c r="X40" s="1">
        <v>100</v>
      </c>
    </row>
    <row r="41" spans="1:24" s="1" customFormat="1" x14ac:dyDescent="0.25">
      <c r="A41" s="1" t="s">
        <v>337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f t="shared" si="0"/>
        <v>0</v>
      </c>
      <c r="V41" s="1" t="s">
        <v>99</v>
      </c>
      <c r="W41" s="1" t="s">
        <v>100</v>
      </c>
      <c r="X41" s="1">
        <v>100</v>
      </c>
    </row>
    <row r="42" spans="1:24" s="1" customFormat="1" x14ac:dyDescent="0.25">
      <c r="A42" s="1" t="s">
        <v>338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f t="shared" si="0"/>
        <v>0</v>
      </c>
      <c r="V42" s="1" t="s">
        <v>101</v>
      </c>
      <c r="W42" s="1" t="s">
        <v>102</v>
      </c>
      <c r="X42" s="1" t="s">
        <v>103</v>
      </c>
    </row>
    <row r="43" spans="1:24" s="1" customFormat="1" x14ac:dyDescent="0.25">
      <c r="A43" s="1" t="s">
        <v>339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f t="shared" si="0"/>
        <v>0</v>
      </c>
      <c r="V43" s="1" t="s">
        <v>104</v>
      </c>
      <c r="W43" s="1" t="s">
        <v>105</v>
      </c>
      <c r="X43" s="1">
        <v>99.26</v>
      </c>
    </row>
    <row r="44" spans="1:24" s="1" customFormat="1" x14ac:dyDescent="0.25">
      <c r="A44" s="1" t="s">
        <v>340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f t="shared" si="0"/>
        <v>0</v>
      </c>
      <c r="V44" s="1" t="s">
        <v>106</v>
      </c>
      <c r="W44" s="1" t="s">
        <v>107</v>
      </c>
      <c r="X44" s="1">
        <v>100</v>
      </c>
    </row>
    <row r="45" spans="1:24" s="1" customFormat="1" x14ac:dyDescent="0.25">
      <c r="A45" s="1" t="s">
        <v>341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f t="shared" si="0"/>
        <v>0</v>
      </c>
      <c r="V45" s="1" t="s">
        <v>108</v>
      </c>
      <c r="W45" s="1" t="s">
        <v>109</v>
      </c>
      <c r="X45" s="1">
        <v>100</v>
      </c>
    </row>
    <row r="46" spans="1:24" s="1" customFormat="1" x14ac:dyDescent="0.25">
      <c r="A46" s="1" t="s">
        <v>342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f t="shared" si="0"/>
        <v>0</v>
      </c>
      <c r="V46" s="1" t="s">
        <v>110</v>
      </c>
      <c r="W46" s="1" t="s">
        <v>111</v>
      </c>
      <c r="X46" s="1">
        <v>100</v>
      </c>
    </row>
    <row r="47" spans="1:24" s="1" customFormat="1" x14ac:dyDescent="0.25">
      <c r="A47" s="1" t="s">
        <v>343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f t="shared" si="0"/>
        <v>0</v>
      </c>
      <c r="V47" s="1" t="s">
        <v>112</v>
      </c>
      <c r="W47" s="1" t="s">
        <v>113</v>
      </c>
      <c r="X47" s="1">
        <v>100</v>
      </c>
    </row>
    <row r="48" spans="1:24" s="1" customFormat="1" x14ac:dyDescent="0.25">
      <c r="A48" s="1" t="s">
        <v>344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f t="shared" si="0"/>
        <v>0</v>
      </c>
      <c r="V48" s="1" t="s">
        <v>114</v>
      </c>
      <c r="W48" s="1" t="s">
        <v>115</v>
      </c>
      <c r="X48" s="1">
        <v>100</v>
      </c>
    </row>
    <row r="49" spans="1:24" s="1" customFormat="1" x14ac:dyDescent="0.25">
      <c r="A49" s="1" t="s">
        <v>345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f t="shared" si="0"/>
        <v>0</v>
      </c>
      <c r="V49" s="1" t="s">
        <v>116</v>
      </c>
      <c r="W49" s="1" t="s">
        <v>117</v>
      </c>
      <c r="X49" s="1">
        <v>99.28</v>
      </c>
    </row>
    <row r="50" spans="1:24" s="1" customFormat="1" x14ac:dyDescent="0.25">
      <c r="A50" s="1" t="s">
        <v>346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f t="shared" si="0"/>
        <v>0</v>
      </c>
      <c r="V50" s="1" t="s">
        <v>118</v>
      </c>
      <c r="W50" s="1" t="s">
        <v>119</v>
      </c>
      <c r="X50" s="1">
        <v>100</v>
      </c>
    </row>
    <row r="51" spans="1:24" s="1" customFormat="1" x14ac:dyDescent="0.25">
      <c r="A51" s="1" t="s">
        <v>347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f t="shared" si="0"/>
        <v>0</v>
      </c>
      <c r="V51" s="1" t="s">
        <v>120</v>
      </c>
      <c r="W51" s="1" t="s">
        <v>121</v>
      </c>
      <c r="X51" s="1">
        <v>100</v>
      </c>
    </row>
    <row r="52" spans="1:24" s="1" customFormat="1" x14ac:dyDescent="0.25">
      <c r="A52" s="1" t="s">
        <v>348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f t="shared" si="0"/>
        <v>0</v>
      </c>
      <c r="V52" s="1" t="s">
        <v>122</v>
      </c>
      <c r="W52" s="1" t="s">
        <v>123</v>
      </c>
      <c r="X52" s="1">
        <v>100</v>
      </c>
    </row>
    <row r="53" spans="1:24" s="1" customFormat="1" x14ac:dyDescent="0.25">
      <c r="A53" s="1" t="s">
        <v>349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f t="shared" si="0"/>
        <v>0</v>
      </c>
      <c r="V53" s="1" t="s">
        <v>124</v>
      </c>
      <c r="W53" s="1" t="s">
        <v>125</v>
      </c>
      <c r="X53" s="1">
        <v>100</v>
      </c>
    </row>
    <row r="54" spans="1:24" x14ac:dyDescent="0.25">
      <c r="A54" t="s">
        <v>350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2488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2488</v>
      </c>
      <c r="V54" t="s">
        <v>126</v>
      </c>
      <c r="W54" t="s">
        <v>127</v>
      </c>
      <c r="X54">
        <v>100</v>
      </c>
    </row>
    <row r="55" spans="1:24" s="1" customFormat="1" x14ac:dyDescent="0.25">
      <c r="A55" s="1" t="s">
        <v>351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f t="shared" si="0"/>
        <v>0</v>
      </c>
      <c r="V55" s="1" t="s">
        <v>128</v>
      </c>
      <c r="W55" s="1" t="s">
        <v>129</v>
      </c>
      <c r="X55" s="1">
        <v>100</v>
      </c>
    </row>
    <row r="56" spans="1:24" s="1" customFormat="1" x14ac:dyDescent="0.25">
      <c r="A56" s="1" t="s">
        <v>352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f t="shared" si="0"/>
        <v>0</v>
      </c>
      <c r="V56" s="1" t="s">
        <v>130</v>
      </c>
      <c r="W56" s="1" t="s">
        <v>131</v>
      </c>
      <c r="X56" s="1">
        <v>99.21</v>
      </c>
    </row>
    <row r="57" spans="1:24" s="1" customFormat="1" x14ac:dyDescent="0.25">
      <c r="A57" s="1" t="s">
        <v>353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f t="shared" si="0"/>
        <v>0</v>
      </c>
      <c r="V57" s="1" t="s">
        <v>132</v>
      </c>
      <c r="W57" s="1" t="s">
        <v>133</v>
      </c>
      <c r="X57" s="1">
        <v>100</v>
      </c>
    </row>
    <row r="58" spans="1:24" s="1" customFormat="1" x14ac:dyDescent="0.25">
      <c r="A58" s="1" t="s">
        <v>354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f t="shared" si="0"/>
        <v>0</v>
      </c>
      <c r="V58" s="1" t="s">
        <v>134</v>
      </c>
      <c r="W58" s="1" t="s">
        <v>135</v>
      </c>
      <c r="X58" s="1">
        <v>100</v>
      </c>
    </row>
    <row r="59" spans="1:24" x14ac:dyDescent="0.25">
      <c r="A59" t="s">
        <v>355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40</v>
      </c>
      <c r="V59" t="s">
        <v>136</v>
      </c>
      <c r="W59" t="s">
        <v>137</v>
      </c>
      <c r="X59">
        <v>100</v>
      </c>
    </row>
    <row r="60" spans="1:24" s="1" customFormat="1" x14ac:dyDescent="0.25">
      <c r="A60" s="1" t="s">
        <v>356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 t="shared" si="0"/>
        <v>0</v>
      </c>
      <c r="V60" s="1" t="s">
        <v>138</v>
      </c>
      <c r="W60" s="1" t="s">
        <v>139</v>
      </c>
      <c r="X60" s="1">
        <v>99.28</v>
      </c>
    </row>
    <row r="61" spans="1:24" s="1" customFormat="1" x14ac:dyDescent="0.25">
      <c r="A61" s="1" t="s">
        <v>357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f t="shared" si="0"/>
        <v>0</v>
      </c>
      <c r="V61" s="1" t="s">
        <v>140</v>
      </c>
      <c r="W61" s="1" t="s">
        <v>141</v>
      </c>
      <c r="X61" s="1">
        <v>100</v>
      </c>
    </row>
    <row r="62" spans="1:24" x14ac:dyDescent="0.25">
      <c r="A62" t="s">
        <v>358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91</v>
      </c>
      <c r="U62">
        <f t="shared" si="0"/>
        <v>91</v>
      </c>
      <c r="V62" t="s">
        <v>142</v>
      </c>
      <c r="W62" t="s">
        <v>143</v>
      </c>
      <c r="X62">
        <v>99.38</v>
      </c>
    </row>
    <row r="63" spans="1:24" s="1" customFormat="1" x14ac:dyDescent="0.25">
      <c r="A63" s="1" t="s">
        <v>359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f t="shared" si="0"/>
        <v>0</v>
      </c>
      <c r="V63" s="1" t="s">
        <v>144</v>
      </c>
      <c r="W63" s="1" t="s">
        <v>145</v>
      </c>
      <c r="X63" s="1">
        <v>100</v>
      </c>
    </row>
    <row r="64" spans="1:24" x14ac:dyDescent="0.25">
      <c r="A64" t="s">
        <v>360</v>
      </c>
      <c r="B64">
        <v>0</v>
      </c>
      <c r="C64">
        <v>0</v>
      </c>
      <c r="D64">
        <v>0</v>
      </c>
      <c r="E64">
        <v>0</v>
      </c>
      <c r="F64">
        <v>504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504</v>
      </c>
      <c r="V64" t="s">
        <v>146</v>
      </c>
      <c r="W64" t="s">
        <v>147</v>
      </c>
      <c r="X64">
        <v>100</v>
      </c>
    </row>
    <row r="65" spans="1:24" s="1" customFormat="1" x14ac:dyDescent="0.25">
      <c r="A65" s="1" t="s">
        <v>361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f t="shared" si="0"/>
        <v>0</v>
      </c>
      <c r="V65" s="1" t="s">
        <v>148</v>
      </c>
      <c r="W65" s="1" t="s">
        <v>149</v>
      </c>
      <c r="X65" s="1">
        <v>100</v>
      </c>
    </row>
    <row r="66" spans="1:24" s="1" customFormat="1" x14ac:dyDescent="0.25">
      <c r="A66" s="1" t="s">
        <v>362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f t="shared" si="0"/>
        <v>0</v>
      </c>
      <c r="V66" s="1" t="s">
        <v>150</v>
      </c>
      <c r="W66" s="1" t="s">
        <v>150</v>
      </c>
      <c r="X66" s="1">
        <v>98.55</v>
      </c>
    </row>
    <row r="67" spans="1:24" s="1" customFormat="1" x14ac:dyDescent="0.25">
      <c r="A67" s="1" t="s">
        <v>363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f t="shared" si="0"/>
        <v>0</v>
      </c>
      <c r="V67" s="1" t="s">
        <v>151</v>
      </c>
      <c r="W67" s="1" t="s">
        <v>152</v>
      </c>
      <c r="X67" s="1">
        <v>97.83</v>
      </c>
    </row>
    <row r="68" spans="1:24" s="1" customFormat="1" x14ac:dyDescent="0.25">
      <c r="A68" s="1" t="s">
        <v>364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f t="shared" ref="U68:U131" si="1">SUM(B68:T68)</f>
        <v>0</v>
      </c>
      <c r="V68" s="1" t="s">
        <v>153</v>
      </c>
      <c r="W68" s="1" t="s">
        <v>154</v>
      </c>
      <c r="X68" s="1">
        <v>97.83</v>
      </c>
    </row>
    <row r="69" spans="1:24" s="1" customFormat="1" x14ac:dyDescent="0.25">
      <c r="A69" s="1" t="s">
        <v>365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f t="shared" si="1"/>
        <v>0</v>
      </c>
      <c r="V69" s="1" t="s">
        <v>155</v>
      </c>
      <c r="W69" s="1" t="s">
        <v>156</v>
      </c>
      <c r="X69" s="1">
        <v>98.53</v>
      </c>
    </row>
    <row r="70" spans="1:24" s="1" customFormat="1" x14ac:dyDescent="0.25">
      <c r="A70" s="1" t="s">
        <v>366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f t="shared" si="1"/>
        <v>0</v>
      </c>
      <c r="V70" s="1" t="s">
        <v>157</v>
      </c>
      <c r="W70" s="1" t="s">
        <v>158</v>
      </c>
      <c r="X70" s="1">
        <v>97.84</v>
      </c>
    </row>
    <row r="71" spans="1:24" s="1" customFormat="1" x14ac:dyDescent="0.25">
      <c r="A71" s="1" t="s">
        <v>367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f t="shared" si="1"/>
        <v>0</v>
      </c>
      <c r="V71" s="1" t="s">
        <v>159</v>
      </c>
      <c r="W71" s="1" t="s">
        <v>160</v>
      </c>
      <c r="X71" s="1">
        <v>98.57</v>
      </c>
    </row>
    <row r="72" spans="1:24" x14ac:dyDescent="0.25">
      <c r="A72" t="s">
        <v>368</v>
      </c>
      <c r="B72">
        <v>0</v>
      </c>
      <c r="C72">
        <v>1539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1"/>
        <v>1539</v>
      </c>
      <c r="V72" t="s">
        <v>161</v>
      </c>
      <c r="W72" t="s">
        <v>162</v>
      </c>
      <c r="X72">
        <v>97.83</v>
      </c>
    </row>
    <row r="73" spans="1:24" s="1" customFormat="1" x14ac:dyDescent="0.25">
      <c r="A73" s="1" t="s">
        <v>369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f t="shared" si="1"/>
        <v>0</v>
      </c>
      <c r="V73" s="1" t="s">
        <v>163</v>
      </c>
      <c r="W73" s="1" t="s">
        <v>164</v>
      </c>
      <c r="X73" s="1">
        <v>98.53</v>
      </c>
    </row>
    <row r="74" spans="1:24" s="1" customFormat="1" x14ac:dyDescent="0.25">
      <c r="A74" s="1" t="s">
        <v>370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f t="shared" si="1"/>
        <v>0</v>
      </c>
      <c r="V74" s="1" t="s">
        <v>165</v>
      </c>
      <c r="W74" s="1" t="s">
        <v>166</v>
      </c>
      <c r="X74" s="1">
        <v>97.84</v>
      </c>
    </row>
    <row r="75" spans="1:24" s="1" customFormat="1" x14ac:dyDescent="0.25">
      <c r="A75" s="1" t="s">
        <v>371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f t="shared" si="1"/>
        <v>0</v>
      </c>
      <c r="V75" s="1" t="s">
        <v>167</v>
      </c>
      <c r="W75" s="1" t="s">
        <v>168</v>
      </c>
      <c r="X75" s="1">
        <v>98.53</v>
      </c>
    </row>
    <row r="76" spans="1:24" s="1" customFormat="1" x14ac:dyDescent="0.25">
      <c r="A76" s="1" t="s">
        <v>372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f t="shared" si="1"/>
        <v>0</v>
      </c>
      <c r="V76" s="1" t="s">
        <v>169</v>
      </c>
      <c r="W76" s="1" t="s">
        <v>170</v>
      </c>
      <c r="X76" s="1">
        <v>97.83</v>
      </c>
    </row>
    <row r="77" spans="1:24" s="1" customFormat="1" x14ac:dyDescent="0.25">
      <c r="A77" s="1" t="s">
        <v>373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f t="shared" si="1"/>
        <v>0</v>
      </c>
      <c r="V77" s="1" t="s">
        <v>171</v>
      </c>
      <c r="W77" s="1" t="s">
        <v>172</v>
      </c>
      <c r="X77" s="1">
        <v>97.79</v>
      </c>
    </row>
    <row r="78" spans="1:24" s="1" customFormat="1" x14ac:dyDescent="0.25">
      <c r="A78" s="1" t="s">
        <v>374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f t="shared" si="1"/>
        <v>0</v>
      </c>
      <c r="V78" s="1" t="s">
        <v>173</v>
      </c>
      <c r="W78" s="1" t="s">
        <v>174</v>
      </c>
      <c r="X78" s="1">
        <v>99.28</v>
      </c>
    </row>
    <row r="79" spans="1:24" s="1" customFormat="1" x14ac:dyDescent="0.25">
      <c r="A79" s="1" t="s">
        <v>375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f t="shared" si="1"/>
        <v>0</v>
      </c>
      <c r="V79" s="1" t="s">
        <v>175</v>
      </c>
      <c r="W79" s="1" t="s">
        <v>176</v>
      </c>
      <c r="X79" s="1">
        <v>100</v>
      </c>
    </row>
    <row r="80" spans="1:24" s="1" customFormat="1" x14ac:dyDescent="0.25">
      <c r="A80" s="1" t="s">
        <v>376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f t="shared" si="1"/>
        <v>0</v>
      </c>
      <c r="V80" s="1" t="s">
        <v>177</v>
      </c>
      <c r="W80" s="1" t="s">
        <v>178</v>
      </c>
      <c r="X80" s="1">
        <v>100</v>
      </c>
    </row>
    <row r="81" spans="1:24" s="1" customFormat="1" x14ac:dyDescent="0.25">
      <c r="A81" s="1" t="s">
        <v>377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f t="shared" si="1"/>
        <v>0</v>
      </c>
      <c r="V81" s="1" t="s">
        <v>179</v>
      </c>
      <c r="W81" s="1" t="s">
        <v>180</v>
      </c>
      <c r="X81" s="1">
        <v>100</v>
      </c>
    </row>
    <row r="82" spans="1:24" s="1" customFormat="1" x14ac:dyDescent="0.25">
      <c r="A82" s="1" t="s">
        <v>378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f t="shared" si="1"/>
        <v>0</v>
      </c>
      <c r="V82" s="1" t="s">
        <v>181</v>
      </c>
      <c r="W82" s="1" t="s">
        <v>182</v>
      </c>
      <c r="X82" s="1">
        <v>100</v>
      </c>
    </row>
    <row r="83" spans="1:24" s="1" customFormat="1" x14ac:dyDescent="0.25">
      <c r="A83" s="1" t="s">
        <v>379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f t="shared" si="1"/>
        <v>0</v>
      </c>
      <c r="V83" s="1" t="s">
        <v>183</v>
      </c>
      <c r="W83" s="1" t="s">
        <v>184</v>
      </c>
      <c r="X83" s="1">
        <v>100</v>
      </c>
    </row>
    <row r="84" spans="1:24" s="1" customFormat="1" x14ac:dyDescent="0.25">
      <c r="A84" s="1" t="s">
        <v>380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f t="shared" si="1"/>
        <v>0</v>
      </c>
      <c r="V84" s="1" t="s">
        <v>185</v>
      </c>
      <c r="W84" s="1" t="s">
        <v>168</v>
      </c>
      <c r="X84" s="1">
        <v>99.26</v>
      </c>
    </row>
    <row r="85" spans="1:24" x14ac:dyDescent="0.25">
      <c r="A85" t="s">
        <v>381</v>
      </c>
      <c r="B85">
        <v>0</v>
      </c>
      <c r="C85">
        <v>729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1"/>
        <v>729</v>
      </c>
      <c r="V85" t="s">
        <v>186</v>
      </c>
      <c r="W85" t="s">
        <v>187</v>
      </c>
      <c r="X85">
        <v>100</v>
      </c>
    </row>
    <row r="86" spans="1:24" x14ac:dyDescent="0.25">
      <c r="A86" t="s">
        <v>382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3742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3742</v>
      </c>
      <c r="V86" t="s">
        <v>188</v>
      </c>
      <c r="W86" t="s">
        <v>189</v>
      </c>
      <c r="X86">
        <v>100</v>
      </c>
    </row>
    <row r="87" spans="1:24" x14ac:dyDescent="0.25">
      <c r="A87" t="s">
        <v>383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2057</v>
      </c>
      <c r="M87">
        <v>3477</v>
      </c>
      <c r="N87">
        <v>845</v>
      </c>
      <c r="O87">
        <v>0</v>
      </c>
      <c r="P87">
        <v>0</v>
      </c>
      <c r="Q87">
        <v>4548</v>
      </c>
      <c r="R87">
        <v>3643</v>
      </c>
      <c r="S87">
        <v>0</v>
      </c>
      <c r="T87">
        <v>1444</v>
      </c>
      <c r="U87">
        <f t="shared" si="1"/>
        <v>16014</v>
      </c>
      <c r="V87" t="s">
        <v>190</v>
      </c>
      <c r="W87" t="s">
        <v>191</v>
      </c>
      <c r="X87">
        <v>100</v>
      </c>
    </row>
    <row r="88" spans="1:24" s="1" customFormat="1" x14ac:dyDescent="0.25">
      <c r="A88" s="1" t="s">
        <v>384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f t="shared" si="1"/>
        <v>0</v>
      </c>
      <c r="V88" s="1" t="s">
        <v>192</v>
      </c>
      <c r="W88" s="1" t="s">
        <v>193</v>
      </c>
      <c r="X88" s="1">
        <v>99.27</v>
      </c>
    </row>
    <row r="89" spans="1:24" s="1" customFormat="1" x14ac:dyDescent="0.25">
      <c r="A89" s="1" t="s">
        <v>385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f t="shared" si="1"/>
        <v>0</v>
      </c>
      <c r="V89" s="1" t="s">
        <v>194</v>
      </c>
      <c r="W89" s="1" t="s">
        <v>195</v>
      </c>
      <c r="X89" s="1">
        <v>100</v>
      </c>
    </row>
    <row r="90" spans="1:24" s="1" customFormat="1" x14ac:dyDescent="0.25">
      <c r="A90" s="1" t="s">
        <v>386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f t="shared" si="1"/>
        <v>0</v>
      </c>
      <c r="V90" s="1" t="s">
        <v>196</v>
      </c>
      <c r="W90" s="1" t="s">
        <v>197</v>
      </c>
      <c r="X90" s="1">
        <v>100</v>
      </c>
    </row>
    <row r="91" spans="1:24" s="1" customFormat="1" x14ac:dyDescent="0.25">
      <c r="A91" s="1" t="s">
        <v>387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f t="shared" si="1"/>
        <v>0</v>
      </c>
      <c r="V91" s="1" t="s">
        <v>198</v>
      </c>
      <c r="W91" s="1" t="s">
        <v>199</v>
      </c>
      <c r="X91" s="1">
        <v>100</v>
      </c>
    </row>
    <row r="92" spans="1:24" s="1" customFormat="1" x14ac:dyDescent="0.25">
      <c r="A92" s="1" t="s">
        <v>388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f t="shared" si="1"/>
        <v>0</v>
      </c>
      <c r="V92" s="1" t="s">
        <v>200</v>
      </c>
      <c r="W92" s="1" t="s">
        <v>201</v>
      </c>
      <c r="X92" s="1">
        <v>100</v>
      </c>
    </row>
    <row r="93" spans="1:24" s="1" customFormat="1" x14ac:dyDescent="0.25">
      <c r="A93" s="1" t="s">
        <v>389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f t="shared" si="1"/>
        <v>0</v>
      </c>
      <c r="V93" s="1" t="s">
        <v>202</v>
      </c>
      <c r="W93" s="1" t="s">
        <v>203</v>
      </c>
      <c r="X93" s="1">
        <v>100</v>
      </c>
    </row>
    <row r="94" spans="1:24" x14ac:dyDescent="0.25">
      <c r="A94" t="s">
        <v>390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2943</v>
      </c>
      <c r="U94">
        <f t="shared" si="1"/>
        <v>2943</v>
      </c>
      <c r="V94" t="s">
        <v>204</v>
      </c>
      <c r="W94" t="s">
        <v>205</v>
      </c>
      <c r="X94">
        <v>100</v>
      </c>
    </row>
    <row r="95" spans="1:24" s="1" customFormat="1" x14ac:dyDescent="0.25">
      <c r="A95" s="1" t="s">
        <v>391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f t="shared" si="1"/>
        <v>0</v>
      </c>
      <c r="V95" s="1" t="s">
        <v>206</v>
      </c>
      <c r="W95" s="1" t="s">
        <v>207</v>
      </c>
      <c r="X95" s="1">
        <v>100</v>
      </c>
    </row>
    <row r="96" spans="1:24" x14ac:dyDescent="0.25">
      <c r="A96" t="s">
        <v>392</v>
      </c>
      <c r="B96">
        <v>0</v>
      </c>
      <c r="C96">
        <v>0</v>
      </c>
      <c r="D96">
        <v>858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858</v>
      </c>
      <c r="V96" t="s">
        <v>208</v>
      </c>
      <c r="W96" t="s">
        <v>209</v>
      </c>
      <c r="X96">
        <v>100</v>
      </c>
    </row>
    <row r="97" spans="1:24" s="1" customFormat="1" x14ac:dyDescent="0.25">
      <c r="A97" s="1" t="s">
        <v>393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f t="shared" si="1"/>
        <v>0</v>
      </c>
      <c r="V97" s="1" t="s">
        <v>210</v>
      </c>
      <c r="W97" s="1" t="s">
        <v>211</v>
      </c>
      <c r="X97" s="1">
        <v>100</v>
      </c>
    </row>
    <row r="98" spans="1:24" x14ac:dyDescent="0.25">
      <c r="A98" t="s">
        <v>394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1438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1438</v>
      </c>
      <c r="V98" t="s">
        <v>212</v>
      </c>
      <c r="W98" t="s">
        <v>213</v>
      </c>
      <c r="X98">
        <v>100</v>
      </c>
    </row>
    <row r="99" spans="1:24" s="1" customFormat="1" x14ac:dyDescent="0.25">
      <c r="A99" s="1" t="s">
        <v>395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f t="shared" si="1"/>
        <v>0</v>
      </c>
      <c r="V99" s="1" t="s">
        <v>214</v>
      </c>
      <c r="W99" s="1" t="s">
        <v>215</v>
      </c>
      <c r="X99" s="1">
        <v>100</v>
      </c>
    </row>
    <row r="100" spans="1:24" s="1" customFormat="1" x14ac:dyDescent="0.25">
      <c r="A100" s="1" t="s">
        <v>396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f t="shared" si="1"/>
        <v>0</v>
      </c>
      <c r="V100" s="1" t="s">
        <v>216</v>
      </c>
      <c r="W100" s="1" t="s">
        <v>217</v>
      </c>
      <c r="X100" s="1">
        <v>100</v>
      </c>
    </row>
    <row r="101" spans="1:24" s="1" customFormat="1" x14ac:dyDescent="0.25">
      <c r="A101" s="1" t="s">
        <v>397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f t="shared" si="1"/>
        <v>0</v>
      </c>
      <c r="V101" s="1" t="s">
        <v>218</v>
      </c>
      <c r="W101" s="1" t="s">
        <v>219</v>
      </c>
      <c r="X101" s="1">
        <v>100</v>
      </c>
    </row>
    <row r="102" spans="1:24" s="1" customFormat="1" x14ac:dyDescent="0.25">
      <c r="A102" s="1" t="s">
        <v>398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f t="shared" si="1"/>
        <v>0</v>
      </c>
      <c r="V102" s="1" t="s">
        <v>220</v>
      </c>
      <c r="W102" s="1" t="s">
        <v>221</v>
      </c>
      <c r="X102" s="1">
        <v>99.28</v>
      </c>
    </row>
    <row r="103" spans="1:24" x14ac:dyDescent="0.25">
      <c r="A103" t="s">
        <v>399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462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462</v>
      </c>
      <c r="V103" t="s">
        <v>222</v>
      </c>
      <c r="W103" t="s">
        <v>223</v>
      </c>
      <c r="X103">
        <v>100</v>
      </c>
    </row>
    <row r="104" spans="1:24" s="1" customFormat="1" x14ac:dyDescent="0.25">
      <c r="A104" s="1" t="s">
        <v>400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f t="shared" si="1"/>
        <v>0</v>
      </c>
      <c r="V104" s="1" t="s">
        <v>224</v>
      </c>
      <c r="W104" s="1" t="s">
        <v>225</v>
      </c>
      <c r="X104" s="1">
        <v>100</v>
      </c>
    </row>
    <row r="105" spans="1:24" x14ac:dyDescent="0.25">
      <c r="A105" t="s">
        <v>401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6280</v>
      </c>
      <c r="M105">
        <v>2697</v>
      </c>
      <c r="N105">
        <v>1135</v>
      </c>
      <c r="O105">
        <v>0</v>
      </c>
      <c r="P105">
        <v>2801</v>
      </c>
      <c r="Q105">
        <v>171</v>
      </c>
      <c r="R105">
        <v>1449</v>
      </c>
      <c r="S105">
        <v>8770</v>
      </c>
      <c r="T105">
        <v>3584</v>
      </c>
      <c r="U105">
        <f t="shared" si="1"/>
        <v>26887</v>
      </c>
      <c r="V105" t="s">
        <v>226</v>
      </c>
      <c r="W105" t="s">
        <v>227</v>
      </c>
      <c r="X105">
        <v>100</v>
      </c>
    </row>
    <row r="106" spans="1:24" s="1" customFormat="1" x14ac:dyDescent="0.25">
      <c r="A106" s="1" t="s">
        <v>402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f t="shared" si="1"/>
        <v>0</v>
      </c>
      <c r="V106" s="1" t="s">
        <v>228</v>
      </c>
      <c r="W106" s="1" t="s">
        <v>229</v>
      </c>
      <c r="X106" s="1">
        <v>100</v>
      </c>
    </row>
    <row r="107" spans="1:24" x14ac:dyDescent="0.25">
      <c r="A107" t="s">
        <v>403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1503</v>
      </c>
      <c r="K107">
        <v>339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2375</v>
      </c>
      <c r="U107">
        <f t="shared" si="1"/>
        <v>4217</v>
      </c>
      <c r="V107" t="s">
        <v>230</v>
      </c>
      <c r="W107" t="s">
        <v>231</v>
      </c>
      <c r="X107">
        <v>100</v>
      </c>
    </row>
    <row r="108" spans="1:24" x14ac:dyDescent="0.25">
      <c r="A108" t="s">
        <v>404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3408</v>
      </c>
      <c r="M108">
        <v>3871</v>
      </c>
      <c r="N108">
        <v>1723</v>
      </c>
      <c r="O108">
        <v>4637</v>
      </c>
      <c r="P108">
        <v>1822</v>
      </c>
      <c r="Q108">
        <v>2811</v>
      </c>
      <c r="R108">
        <v>454</v>
      </c>
      <c r="S108">
        <v>243</v>
      </c>
      <c r="T108">
        <v>2625</v>
      </c>
      <c r="U108">
        <f t="shared" si="1"/>
        <v>21594</v>
      </c>
      <c r="V108" t="s">
        <v>230</v>
      </c>
      <c r="W108" t="s">
        <v>232</v>
      </c>
      <c r="X108">
        <v>100</v>
      </c>
    </row>
    <row r="109" spans="1:24" s="1" customFormat="1" x14ac:dyDescent="0.25">
      <c r="A109" s="1" t="s">
        <v>405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f t="shared" si="1"/>
        <v>0</v>
      </c>
      <c r="V109" s="1" t="s">
        <v>230</v>
      </c>
      <c r="W109" s="1" t="s">
        <v>193</v>
      </c>
      <c r="X109" s="1">
        <v>100</v>
      </c>
    </row>
    <row r="110" spans="1:24" s="1" customFormat="1" x14ac:dyDescent="0.25">
      <c r="A110" s="1" t="s">
        <v>406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f t="shared" si="1"/>
        <v>0</v>
      </c>
      <c r="V110" s="1" t="s">
        <v>230</v>
      </c>
      <c r="W110" s="1" t="s">
        <v>231</v>
      </c>
      <c r="X110" s="1">
        <v>100</v>
      </c>
    </row>
    <row r="111" spans="1:24" x14ac:dyDescent="0.25">
      <c r="A111" t="s">
        <v>407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4768</v>
      </c>
      <c r="P111">
        <v>1314</v>
      </c>
      <c r="Q111">
        <v>0</v>
      </c>
      <c r="R111">
        <v>790</v>
      </c>
      <c r="S111">
        <v>0</v>
      </c>
      <c r="T111">
        <v>0</v>
      </c>
      <c r="U111">
        <f t="shared" si="1"/>
        <v>6872</v>
      </c>
      <c r="V111" t="s">
        <v>230</v>
      </c>
      <c r="W111" t="s">
        <v>232</v>
      </c>
      <c r="X111">
        <v>99.28</v>
      </c>
    </row>
    <row r="112" spans="1:24" s="1" customFormat="1" x14ac:dyDescent="0.25">
      <c r="A112" s="1" t="s">
        <v>408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f t="shared" si="1"/>
        <v>0</v>
      </c>
      <c r="V112" s="1" t="s">
        <v>230</v>
      </c>
      <c r="W112" s="1" t="s">
        <v>231</v>
      </c>
      <c r="X112" s="1">
        <v>99.28</v>
      </c>
    </row>
    <row r="113" spans="1:24" s="1" customFormat="1" x14ac:dyDescent="0.25">
      <c r="A113" s="1" t="s">
        <v>409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f t="shared" si="1"/>
        <v>0</v>
      </c>
      <c r="V113" s="1" t="s">
        <v>230</v>
      </c>
      <c r="W113" s="1" t="s">
        <v>232</v>
      </c>
      <c r="X113" s="1">
        <v>99.26</v>
      </c>
    </row>
    <row r="114" spans="1:24" s="1" customFormat="1" x14ac:dyDescent="0.25">
      <c r="A114" s="1" t="s">
        <v>410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f t="shared" si="1"/>
        <v>0</v>
      </c>
      <c r="V114" s="1" t="s">
        <v>230</v>
      </c>
      <c r="W114" s="1" t="s">
        <v>193</v>
      </c>
      <c r="X114" s="1">
        <v>97.83</v>
      </c>
    </row>
    <row r="115" spans="1:24" s="1" customFormat="1" x14ac:dyDescent="0.25">
      <c r="A115" s="1" t="s">
        <v>411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f t="shared" si="1"/>
        <v>0</v>
      </c>
      <c r="V115" s="1" t="s">
        <v>233</v>
      </c>
      <c r="W115" s="1" t="s">
        <v>66</v>
      </c>
      <c r="X115" s="1">
        <v>100</v>
      </c>
    </row>
    <row r="116" spans="1:24" s="1" customFormat="1" x14ac:dyDescent="0.25">
      <c r="A116" s="1" t="s">
        <v>412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f t="shared" si="1"/>
        <v>0</v>
      </c>
      <c r="V116" s="1" t="s">
        <v>234</v>
      </c>
      <c r="W116" s="1" t="s">
        <v>235</v>
      </c>
      <c r="X116" s="1">
        <v>98.53</v>
      </c>
    </row>
    <row r="117" spans="1:24" s="1" customFormat="1" x14ac:dyDescent="0.25">
      <c r="A117" s="1" t="s">
        <v>413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f t="shared" si="1"/>
        <v>0</v>
      </c>
      <c r="V117" s="1" t="s">
        <v>236</v>
      </c>
      <c r="W117" s="1" t="s">
        <v>237</v>
      </c>
      <c r="X117" s="1">
        <v>98.53</v>
      </c>
    </row>
    <row r="118" spans="1:24" s="1" customFormat="1" x14ac:dyDescent="0.25">
      <c r="A118" s="1" t="s">
        <v>414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f t="shared" si="1"/>
        <v>0</v>
      </c>
      <c r="V118" s="1" t="s">
        <v>238</v>
      </c>
      <c r="W118" s="1" t="s">
        <v>239</v>
      </c>
      <c r="X118" s="1">
        <v>100</v>
      </c>
    </row>
    <row r="119" spans="1:24" x14ac:dyDescent="0.25">
      <c r="A119" t="s">
        <v>415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14187</v>
      </c>
      <c r="U119">
        <f t="shared" si="1"/>
        <v>14187</v>
      </c>
      <c r="V119" t="s">
        <v>240</v>
      </c>
      <c r="W119" t="s">
        <v>143</v>
      </c>
      <c r="X119">
        <v>100</v>
      </c>
    </row>
    <row r="120" spans="1:24" s="1" customFormat="1" x14ac:dyDescent="0.25">
      <c r="A120" s="1" t="s">
        <v>416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f t="shared" si="1"/>
        <v>0</v>
      </c>
      <c r="V120" s="1" t="s">
        <v>241</v>
      </c>
      <c r="W120" s="1" t="s">
        <v>242</v>
      </c>
      <c r="X120" s="1">
        <v>100</v>
      </c>
    </row>
    <row r="121" spans="1:24" x14ac:dyDescent="0.25">
      <c r="A121" t="s">
        <v>417</v>
      </c>
      <c r="B121">
        <v>0</v>
      </c>
      <c r="C121">
        <v>0</v>
      </c>
      <c r="D121">
        <v>0</v>
      </c>
      <c r="E121">
        <v>223</v>
      </c>
      <c r="F121">
        <v>0</v>
      </c>
      <c r="G121">
        <v>0</v>
      </c>
      <c r="H121">
        <v>0</v>
      </c>
      <c r="I121">
        <v>323</v>
      </c>
      <c r="J121">
        <v>0</v>
      </c>
      <c r="K121">
        <v>0</v>
      </c>
      <c r="L121">
        <v>961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"/>
        <v>1507</v>
      </c>
      <c r="V121" t="s">
        <v>243</v>
      </c>
      <c r="W121" t="s">
        <v>244</v>
      </c>
      <c r="X121">
        <v>100</v>
      </c>
    </row>
    <row r="122" spans="1:24" s="1" customFormat="1" x14ac:dyDescent="0.25">
      <c r="A122" s="1" t="s">
        <v>418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f t="shared" si="1"/>
        <v>0</v>
      </c>
      <c r="V122" s="1" t="s">
        <v>245</v>
      </c>
      <c r="W122" s="1" t="s">
        <v>139</v>
      </c>
      <c r="X122" s="1">
        <v>100</v>
      </c>
    </row>
    <row r="123" spans="1:24" x14ac:dyDescent="0.25">
      <c r="A123" t="s">
        <v>419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159</v>
      </c>
      <c r="S123">
        <v>0</v>
      </c>
      <c r="T123">
        <v>0</v>
      </c>
      <c r="U123">
        <f t="shared" si="1"/>
        <v>159</v>
      </c>
      <c r="V123" t="s">
        <v>245</v>
      </c>
      <c r="W123" t="s">
        <v>246</v>
      </c>
      <c r="X123">
        <v>100</v>
      </c>
    </row>
    <row r="124" spans="1:24" s="1" customFormat="1" x14ac:dyDescent="0.25">
      <c r="A124" s="1" t="s">
        <v>420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f t="shared" si="1"/>
        <v>0</v>
      </c>
      <c r="V124" s="1" t="s">
        <v>245</v>
      </c>
      <c r="W124" s="1" t="s">
        <v>247</v>
      </c>
      <c r="X124" s="1">
        <v>100</v>
      </c>
    </row>
    <row r="125" spans="1:24" s="1" customFormat="1" x14ac:dyDescent="0.25">
      <c r="A125" s="1" t="s">
        <v>421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f t="shared" si="1"/>
        <v>0</v>
      </c>
      <c r="V125" s="1" t="s">
        <v>245</v>
      </c>
      <c r="W125" s="1" t="s">
        <v>246</v>
      </c>
      <c r="X125" s="1">
        <v>97.83</v>
      </c>
    </row>
    <row r="126" spans="1:24" s="1" customFormat="1" x14ac:dyDescent="0.25">
      <c r="A126" s="1" t="s">
        <v>422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f t="shared" si="1"/>
        <v>0</v>
      </c>
      <c r="V126" s="1" t="s">
        <v>248</v>
      </c>
      <c r="W126" s="1" t="s">
        <v>174</v>
      </c>
      <c r="X126" s="1">
        <v>100</v>
      </c>
    </row>
    <row r="127" spans="1:24" s="1" customFormat="1" x14ac:dyDescent="0.25">
      <c r="A127" s="1" t="s">
        <v>423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f t="shared" si="1"/>
        <v>0</v>
      </c>
      <c r="V127" s="1" t="s">
        <v>249</v>
      </c>
      <c r="W127" s="1" t="s">
        <v>250</v>
      </c>
      <c r="X127" s="1">
        <v>100</v>
      </c>
    </row>
    <row r="128" spans="1:24" s="1" customFormat="1" x14ac:dyDescent="0.25">
      <c r="A128" s="1" t="s">
        <v>424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f t="shared" si="1"/>
        <v>0</v>
      </c>
      <c r="V128" s="1" t="s">
        <v>251</v>
      </c>
      <c r="W128" s="1" t="s">
        <v>252</v>
      </c>
      <c r="X128" s="1">
        <v>100</v>
      </c>
    </row>
    <row r="129" spans="1:24" s="1" customFormat="1" x14ac:dyDescent="0.25">
      <c r="A129" s="1" t="s">
        <v>425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f t="shared" si="1"/>
        <v>0</v>
      </c>
      <c r="V129" s="1" t="s">
        <v>253</v>
      </c>
      <c r="W129" s="1" t="s">
        <v>254</v>
      </c>
      <c r="X129" s="1">
        <v>98.53</v>
      </c>
    </row>
    <row r="130" spans="1:24" s="1" customFormat="1" x14ac:dyDescent="0.25">
      <c r="A130" s="1" t="s">
        <v>426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f t="shared" si="1"/>
        <v>0</v>
      </c>
      <c r="V130" s="1" t="s">
        <v>255</v>
      </c>
      <c r="W130" s="1" t="s">
        <v>256</v>
      </c>
      <c r="X130" s="1">
        <v>99.28</v>
      </c>
    </row>
    <row r="131" spans="1:24" s="1" customFormat="1" x14ac:dyDescent="0.25">
      <c r="A131" s="1" t="s">
        <v>427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f t="shared" si="1"/>
        <v>0</v>
      </c>
      <c r="V131" s="1" t="s">
        <v>257</v>
      </c>
      <c r="W131" s="1" t="s">
        <v>258</v>
      </c>
      <c r="X131" s="1">
        <v>100</v>
      </c>
    </row>
    <row r="132" spans="1:24" s="1" customFormat="1" x14ac:dyDescent="0.25">
      <c r="A132" s="1" t="s">
        <v>428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f t="shared" ref="U132:U140" si="2">SUM(B132:T132)</f>
        <v>0</v>
      </c>
      <c r="V132" s="1" t="s">
        <v>259</v>
      </c>
      <c r="W132" s="1" t="s">
        <v>260</v>
      </c>
      <c r="X132" s="1">
        <v>100</v>
      </c>
    </row>
    <row r="133" spans="1:24" x14ac:dyDescent="0.25">
      <c r="A133" t="s">
        <v>429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3172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3172</v>
      </c>
      <c r="V133" t="s">
        <v>261</v>
      </c>
      <c r="W133" t="s">
        <v>262</v>
      </c>
      <c r="X133">
        <v>100</v>
      </c>
    </row>
    <row r="134" spans="1:24" x14ac:dyDescent="0.25">
      <c r="A134" t="s">
        <v>430</v>
      </c>
      <c r="B134">
        <v>0</v>
      </c>
      <c r="C134">
        <v>0</v>
      </c>
      <c r="D134">
        <v>0</v>
      </c>
      <c r="E134">
        <v>183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183</v>
      </c>
      <c r="V134" t="s">
        <v>263</v>
      </c>
      <c r="W134" t="s">
        <v>264</v>
      </c>
      <c r="X134">
        <v>100</v>
      </c>
    </row>
    <row r="135" spans="1:24" s="1" customFormat="1" x14ac:dyDescent="0.25">
      <c r="A135" s="1" t="s">
        <v>431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f t="shared" si="2"/>
        <v>0</v>
      </c>
      <c r="V135" s="1" t="s">
        <v>265</v>
      </c>
      <c r="W135" s="1" t="s">
        <v>266</v>
      </c>
      <c r="X135" s="1">
        <v>100</v>
      </c>
    </row>
    <row r="136" spans="1:24" x14ac:dyDescent="0.25">
      <c r="A136" t="s">
        <v>432</v>
      </c>
      <c r="B136">
        <v>1421</v>
      </c>
      <c r="C136">
        <v>1317</v>
      </c>
      <c r="D136">
        <v>996</v>
      </c>
      <c r="E136">
        <v>299</v>
      </c>
      <c r="F136">
        <v>0</v>
      </c>
      <c r="G136">
        <v>0</v>
      </c>
      <c r="H136">
        <v>0</v>
      </c>
      <c r="I136">
        <v>0</v>
      </c>
      <c r="J136">
        <v>2435</v>
      </c>
      <c r="K136">
        <v>49260</v>
      </c>
      <c r="L136">
        <v>3082</v>
      </c>
      <c r="M136">
        <v>404</v>
      </c>
      <c r="N136">
        <v>2897</v>
      </c>
      <c r="O136">
        <v>1878</v>
      </c>
      <c r="P136">
        <v>498</v>
      </c>
      <c r="Q136">
        <v>0</v>
      </c>
      <c r="R136">
        <v>0</v>
      </c>
      <c r="S136">
        <v>0</v>
      </c>
      <c r="T136">
        <v>3088</v>
      </c>
      <c r="U136">
        <f t="shared" si="2"/>
        <v>67575</v>
      </c>
      <c r="V136" t="s">
        <v>267</v>
      </c>
      <c r="W136" t="s">
        <v>268</v>
      </c>
      <c r="X136">
        <v>100</v>
      </c>
    </row>
    <row r="137" spans="1:24" s="1" customFormat="1" x14ac:dyDescent="0.25">
      <c r="A137" s="1" t="s">
        <v>433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f t="shared" si="2"/>
        <v>0</v>
      </c>
      <c r="V137" s="1" t="s">
        <v>269</v>
      </c>
      <c r="W137" s="1" t="s">
        <v>270</v>
      </c>
      <c r="X137" s="1">
        <v>100</v>
      </c>
    </row>
    <row r="138" spans="1:24" x14ac:dyDescent="0.25">
      <c r="A138" t="s">
        <v>434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1413</v>
      </c>
      <c r="J138">
        <v>0</v>
      </c>
      <c r="K138">
        <v>0</v>
      </c>
      <c r="L138">
        <v>1884</v>
      </c>
      <c r="M138">
        <v>1680</v>
      </c>
      <c r="N138">
        <v>796</v>
      </c>
      <c r="O138">
        <v>2860</v>
      </c>
      <c r="P138">
        <v>3199</v>
      </c>
      <c r="Q138">
        <v>0</v>
      </c>
      <c r="R138">
        <v>0</v>
      </c>
      <c r="S138">
        <v>530</v>
      </c>
      <c r="T138">
        <v>17930</v>
      </c>
      <c r="U138">
        <f t="shared" si="2"/>
        <v>30292</v>
      </c>
      <c r="V138" t="s">
        <v>271</v>
      </c>
      <c r="W138" t="s">
        <v>272</v>
      </c>
      <c r="X138">
        <v>100</v>
      </c>
    </row>
    <row r="139" spans="1:24" s="1" customFormat="1" x14ac:dyDescent="0.25">
      <c r="A139" s="1" t="s">
        <v>435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f t="shared" si="2"/>
        <v>0</v>
      </c>
      <c r="V139" s="1" t="s">
        <v>273</v>
      </c>
      <c r="W139" s="1" t="s">
        <v>274</v>
      </c>
      <c r="X139" s="1">
        <v>100</v>
      </c>
    </row>
    <row r="140" spans="1:24" s="1" customFormat="1" x14ac:dyDescent="0.25">
      <c r="A140" s="1" t="s">
        <v>436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f t="shared" si="2"/>
        <v>0</v>
      </c>
      <c r="V140" s="1" t="s">
        <v>275</v>
      </c>
      <c r="W140" s="1" t="s">
        <v>276</v>
      </c>
      <c r="X140" s="1">
        <v>100</v>
      </c>
    </row>
    <row r="142" spans="1:24" x14ac:dyDescent="0.25">
      <c r="A142" t="s">
        <v>437</v>
      </c>
      <c r="B142">
        <v>1206</v>
      </c>
      <c r="C142">
        <v>1206</v>
      </c>
      <c r="D142">
        <v>1206</v>
      </c>
      <c r="E142">
        <v>1206</v>
      </c>
      <c r="F142">
        <v>1206</v>
      </c>
      <c r="G142">
        <v>1206</v>
      </c>
      <c r="H142">
        <v>1206</v>
      </c>
      <c r="I142">
        <v>1206</v>
      </c>
      <c r="J142">
        <v>1206</v>
      </c>
      <c r="K142">
        <v>1206</v>
      </c>
      <c r="L142">
        <v>39</v>
      </c>
      <c r="M142">
        <v>39</v>
      </c>
      <c r="N142">
        <v>39</v>
      </c>
      <c r="O142">
        <v>39</v>
      </c>
      <c r="P142">
        <v>39</v>
      </c>
      <c r="Q142">
        <v>71</v>
      </c>
      <c r="R142">
        <v>71</v>
      </c>
      <c r="S142">
        <v>71</v>
      </c>
      <c r="T142">
        <v>71</v>
      </c>
    </row>
    <row r="143" spans="1:24" x14ac:dyDescent="0.25">
      <c r="A143" t="s">
        <v>438</v>
      </c>
      <c r="B143">
        <v>0</v>
      </c>
      <c r="C143">
        <v>0</v>
      </c>
      <c r="D143">
        <v>0</v>
      </c>
      <c r="E143">
        <v>50</v>
      </c>
      <c r="F143">
        <v>50</v>
      </c>
      <c r="G143">
        <v>50</v>
      </c>
      <c r="H143">
        <v>250</v>
      </c>
      <c r="I143">
        <v>250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20</v>
      </c>
      <c r="P143">
        <v>32</v>
      </c>
      <c r="Q143">
        <v>0</v>
      </c>
      <c r="R143">
        <v>9</v>
      </c>
      <c r="S143">
        <v>35</v>
      </c>
      <c r="T143">
        <v>68</v>
      </c>
    </row>
    <row r="144" spans="1:24" x14ac:dyDescent="0.25">
      <c r="A144" t="s">
        <v>439</v>
      </c>
      <c r="B144" t="s">
        <v>277</v>
      </c>
      <c r="C144" t="s">
        <v>277</v>
      </c>
      <c r="D144" t="s">
        <v>277</v>
      </c>
      <c r="E144" t="s">
        <v>278</v>
      </c>
      <c r="F144" t="s">
        <v>278</v>
      </c>
      <c r="G144" t="s">
        <v>278</v>
      </c>
      <c r="H144" t="s">
        <v>279</v>
      </c>
      <c r="I144" t="s">
        <v>279</v>
      </c>
      <c r="J144" t="s">
        <v>277</v>
      </c>
      <c r="K144" t="s">
        <v>277</v>
      </c>
      <c r="L144" t="s">
        <v>277</v>
      </c>
      <c r="M144" t="s">
        <v>277</v>
      </c>
      <c r="N144" t="s">
        <v>277</v>
      </c>
      <c r="O144" t="s">
        <v>279</v>
      </c>
      <c r="P144" t="s">
        <v>280</v>
      </c>
      <c r="Q144" t="s">
        <v>277</v>
      </c>
      <c r="R144" t="s">
        <v>278</v>
      </c>
      <c r="S144" t="s">
        <v>279</v>
      </c>
      <c r="T144" t="s">
        <v>280</v>
      </c>
    </row>
    <row r="145" spans="1:20" x14ac:dyDescent="0.25">
      <c r="A145" t="s">
        <v>440</v>
      </c>
      <c r="B145" t="s">
        <v>281</v>
      </c>
      <c r="C145" t="s">
        <v>281</v>
      </c>
      <c r="D145" t="s">
        <v>281</v>
      </c>
      <c r="E145" t="s">
        <v>281</v>
      </c>
      <c r="F145" t="s">
        <v>281</v>
      </c>
      <c r="G145" t="s">
        <v>281</v>
      </c>
      <c r="H145" t="s">
        <v>281</v>
      </c>
      <c r="I145" t="s">
        <v>281</v>
      </c>
      <c r="J145" t="s">
        <v>282</v>
      </c>
      <c r="K145" t="s">
        <v>283</v>
      </c>
      <c r="L145" t="s">
        <v>281</v>
      </c>
      <c r="M145" t="s">
        <v>282</v>
      </c>
      <c r="N145" t="s">
        <v>283</v>
      </c>
      <c r="O145" t="s">
        <v>281</v>
      </c>
      <c r="P145" t="s">
        <v>281</v>
      </c>
      <c r="Q145" t="s">
        <v>281</v>
      </c>
      <c r="R145" t="s">
        <v>281</v>
      </c>
      <c r="S145" t="s">
        <v>281</v>
      </c>
      <c r="T145" t="s">
        <v>281</v>
      </c>
    </row>
    <row r="146" spans="1:20" x14ac:dyDescent="0.25">
      <c r="A146" t="s">
        <v>441</v>
      </c>
      <c r="B146">
        <v>1</v>
      </c>
      <c r="C146">
        <v>2</v>
      </c>
      <c r="D146">
        <v>3</v>
      </c>
      <c r="E146">
        <v>1</v>
      </c>
      <c r="F146">
        <v>2</v>
      </c>
      <c r="G146">
        <v>3</v>
      </c>
      <c r="H146">
        <v>1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</row>
    <row r="147" spans="1:20" x14ac:dyDescent="0.25">
      <c r="A147" t="s">
        <v>442</v>
      </c>
      <c r="B147" t="s">
        <v>284</v>
      </c>
      <c r="C147" t="s">
        <v>284</v>
      </c>
      <c r="D147" t="s">
        <v>284</v>
      </c>
      <c r="E147" t="s">
        <v>284</v>
      </c>
      <c r="F147" t="s">
        <v>284</v>
      </c>
      <c r="G147" t="s">
        <v>284</v>
      </c>
      <c r="H147" t="s">
        <v>284</v>
      </c>
      <c r="I147" t="s">
        <v>284</v>
      </c>
      <c r="J147" t="s">
        <v>284</v>
      </c>
      <c r="K147" t="s">
        <v>284</v>
      </c>
      <c r="L147" t="s">
        <v>284</v>
      </c>
      <c r="M147" t="s">
        <v>284</v>
      </c>
      <c r="N147" t="s">
        <v>284</v>
      </c>
      <c r="O147" t="s">
        <v>284</v>
      </c>
      <c r="P147" t="s">
        <v>284</v>
      </c>
      <c r="Q147" t="s">
        <v>284</v>
      </c>
      <c r="R147" t="s">
        <v>284</v>
      </c>
      <c r="S147" t="s">
        <v>284</v>
      </c>
      <c r="T147" t="s">
        <v>284</v>
      </c>
    </row>
    <row r="148" spans="1:20" x14ac:dyDescent="0.25">
      <c r="A148" t="s">
        <v>443</v>
      </c>
      <c r="B148" t="s">
        <v>285</v>
      </c>
      <c r="C148" t="s">
        <v>285</v>
      </c>
      <c r="D148" t="s">
        <v>285</v>
      </c>
      <c r="E148" t="s">
        <v>285</v>
      </c>
      <c r="F148" t="s">
        <v>285</v>
      </c>
      <c r="G148" t="s">
        <v>285</v>
      </c>
      <c r="H148" t="s">
        <v>285</v>
      </c>
      <c r="I148" t="s">
        <v>285</v>
      </c>
      <c r="J148" t="s">
        <v>285</v>
      </c>
      <c r="K148" t="s">
        <v>285</v>
      </c>
      <c r="L148" t="s">
        <v>286</v>
      </c>
      <c r="M148" t="s">
        <v>286</v>
      </c>
      <c r="N148" t="s">
        <v>286</v>
      </c>
      <c r="O148" t="s">
        <v>286</v>
      </c>
      <c r="P148" t="s">
        <v>286</v>
      </c>
      <c r="Q148" t="s">
        <v>287</v>
      </c>
      <c r="R148" t="s">
        <v>287</v>
      </c>
      <c r="S148" t="s">
        <v>287</v>
      </c>
      <c r="T148" t="s">
        <v>287</v>
      </c>
    </row>
    <row r="149" spans="1:20" x14ac:dyDescent="0.25">
      <c r="A149" t="s">
        <v>444</v>
      </c>
      <c r="B149" t="s">
        <v>288</v>
      </c>
      <c r="C149" t="s">
        <v>288</v>
      </c>
      <c r="D149" t="s">
        <v>288</v>
      </c>
      <c r="E149" t="s">
        <v>289</v>
      </c>
      <c r="F149" t="s">
        <v>289</v>
      </c>
      <c r="G149" t="s">
        <v>289</v>
      </c>
      <c r="H149" t="s">
        <v>290</v>
      </c>
      <c r="I149" t="s">
        <v>290</v>
      </c>
      <c r="J149" t="s">
        <v>291</v>
      </c>
      <c r="K149" t="s">
        <v>292</v>
      </c>
      <c r="L149" t="s">
        <v>288</v>
      </c>
      <c r="M149" t="s">
        <v>291</v>
      </c>
      <c r="N149" t="s">
        <v>292</v>
      </c>
      <c r="O149" t="s">
        <v>293</v>
      </c>
      <c r="P149" t="s">
        <v>294</v>
      </c>
      <c r="Q149" t="s">
        <v>288</v>
      </c>
      <c r="R149" t="s">
        <v>295</v>
      </c>
      <c r="S149" t="s">
        <v>296</v>
      </c>
      <c r="T149" t="s">
        <v>297</v>
      </c>
    </row>
    <row r="150" spans="1:20" x14ac:dyDescent="0.25">
      <c r="A150" t="s">
        <v>445</v>
      </c>
      <c r="B150" t="s">
        <v>298</v>
      </c>
      <c r="C150" t="s">
        <v>298</v>
      </c>
      <c r="D150" t="s">
        <v>298</v>
      </c>
      <c r="E150" t="s">
        <v>298</v>
      </c>
      <c r="F150" t="s">
        <v>298</v>
      </c>
      <c r="G150" t="s">
        <v>298</v>
      </c>
      <c r="H150" t="s">
        <v>298</v>
      </c>
      <c r="I150" t="s">
        <v>298</v>
      </c>
      <c r="J150" t="s">
        <v>298</v>
      </c>
      <c r="K150" t="s">
        <v>298</v>
      </c>
      <c r="L150" t="s">
        <v>298</v>
      </c>
      <c r="M150" t="s">
        <v>298</v>
      </c>
      <c r="N150" t="s">
        <v>298</v>
      </c>
      <c r="O150" t="s">
        <v>298</v>
      </c>
      <c r="P150" t="s">
        <v>298</v>
      </c>
      <c r="Q150" t="s">
        <v>298</v>
      </c>
      <c r="R150" t="s">
        <v>298</v>
      </c>
      <c r="S150" t="s">
        <v>298</v>
      </c>
      <c r="T150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C31" workbookViewId="0">
      <selection activeCell="V31" activeCellId="1" sqref="A1:K1048576 V1:X1048576"/>
    </sheetView>
  </sheetViews>
  <sheetFormatPr defaultRowHeight="15" x14ac:dyDescent="0.25"/>
  <sheetData>
    <row r="1" spans="1:24" x14ac:dyDescent="0.25">
      <c r="A1" t="s">
        <v>0</v>
      </c>
    </row>
    <row r="2" spans="1:2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V2" t="s">
        <v>20</v>
      </c>
      <c r="W2" t="s">
        <v>21</v>
      </c>
      <c r="X2" t="s">
        <v>22</v>
      </c>
    </row>
    <row r="3" spans="1:24" x14ac:dyDescent="0.25">
      <c r="A3" t="s">
        <v>302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1476</v>
      </c>
      <c r="V3" t="s">
        <v>29</v>
      </c>
      <c r="W3" t="s">
        <v>30</v>
      </c>
      <c r="X3">
        <v>100</v>
      </c>
    </row>
    <row r="4" spans="1:24" x14ac:dyDescent="0.25">
      <c r="A4" t="s">
        <v>303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3402</v>
      </c>
      <c r="M4">
        <v>0</v>
      </c>
      <c r="N4">
        <v>1914</v>
      </c>
      <c r="O4">
        <v>0</v>
      </c>
      <c r="P4">
        <v>1543</v>
      </c>
      <c r="Q4">
        <v>0</v>
      </c>
      <c r="R4">
        <v>0</v>
      </c>
      <c r="S4">
        <v>0</v>
      </c>
      <c r="T4">
        <v>0</v>
      </c>
      <c r="V4" t="s">
        <v>31</v>
      </c>
      <c r="W4" t="s">
        <v>32</v>
      </c>
      <c r="X4">
        <v>100</v>
      </c>
    </row>
    <row r="5" spans="1:24" x14ac:dyDescent="0.25">
      <c r="A5" t="s">
        <v>304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1753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 t="s">
        <v>33</v>
      </c>
      <c r="W5" t="s">
        <v>34</v>
      </c>
      <c r="X5">
        <v>100</v>
      </c>
    </row>
    <row r="6" spans="1:24" x14ac:dyDescent="0.25">
      <c r="A6" t="s">
        <v>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4037</v>
      </c>
      <c r="J6">
        <v>1365</v>
      </c>
      <c r="K6">
        <v>0</v>
      </c>
      <c r="L6">
        <v>0</v>
      </c>
      <c r="M6">
        <v>0</v>
      </c>
      <c r="N6">
        <v>0</v>
      </c>
      <c r="O6">
        <v>1534</v>
      </c>
      <c r="P6">
        <v>1809</v>
      </c>
      <c r="Q6">
        <v>0</v>
      </c>
      <c r="R6">
        <v>0</v>
      </c>
      <c r="S6">
        <v>0</v>
      </c>
      <c r="T6">
        <v>2140</v>
      </c>
      <c r="V6" t="s">
        <v>35</v>
      </c>
      <c r="W6" t="s">
        <v>36</v>
      </c>
      <c r="X6">
        <v>100</v>
      </c>
    </row>
    <row r="7" spans="1:24" x14ac:dyDescent="0.25">
      <c r="A7" t="s">
        <v>308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865</v>
      </c>
      <c r="N7">
        <v>0</v>
      </c>
      <c r="O7">
        <v>0</v>
      </c>
      <c r="P7">
        <v>0</v>
      </c>
      <c r="Q7">
        <v>9409</v>
      </c>
      <c r="R7">
        <v>932</v>
      </c>
      <c r="S7">
        <v>2913</v>
      </c>
      <c r="T7">
        <v>11099</v>
      </c>
      <c r="V7" t="s">
        <v>41</v>
      </c>
      <c r="W7" t="s">
        <v>42</v>
      </c>
      <c r="X7">
        <v>100</v>
      </c>
    </row>
    <row r="8" spans="1:24" x14ac:dyDescent="0.25">
      <c r="A8" t="s">
        <v>309</v>
      </c>
      <c r="B8">
        <v>4723</v>
      </c>
      <c r="C8">
        <v>0</v>
      </c>
      <c r="D8">
        <v>0</v>
      </c>
      <c r="E8">
        <v>0</v>
      </c>
      <c r="F8">
        <v>4552</v>
      </c>
      <c r="G8">
        <v>0</v>
      </c>
      <c r="H8">
        <v>0</v>
      </c>
      <c r="I8">
        <v>688</v>
      </c>
      <c r="J8">
        <v>3087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 t="s">
        <v>43</v>
      </c>
      <c r="W8" t="s">
        <v>44</v>
      </c>
      <c r="X8">
        <v>99.27</v>
      </c>
    </row>
    <row r="9" spans="1:24" x14ac:dyDescent="0.25">
      <c r="A9" t="s">
        <v>310</v>
      </c>
      <c r="B9">
        <v>0</v>
      </c>
      <c r="C9">
        <v>0</v>
      </c>
      <c r="D9">
        <v>0</v>
      </c>
      <c r="E9">
        <v>2200</v>
      </c>
      <c r="F9">
        <v>0</v>
      </c>
      <c r="G9">
        <v>905</v>
      </c>
      <c r="H9">
        <v>1286</v>
      </c>
      <c r="I9">
        <v>0</v>
      </c>
      <c r="J9">
        <v>0</v>
      </c>
      <c r="K9">
        <v>0</v>
      </c>
      <c r="L9">
        <v>0</v>
      </c>
      <c r="M9">
        <v>1964</v>
      </c>
      <c r="N9">
        <v>0</v>
      </c>
      <c r="O9">
        <v>1081</v>
      </c>
      <c r="P9">
        <v>0</v>
      </c>
      <c r="Q9">
        <v>0</v>
      </c>
      <c r="R9">
        <v>0</v>
      </c>
      <c r="S9">
        <v>0</v>
      </c>
      <c r="T9">
        <v>0</v>
      </c>
      <c r="V9" t="s">
        <v>45</v>
      </c>
      <c r="W9" t="s">
        <v>46</v>
      </c>
      <c r="X9">
        <v>99.28</v>
      </c>
    </row>
    <row r="10" spans="1:24" x14ac:dyDescent="0.25">
      <c r="A10" t="s">
        <v>330</v>
      </c>
      <c r="B10">
        <v>1495</v>
      </c>
      <c r="C10">
        <v>7609</v>
      </c>
      <c r="D10">
        <v>9200</v>
      </c>
      <c r="E10">
        <v>0</v>
      </c>
      <c r="F10">
        <v>0</v>
      </c>
      <c r="G10">
        <v>0</v>
      </c>
      <c r="H10">
        <v>0</v>
      </c>
      <c r="I10">
        <v>0</v>
      </c>
      <c r="J10">
        <v>5940</v>
      </c>
      <c r="K10">
        <v>25799</v>
      </c>
      <c r="L10">
        <v>0</v>
      </c>
      <c r="M10">
        <v>7811</v>
      </c>
      <c r="N10">
        <v>62018</v>
      </c>
      <c r="O10">
        <v>3169</v>
      </c>
      <c r="P10">
        <v>3460</v>
      </c>
      <c r="Q10">
        <v>0</v>
      </c>
      <c r="R10">
        <v>0</v>
      </c>
      <c r="S10">
        <v>1891</v>
      </c>
      <c r="T10">
        <v>0</v>
      </c>
      <c r="V10" t="s">
        <v>85</v>
      </c>
      <c r="W10" t="s">
        <v>86</v>
      </c>
      <c r="X10">
        <v>100</v>
      </c>
    </row>
    <row r="11" spans="1:24" x14ac:dyDescent="0.25">
      <c r="A11" t="s">
        <v>332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10942</v>
      </c>
      <c r="V11" t="s">
        <v>89</v>
      </c>
      <c r="W11" t="s">
        <v>90</v>
      </c>
      <c r="X11">
        <v>100</v>
      </c>
    </row>
    <row r="12" spans="1:24" x14ac:dyDescent="0.25">
      <c r="A12" t="s">
        <v>333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1012</v>
      </c>
      <c r="O12">
        <v>0</v>
      </c>
      <c r="P12">
        <v>0</v>
      </c>
      <c r="Q12">
        <v>0</v>
      </c>
      <c r="R12">
        <v>0</v>
      </c>
      <c r="S12">
        <v>2068</v>
      </c>
      <c r="T12">
        <v>0</v>
      </c>
      <c r="V12" t="s">
        <v>91</v>
      </c>
      <c r="W12" t="s">
        <v>92</v>
      </c>
      <c r="X12">
        <v>99.27</v>
      </c>
    </row>
    <row r="13" spans="1:24" x14ac:dyDescent="0.25">
      <c r="A13" t="s">
        <v>334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6452</v>
      </c>
      <c r="V13" t="s">
        <v>93</v>
      </c>
      <c r="W13" t="s">
        <v>94</v>
      </c>
      <c r="X13">
        <v>100</v>
      </c>
    </row>
    <row r="14" spans="1:24" x14ac:dyDescent="0.25">
      <c r="A14" t="s">
        <v>350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2488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 t="s">
        <v>126</v>
      </c>
      <c r="W14" t="s">
        <v>127</v>
      </c>
      <c r="X14">
        <v>100</v>
      </c>
    </row>
    <row r="15" spans="1:24" x14ac:dyDescent="0.25">
      <c r="A15" t="s">
        <v>355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 t="s">
        <v>136</v>
      </c>
      <c r="W15" t="s">
        <v>137</v>
      </c>
      <c r="X15">
        <v>100</v>
      </c>
    </row>
    <row r="16" spans="1:24" x14ac:dyDescent="0.25">
      <c r="A16" t="s">
        <v>358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91</v>
      </c>
      <c r="V16" t="s">
        <v>142</v>
      </c>
      <c r="W16" t="s">
        <v>143</v>
      </c>
      <c r="X16">
        <v>99.38</v>
      </c>
    </row>
    <row r="17" spans="1:24" x14ac:dyDescent="0.25">
      <c r="A17" t="s">
        <v>360</v>
      </c>
      <c r="B17">
        <v>0</v>
      </c>
      <c r="C17">
        <v>0</v>
      </c>
      <c r="D17">
        <v>0</v>
      </c>
      <c r="E17">
        <v>0</v>
      </c>
      <c r="F17">
        <v>504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 t="s">
        <v>146</v>
      </c>
      <c r="W17" t="s">
        <v>147</v>
      </c>
      <c r="X17">
        <v>100</v>
      </c>
    </row>
    <row r="18" spans="1:24" x14ac:dyDescent="0.25">
      <c r="A18" t="s">
        <v>368</v>
      </c>
      <c r="B18">
        <v>0</v>
      </c>
      <c r="C18">
        <v>1539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 t="s">
        <v>161</v>
      </c>
      <c r="W18" t="s">
        <v>162</v>
      </c>
      <c r="X18">
        <v>97.83</v>
      </c>
    </row>
    <row r="19" spans="1:24" x14ac:dyDescent="0.25">
      <c r="A19" t="s">
        <v>381</v>
      </c>
      <c r="B19">
        <v>0</v>
      </c>
      <c r="C19">
        <v>729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 t="s">
        <v>186</v>
      </c>
      <c r="W19" t="s">
        <v>187</v>
      </c>
      <c r="X19">
        <v>100</v>
      </c>
    </row>
    <row r="20" spans="1:24" x14ac:dyDescent="0.25">
      <c r="A20" t="s">
        <v>382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3742</v>
      </c>
      <c r="P20">
        <v>0</v>
      </c>
      <c r="Q20">
        <v>0</v>
      </c>
      <c r="R20">
        <v>0</v>
      </c>
      <c r="S20">
        <v>0</v>
      </c>
      <c r="T20">
        <v>0</v>
      </c>
      <c r="V20" t="s">
        <v>188</v>
      </c>
      <c r="W20" t="s">
        <v>189</v>
      </c>
      <c r="X20">
        <v>100</v>
      </c>
    </row>
    <row r="21" spans="1:24" x14ac:dyDescent="0.25">
      <c r="A21" t="s">
        <v>383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2057</v>
      </c>
      <c r="M21">
        <v>3477</v>
      </c>
      <c r="N21">
        <v>845</v>
      </c>
      <c r="O21">
        <v>0</v>
      </c>
      <c r="P21">
        <v>0</v>
      </c>
      <c r="Q21">
        <v>4548</v>
      </c>
      <c r="R21">
        <v>3643</v>
      </c>
      <c r="S21">
        <v>0</v>
      </c>
      <c r="T21">
        <v>1444</v>
      </c>
      <c r="V21" t="s">
        <v>190</v>
      </c>
      <c r="W21" t="s">
        <v>191</v>
      </c>
      <c r="X21">
        <v>100</v>
      </c>
    </row>
    <row r="22" spans="1:24" x14ac:dyDescent="0.25">
      <c r="A22" t="s">
        <v>390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2943</v>
      </c>
      <c r="V22" t="s">
        <v>204</v>
      </c>
      <c r="W22" t="s">
        <v>205</v>
      </c>
      <c r="X22">
        <v>100</v>
      </c>
    </row>
    <row r="23" spans="1:24" x14ac:dyDescent="0.25">
      <c r="A23" t="s">
        <v>392</v>
      </c>
      <c r="B23">
        <v>0</v>
      </c>
      <c r="C23">
        <v>0</v>
      </c>
      <c r="D23">
        <v>858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t="s">
        <v>208</v>
      </c>
      <c r="W23" t="s">
        <v>209</v>
      </c>
      <c r="X23">
        <v>100</v>
      </c>
    </row>
    <row r="24" spans="1:24" x14ac:dyDescent="0.25">
      <c r="A24" t="s">
        <v>394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1438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 t="s">
        <v>212</v>
      </c>
      <c r="W24" t="s">
        <v>213</v>
      </c>
      <c r="X24">
        <v>100</v>
      </c>
    </row>
    <row r="25" spans="1:24" x14ac:dyDescent="0.25">
      <c r="A25" t="s">
        <v>399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462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 t="s">
        <v>222</v>
      </c>
      <c r="W25" t="s">
        <v>223</v>
      </c>
      <c r="X25">
        <v>100</v>
      </c>
    </row>
    <row r="26" spans="1:24" x14ac:dyDescent="0.25">
      <c r="A26" t="s">
        <v>401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6280</v>
      </c>
      <c r="M26">
        <v>2697</v>
      </c>
      <c r="N26">
        <v>1135</v>
      </c>
      <c r="O26">
        <v>0</v>
      </c>
      <c r="P26">
        <v>2801</v>
      </c>
      <c r="Q26">
        <v>171</v>
      </c>
      <c r="R26">
        <v>1449</v>
      </c>
      <c r="S26">
        <v>8770</v>
      </c>
      <c r="T26">
        <v>3584</v>
      </c>
      <c r="V26" t="s">
        <v>226</v>
      </c>
      <c r="W26" t="s">
        <v>227</v>
      </c>
      <c r="X26">
        <v>100</v>
      </c>
    </row>
    <row r="27" spans="1:24" x14ac:dyDescent="0.25">
      <c r="A27" t="s">
        <v>403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1503</v>
      </c>
      <c r="K27">
        <v>339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2375</v>
      </c>
      <c r="V27" t="s">
        <v>230</v>
      </c>
      <c r="W27" t="s">
        <v>231</v>
      </c>
      <c r="X27">
        <v>100</v>
      </c>
    </row>
    <row r="28" spans="1:24" x14ac:dyDescent="0.25">
      <c r="A28" t="s">
        <v>404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3408</v>
      </c>
      <c r="M28">
        <v>3871</v>
      </c>
      <c r="N28">
        <v>1723</v>
      </c>
      <c r="O28">
        <v>4637</v>
      </c>
      <c r="P28">
        <v>1822</v>
      </c>
      <c r="Q28">
        <v>2811</v>
      </c>
      <c r="R28">
        <v>454</v>
      </c>
      <c r="S28">
        <v>243</v>
      </c>
      <c r="T28">
        <v>2625</v>
      </c>
      <c r="V28" t="s">
        <v>230</v>
      </c>
      <c r="W28" t="s">
        <v>232</v>
      </c>
      <c r="X28">
        <v>100</v>
      </c>
    </row>
    <row r="29" spans="1:24" x14ac:dyDescent="0.25">
      <c r="A29" t="s">
        <v>407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4768</v>
      </c>
      <c r="P29">
        <v>1314</v>
      </c>
      <c r="Q29">
        <v>0</v>
      </c>
      <c r="R29">
        <v>790</v>
      </c>
      <c r="S29">
        <v>0</v>
      </c>
      <c r="T29">
        <v>0</v>
      </c>
      <c r="V29" t="s">
        <v>230</v>
      </c>
      <c r="W29" t="s">
        <v>232</v>
      </c>
      <c r="X29">
        <v>99.28</v>
      </c>
    </row>
    <row r="30" spans="1:24" x14ac:dyDescent="0.25">
      <c r="A30" t="s">
        <v>415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14187</v>
      </c>
      <c r="V30" t="s">
        <v>240</v>
      </c>
      <c r="W30" t="s">
        <v>143</v>
      </c>
      <c r="X30">
        <v>100</v>
      </c>
    </row>
    <row r="31" spans="1:24" x14ac:dyDescent="0.25">
      <c r="A31" t="s">
        <v>417</v>
      </c>
      <c r="B31">
        <v>0</v>
      </c>
      <c r="C31">
        <v>0</v>
      </c>
      <c r="D31">
        <v>0</v>
      </c>
      <c r="E31">
        <v>223</v>
      </c>
      <c r="F31">
        <v>0</v>
      </c>
      <c r="G31">
        <v>0</v>
      </c>
      <c r="H31">
        <v>0</v>
      </c>
      <c r="I31">
        <v>323</v>
      </c>
      <c r="J31">
        <v>0</v>
      </c>
      <c r="K31">
        <v>0</v>
      </c>
      <c r="L31">
        <v>961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 t="s">
        <v>243</v>
      </c>
      <c r="W31" t="s">
        <v>244</v>
      </c>
      <c r="X31">
        <v>100</v>
      </c>
    </row>
    <row r="32" spans="1:24" x14ac:dyDescent="0.25">
      <c r="A32" t="s">
        <v>419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159</v>
      </c>
      <c r="S32">
        <v>0</v>
      </c>
      <c r="T32">
        <v>0</v>
      </c>
      <c r="V32" t="s">
        <v>245</v>
      </c>
      <c r="W32" t="s">
        <v>246</v>
      </c>
      <c r="X32">
        <v>100</v>
      </c>
    </row>
    <row r="33" spans="1:24" x14ac:dyDescent="0.25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3172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 t="s">
        <v>261</v>
      </c>
      <c r="W33" t="s">
        <v>262</v>
      </c>
      <c r="X33">
        <v>100</v>
      </c>
    </row>
    <row r="34" spans="1:24" x14ac:dyDescent="0.25">
      <c r="A34" t="s">
        <v>430</v>
      </c>
      <c r="B34">
        <v>0</v>
      </c>
      <c r="C34">
        <v>0</v>
      </c>
      <c r="D34">
        <v>0</v>
      </c>
      <c r="E34">
        <v>183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 t="s">
        <v>263</v>
      </c>
      <c r="W34" t="s">
        <v>264</v>
      </c>
      <c r="X34">
        <v>100</v>
      </c>
    </row>
    <row r="35" spans="1:24" x14ac:dyDescent="0.25">
      <c r="A35" t="s">
        <v>432</v>
      </c>
      <c r="B35">
        <v>1421</v>
      </c>
      <c r="C35">
        <v>1317</v>
      </c>
      <c r="D35">
        <v>996</v>
      </c>
      <c r="E35">
        <v>299</v>
      </c>
      <c r="F35">
        <v>0</v>
      </c>
      <c r="G35">
        <v>0</v>
      </c>
      <c r="H35">
        <v>0</v>
      </c>
      <c r="I35">
        <v>0</v>
      </c>
      <c r="J35">
        <v>2435</v>
      </c>
      <c r="K35">
        <v>49260</v>
      </c>
      <c r="L35">
        <v>3082</v>
      </c>
      <c r="M35">
        <v>404</v>
      </c>
      <c r="N35">
        <v>2897</v>
      </c>
      <c r="O35">
        <v>1878</v>
      </c>
      <c r="P35">
        <v>498</v>
      </c>
      <c r="Q35">
        <v>0</v>
      </c>
      <c r="R35">
        <v>0</v>
      </c>
      <c r="S35">
        <v>0</v>
      </c>
      <c r="T35">
        <v>3088</v>
      </c>
      <c r="V35" t="s">
        <v>267</v>
      </c>
      <c r="W35" t="s">
        <v>268</v>
      </c>
      <c r="X35">
        <v>100</v>
      </c>
    </row>
    <row r="36" spans="1:24" x14ac:dyDescent="0.25">
      <c r="A36" t="s">
        <v>434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1413</v>
      </c>
      <c r="J36">
        <v>0</v>
      </c>
      <c r="K36">
        <v>0</v>
      </c>
      <c r="L36">
        <v>1884</v>
      </c>
      <c r="M36">
        <v>1680</v>
      </c>
      <c r="N36">
        <v>796</v>
      </c>
      <c r="O36">
        <v>2860</v>
      </c>
      <c r="P36">
        <v>3199</v>
      </c>
      <c r="Q36">
        <v>0</v>
      </c>
      <c r="R36">
        <v>0</v>
      </c>
      <c r="S36">
        <v>530</v>
      </c>
      <c r="T36">
        <v>17930</v>
      </c>
      <c r="V36" t="s">
        <v>271</v>
      </c>
      <c r="W36" t="s">
        <v>272</v>
      </c>
      <c r="X36">
        <v>100</v>
      </c>
    </row>
    <row r="38" spans="1:24" x14ac:dyDescent="0.25">
      <c r="A38" t="s">
        <v>437</v>
      </c>
      <c r="B38">
        <v>1206</v>
      </c>
      <c r="C38">
        <v>1206</v>
      </c>
      <c r="D38">
        <v>1206</v>
      </c>
      <c r="E38">
        <v>1206</v>
      </c>
      <c r="F38">
        <v>1206</v>
      </c>
      <c r="G38">
        <v>1206</v>
      </c>
      <c r="H38">
        <v>1206</v>
      </c>
      <c r="I38">
        <v>1206</v>
      </c>
      <c r="J38">
        <v>1206</v>
      </c>
      <c r="K38">
        <v>1206</v>
      </c>
      <c r="L38">
        <v>39</v>
      </c>
      <c r="M38">
        <v>39</v>
      </c>
      <c r="N38">
        <v>39</v>
      </c>
      <c r="O38">
        <v>39</v>
      </c>
      <c r="P38">
        <v>39</v>
      </c>
      <c r="Q38">
        <v>71</v>
      </c>
      <c r="R38">
        <v>71</v>
      </c>
      <c r="S38">
        <v>71</v>
      </c>
      <c r="T38">
        <v>71</v>
      </c>
    </row>
    <row r="39" spans="1:24" x14ac:dyDescent="0.25">
      <c r="A39" t="s">
        <v>438</v>
      </c>
      <c r="B39">
        <v>0</v>
      </c>
      <c r="C39">
        <v>0</v>
      </c>
      <c r="D39">
        <v>0</v>
      </c>
      <c r="E39">
        <v>50</v>
      </c>
      <c r="F39">
        <v>50</v>
      </c>
      <c r="G39">
        <v>50</v>
      </c>
      <c r="H39">
        <v>250</v>
      </c>
      <c r="I39">
        <v>250</v>
      </c>
      <c r="J39">
        <v>0</v>
      </c>
      <c r="K39">
        <v>0</v>
      </c>
      <c r="L39">
        <v>0</v>
      </c>
      <c r="M39">
        <v>0</v>
      </c>
      <c r="N39">
        <v>0</v>
      </c>
      <c r="O39">
        <v>20</v>
      </c>
      <c r="P39">
        <v>32</v>
      </c>
      <c r="Q39">
        <v>0</v>
      </c>
      <c r="R39">
        <v>9</v>
      </c>
      <c r="S39">
        <v>35</v>
      </c>
      <c r="T39">
        <v>68</v>
      </c>
    </row>
    <row r="40" spans="1:24" x14ac:dyDescent="0.25">
      <c r="A40" t="s">
        <v>439</v>
      </c>
      <c r="B40" t="s">
        <v>277</v>
      </c>
      <c r="C40" t="s">
        <v>277</v>
      </c>
      <c r="D40" t="s">
        <v>277</v>
      </c>
      <c r="E40" t="s">
        <v>278</v>
      </c>
      <c r="F40" t="s">
        <v>278</v>
      </c>
      <c r="G40" t="s">
        <v>278</v>
      </c>
      <c r="H40" t="s">
        <v>279</v>
      </c>
      <c r="I40" t="s">
        <v>279</v>
      </c>
      <c r="J40" t="s">
        <v>277</v>
      </c>
      <c r="K40" t="s">
        <v>277</v>
      </c>
      <c r="L40" t="s">
        <v>277</v>
      </c>
      <c r="M40" t="s">
        <v>277</v>
      </c>
      <c r="N40" t="s">
        <v>277</v>
      </c>
      <c r="O40" t="s">
        <v>279</v>
      </c>
      <c r="P40" t="s">
        <v>280</v>
      </c>
      <c r="Q40" t="s">
        <v>277</v>
      </c>
      <c r="R40" t="s">
        <v>278</v>
      </c>
      <c r="S40" t="s">
        <v>279</v>
      </c>
      <c r="T40" t="s">
        <v>280</v>
      </c>
    </row>
    <row r="41" spans="1:24" x14ac:dyDescent="0.25">
      <c r="A41" t="s">
        <v>440</v>
      </c>
      <c r="B41" t="s">
        <v>281</v>
      </c>
      <c r="C41" t="s">
        <v>281</v>
      </c>
      <c r="D41" t="s">
        <v>281</v>
      </c>
      <c r="E41" t="s">
        <v>281</v>
      </c>
      <c r="F41" t="s">
        <v>281</v>
      </c>
      <c r="G41" t="s">
        <v>281</v>
      </c>
      <c r="H41" t="s">
        <v>281</v>
      </c>
      <c r="I41" t="s">
        <v>281</v>
      </c>
      <c r="J41" t="s">
        <v>282</v>
      </c>
      <c r="K41" t="s">
        <v>283</v>
      </c>
      <c r="L41" t="s">
        <v>281</v>
      </c>
      <c r="M41" t="s">
        <v>282</v>
      </c>
      <c r="N41" t="s">
        <v>283</v>
      </c>
      <c r="O41" t="s">
        <v>281</v>
      </c>
      <c r="P41" t="s">
        <v>281</v>
      </c>
      <c r="Q41" t="s">
        <v>281</v>
      </c>
      <c r="R41" t="s">
        <v>281</v>
      </c>
      <c r="S41" t="s">
        <v>281</v>
      </c>
      <c r="T41" t="s">
        <v>281</v>
      </c>
    </row>
    <row r="42" spans="1:24" x14ac:dyDescent="0.25">
      <c r="A42" t="s">
        <v>441</v>
      </c>
      <c r="B42">
        <v>1</v>
      </c>
      <c r="C42">
        <v>2</v>
      </c>
      <c r="D42">
        <v>3</v>
      </c>
      <c r="E42">
        <v>1</v>
      </c>
      <c r="F42">
        <v>2</v>
      </c>
      <c r="G42">
        <v>3</v>
      </c>
      <c r="H42">
        <v>1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</row>
    <row r="43" spans="1:24" x14ac:dyDescent="0.25">
      <c r="A43" t="s">
        <v>442</v>
      </c>
      <c r="B43" t="s">
        <v>284</v>
      </c>
      <c r="C43" t="s">
        <v>284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</row>
    <row r="44" spans="1:24" x14ac:dyDescent="0.25">
      <c r="A44" t="s">
        <v>443</v>
      </c>
      <c r="B44" t="s">
        <v>285</v>
      </c>
      <c r="C44" t="s">
        <v>285</v>
      </c>
      <c r="D44" t="s">
        <v>285</v>
      </c>
      <c r="E44" t="s">
        <v>285</v>
      </c>
      <c r="F44" t="s">
        <v>285</v>
      </c>
      <c r="G44" t="s">
        <v>285</v>
      </c>
      <c r="H44" t="s">
        <v>285</v>
      </c>
      <c r="I44" t="s">
        <v>285</v>
      </c>
      <c r="J44" t="s">
        <v>285</v>
      </c>
      <c r="K44" t="s">
        <v>285</v>
      </c>
      <c r="L44" t="s">
        <v>286</v>
      </c>
      <c r="M44" t="s">
        <v>286</v>
      </c>
      <c r="N44" t="s">
        <v>286</v>
      </c>
      <c r="O44" t="s">
        <v>286</v>
      </c>
      <c r="P44" t="s">
        <v>286</v>
      </c>
      <c r="Q44" t="s">
        <v>287</v>
      </c>
      <c r="R44" t="s">
        <v>287</v>
      </c>
      <c r="S44" t="s">
        <v>287</v>
      </c>
      <c r="T44" t="s">
        <v>287</v>
      </c>
    </row>
    <row r="45" spans="1:24" x14ac:dyDescent="0.25">
      <c r="A45" t="s">
        <v>444</v>
      </c>
      <c r="B45" t="s">
        <v>288</v>
      </c>
      <c r="C45" t="s">
        <v>288</v>
      </c>
      <c r="D45" t="s">
        <v>288</v>
      </c>
      <c r="E45" t="s">
        <v>289</v>
      </c>
      <c r="F45" t="s">
        <v>289</v>
      </c>
      <c r="G45" t="s">
        <v>289</v>
      </c>
      <c r="H45" t="s">
        <v>290</v>
      </c>
      <c r="I45" t="s">
        <v>290</v>
      </c>
      <c r="J45" t="s">
        <v>291</v>
      </c>
      <c r="K45" t="s">
        <v>292</v>
      </c>
      <c r="L45" t="s">
        <v>288</v>
      </c>
      <c r="M45" t="s">
        <v>291</v>
      </c>
      <c r="N45" t="s">
        <v>292</v>
      </c>
      <c r="O45" t="s">
        <v>293</v>
      </c>
      <c r="P45" t="s">
        <v>294</v>
      </c>
      <c r="Q45" t="s">
        <v>288</v>
      </c>
      <c r="R45" t="s">
        <v>295</v>
      </c>
      <c r="S45" t="s">
        <v>296</v>
      </c>
      <c r="T45" t="s">
        <v>297</v>
      </c>
    </row>
    <row r="46" spans="1:24" x14ac:dyDescent="0.25">
      <c r="A46" t="s">
        <v>445</v>
      </c>
      <c r="B46" t="s">
        <v>298</v>
      </c>
      <c r="C46" t="s">
        <v>298</v>
      </c>
      <c r="D46" t="s">
        <v>298</v>
      </c>
      <c r="E46" t="s">
        <v>298</v>
      </c>
      <c r="F46" t="s">
        <v>298</v>
      </c>
      <c r="G46" t="s">
        <v>298</v>
      </c>
      <c r="H46" t="s">
        <v>298</v>
      </c>
      <c r="I46" t="s">
        <v>298</v>
      </c>
      <c r="J46" t="s">
        <v>298</v>
      </c>
      <c r="K46" t="s">
        <v>298</v>
      </c>
      <c r="L46" t="s">
        <v>298</v>
      </c>
      <c r="M46" t="s">
        <v>298</v>
      </c>
      <c r="N46" t="s">
        <v>298</v>
      </c>
      <c r="O46" t="s">
        <v>298</v>
      </c>
      <c r="P46" t="s">
        <v>298</v>
      </c>
      <c r="Q46" t="s">
        <v>298</v>
      </c>
      <c r="R46" t="s">
        <v>298</v>
      </c>
      <c r="S46" t="s">
        <v>298</v>
      </c>
      <c r="T46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sqref="A1:XFD104857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20</v>
      </c>
      <c r="N2" t="s">
        <v>21</v>
      </c>
      <c r="O2" t="s">
        <v>22</v>
      </c>
    </row>
    <row r="3" spans="1:15" s="1" customFormat="1" x14ac:dyDescent="0.25">
      <c r="A3" s="1" t="s">
        <v>302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SUM(B3:K3)</f>
        <v>0</v>
      </c>
      <c r="M3" s="1" t="s">
        <v>29</v>
      </c>
      <c r="N3" s="1" t="s">
        <v>30</v>
      </c>
      <c r="O3" s="1">
        <v>100</v>
      </c>
    </row>
    <row r="4" spans="1:15" s="1" customFormat="1" x14ac:dyDescent="0.25">
      <c r="A4" s="1" t="s">
        <v>303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ref="L4:L36" si="0">SUM(B4:K4)</f>
        <v>0</v>
      </c>
      <c r="M4" s="1" t="s">
        <v>31</v>
      </c>
      <c r="N4" s="1" t="s">
        <v>32</v>
      </c>
      <c r="O4" s="1">
        <v>100</v>
      </c>
    </row>
    <row r="5" spans="1:15" x14ac:dyDescent="0.25">
      <c r="A5" t="s">
        <v>304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1753</v>
      </c>
      <c r="K5">
        <v>0</v>
      </c>
      <c r="L5">
        <f t="shared" si="0"/>
        <v>1753</v>
      </c>
      <c r="M5" t="s">
        <v>33</v>
      </c>
      <c r="N5" t="s">
        <v>34</v>
      </c>
      <c r="O5">
        <v>100</v>
      </c>
    </row>
    <row r="6" spans="1:15" x14ac:dyDescent="0.25">
      <c r="A6" t="s">
        <v>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4037</v>
      </c>
      <c r="J6">
        <v>1365</v>
      </c>
      <c r="K6">
        <v>0</v>
      </c>
      <c r="L6">
        <f t="shared" si="0"/>
        <v>5402</v>
      </c>
      <c r="M6" t="s">
        <v>35</v>
      </c>
      <c r="N6" t="s">
        <v>36</v>
      </c>
      <c r="O6">
        <v>100</v>
      </c>
    </row>
    <row r="7" spans="1:15" s="1" customFormat="1" x14ac:dyDescent="0.25">
      <c r="A7" s="1" t="s">
        <v>308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 t="s">
        <v>41</v>
      </c>
      <c r="N7" s="1" t="s">
        <v>42</v>
      </c>
      <c r="O7" s="1">
        <v>100</v>
      </c>
    </row>
    <row r="8" spans="1:15" x14ac:dyDescent="0.25">
      <c r="A8" t="s">
        <v>309</v>
      </c>
      <c r="B8">
        <v>4723</v>
      </c>
      <c r="C8">
        <v>0</v>
      </c>
      <c r="D8">
        <v>0</v>
      </c>
      <c r="E8">
        <v>0</v>
      </c>
      <c r="F8">
        <v>4552</v>
      </c>
      <c r="G8">
        <v>0</v>
      </c>
      <c r="H8">
        <v>0</v>
      </c>
      <c r="I8">
        <v>688</v>
      </c>
      <c r="J8">
        <v>3087</v>
      </c>
      <c r="K8">
        <v>0</v>
      </c>
      <c r="L8">
        <f t="shared" si="0"/>
        <v>13050</v>
      </c>
      <c r="M8" t="s">
        <v>43</v>
      </c>
      <c r="N8" t="s">
        <v>44</v>
      </c>
      <c r="O8">
        <v>99.27</v>
      </c>
    </row>
    <row r="9" spans="1:15" x14ac:dyDescent="0.25">
      <c r="A9" t="s">
        <v>310</v>
      </c>
      <c r="B9">
        <v>0</v>
      </c>
      <c r="C9">
        <v>0</v>
      </c>
      <c r="D9">
        <v>0</v>
      </c>
      <c r="E9">
        <v>2200</v>
      </c>
      <c r="F9">
        <v>0</v>
      </c>
      <c r="G9">
        <v>905</v>
      </c>
      <c r="H9">
        <v>1286</v>
      </c>
      <c r="I9">
        <v>0</v>
      </c>
      <c r="J9">
        <v>0</v>
      </c>
      <c r="K9">
        <v>0</v>
      </c>
      <c r="L9">
        <f t="shared" si="0"/>
        <v>4391</v>
      </c>
      <c r="M9" t="s">
        <v>45</v>
      </c>
      <c r="N9" t="s">
        <v>46</v>
      </c>
      <c r="O9">
        <v>99.28</v>
      </c>
    </row>
    <row r="10" spans="1:15" x14ac:dyDescent="0.25">
      <c r="A10" t="s">
        <v>330</v>
      </c>
      <c r="B10">
        <v>1495</v>
      </c>
      <c r="C10">
        <v>7609</v>
      </c>
      <c r="D10">
        <v>9200</v>
      </c>
      <c r="E10">
        <v>0</v>
      </c>
      <c r="F10">
        <v>0</v>
      </c>
      <c r="G10">
        <v>0</v>
      </c>
      <c r="H10">
        <v>0</v>
      </c>
      <c r="I10">
        <v>0</v>
      </c>
      <c r="J10">
        <v>5940</v>
      </c>
      <c r="K10">
        <v>25799</v>
      </c>
      <c r="L10">
        <f t="shared" si="0"/>
        <v>50043</v>
      </c>
      <c r="M10" t="s">
        <v>85</v>
      </c>
      <c r="N10" t="s">
        <v>86</v>
      </c>
      <c r="O10">
        <v>100</v>
      </c>
    </row>
    <row r="11" spans="1:15" s="1" customFormat="1" x14ac:dyDescent="0.25">
      <c r="A11" s="1" t="s">
        <v>332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 t="s">
        <v>89</v>
      </c>
      <c r="N11" s="1" t="s">
        <v>90</v>
      </c>
      <c r="O11" s="1">
        <v>100</v>
      </c>
    </row>
    <row r="12" spans="1:15" s="1" customFormat="1" x14ac:dyDescent="0.25">
      <c r="A12" s="1" t="s">
        <v>333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 t="s">
        <v>91</v>
      </c>
      <c r="N12" s="1" t="s">
        <v>92</v>
      </c>
      <c r="O12" s="1">
        <v>99.27</v>
      </c>
    </row>
    <row r="13" spans="1:15" s="1" customFormat="1" x14ac:dyDescent="0.25">
      <c r="A13" s="1" t="s">
        <v>334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 t="s">
        <v>93</v>
      </c>
      <c r="N13" s="1" t="s">
        <v>94</v>
      </c>
      <c r="O13" s="1">
        <v>100</v>
      </c>
    </row>
    <row r="14" spans="1:15" x14ac:dyDescent="0.25">
      <c r="A14" t="s">
        <v>350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2488</v>
      </c>
      <c r="L14">
        <f t="shared" si="0"/>
        <v>2488</v>
      </c>
      <c r="M14" t="s">
        <v>126</v>
      </c>
      <c r="N14" t="s">
        <v>127</v>
      </c>
      <c r="O14">
        <v>100</v>
      </c>
    </row>
    <row r="15" spans="1:15" s="1" customFormat="1" x14ac:dyDescent="0.25">
      <c r="A15" s="1" t="s">
        <v>355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 t="s">
        <v>136</v>
      </c>
      <c r="N15" s="1" t="s">
        <v>137</v>
      </c>
      <c r="O15" s="1">
        <v>100</v>
      </c>
    </row>
    <row r="16" spans="1:15" s="1" customFormat="1" x14ac:dyDescent="0.25">
      <c r="A16" s="1" t="s">
        <v>358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 t="s">
        <v>142</v>
      </c>
      <c r="N16" s="1" t="s">
        <v>143</v>
      </c>
      <c r="O16" s="1">
        <v>99.38</v>
      </c>
    </row>
    <row r="17" spans="1:15" x14ac:dyDescent="0.25">
      <c r="A17" t="s">
        <v>360</v>
      </c>
      <c r="B17">
        <v>0</v>
      </c>
      <c r="C17">
        <v>0</v>
      </c>
      <c r="D17">
        <v>0</v>
      </c>
      <c r="E17">
        <v>0</v>
      </c>
      <c r="F17">
        <v>504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504</v>
      </c>
      <c r="M17" t="s">
        <v>146</v>
      </c>
      <c r="N17" t="s">
        <v>147</v>
      </c>
      <c r="O17">
        <v>100</v>
      </c>
    </row>
    <row r="18" spans="1:15" x14ac:dyDescent="0.25">
      <c r="A18" t="s">
        <v>368</v>
      </c>
      <c r="B18">
        <v>0</v>
      </c>
      <c r="C18">
        <v>1539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1539</v>
      </c>
      <c r="M18" t="s">
        <v>161</v>
      </c>
      <c r="N18" t="s">
        <v>162</v>
      </c>
      <c r="O18">
        <v>97.83</v>
      </c>
    </row>
    <row r="19" spans="1:15" x14ac:dyDescent="0.25">
      <c r="A19" t="s">
        <v>381</v>
      </c>
      <c r="B19">
        <v>0</v>
      </c>
      <c r="C19">
        <v>729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729</v>
      </c>
      <c r="M19" t="s">
        <v>186</v>
      </c>
      <c r="N19" t="s">
        <v>187</v>
      </c>
      <c r="O19">
        <v>100</v>
      </c>
    </row>
    <row r="20" spans="1:15" s="1" customFormat="1" x14ac:dyDescent="0.25">
      <c r="A20" s="1" t="s">
        <v>382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 t="s">
        <v>188</v>
      </c>
      <c r="N20" s="1" t="s">
        <v>189</v>
      </c>
      <c r="O20" s="1">
        <v>100</v>
      </c>
    </row>
    <row r="21" spans="1:15" s="1" customFormat="1" x14ac:dyDescent="0.25">
      <c r="A21" s="1" t="s">
        <v>383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 t="s">
        <v>190</v>
      </c>
      <c r="N21" s="1" t="s">
        <v>191</v>
      </c>
      <c r="O21" s="1">
        <v>100</v>
      </c>
    </row>
    <row r="22" spans="1:15" s="1" customFormat="1" x14ac:dyDescent="0.25">
      <c r="A22" s="1" t="s">
        <v>390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 t="s">
        <v>204</v>
      </c>
      <c r="N22" s="1" t="s">
        <v>205</v>
      </c>
      <c r="O22" s="1">
        <v>100</v>
      </c>
    </row>
    <row r="23" spans="1:15" x14ac:dyDescent="0.25">
      <c r="A23" t="s">
        <v>392</v>
      </c>
      <c r="B23">
        <v>0</v>
      </c>
      <c r="C23">
        <v>0</v>
      </c>
      <c r="D23">
        <v>858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858</v>
      </c>
      <c r="M23" t="s">
        <v>208</v>
      </c>
      <c r="N23" t="s">
        <v>209</v>
      </c>
      <c r="O23">
        <v>100</v>
      </c>
    </row>
    <row r="24" spans="1:15" x14ac:dyDescent="0.25">
      <c r="A24" t="s">
        <v>394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1438</v>
      </c>
      <c r="J24">
        <v>0</v>
      </c>
      <c r="K24">
        <v>0</v>
      </c>
      <c r="L24">
        <f t="shared" si="0"/>
        <v>1438</v>
      </c>
      <c r="M24" t="s">
        <v>212</v>
      </c>
      <c r="N24" t="s">
        <v>213</v>
      </c>
      <c r="O24">
        <v>100</v>
      </c>
    </row>
    <row r="25" spans="1:15" s="1" customFormat="1" x14ac:dyDescent="0.25">
      <c r="A25" s="1" t="s">
        <v>399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 t="s">
        <v>222</v>
      </c>
      <c r="N25" s="1" t="s">
        <v>223</v>
      </c>
      <c r="O25" s="1">
        <v>100</v>
      </c>
    </row>
    <row r="26" spans="1:15" s="1" customFormat="1" x14ac:dyDescent="0.25">
      <c r="A26" s="1" t="s">
        <v>401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 t="s">
        <v>226</v>
      </c>
      <c r="N26" s="1" t="s">
        <v>227</v>
      </c>
      <c r="O26" s="1">
        <v>100</v>
      </c>
    </row>
    <row r="27" spans="1:15" x14ac:dyDescent="0.25">
      <c r="A27" t="s">
        <v>403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1503</v>
      </c>
      <c r="K27">
        <v>339</v>
      </c>
      <c r="L27">
        <f t="shared" si="0"/>
        <v>1842</v>
      </c>
      <c r="M27" t="s">
        <v>230</v>
      </c>
      <c r="N27" t="s">
        <v>231</v>
      </c>
      <c r="O27">
        <v>100</v>
      </c>
    </row>
    <row r="28" spans="1:15" s="1" customFormat="1" x14ac:dyDescent="0.25">
      <c r="A28" s="1" t="s">
        <v>404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 t="s">
        <v>230</v>
      </c>
      <c r="N28" s="1" t="s">
        <v>232</v>
      </c>
      <c r="O28" s="1">
        <v>100</v>
      </c>
    </row>
    <row r="29" spans="1:15" s="1" customFormat="1" x14ac:dyDescent="0.25">
      <c r="A29" s="1" t="s">
        <v>407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 t="s">
        <v>230</v>
      </c>
      <c r="N29" s="1" t="s">
        <v>232</v>
      </c>
      <c r="O29" s="1">
        <v>99.28</v>
      </c>
    </row>
    <row r="30" spans="1:15" s="1" customFormat="1" x14ac:dyDescent="0.25">
      <c r="A30" s="1" t="s">
        <v>415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 t="s">
        <v>240</v>
      </c>
      <c r="N30" s="1" t="s">
        <v>143</v>
      </c>
      <c r="O30" s="1">
        <v>100</v>
      </c>
    </row>
    <row r="31" spans="1:15" x14ac:dyDescent="0.25">
      <c r="A31" t="s">
        <v>417</v>
      </c>
      <c r="B31">
        <v>0</v>
      </c>
      <c r="C31">
        <v>0</v>
      </c>
      <c r="D31">
        <v>0</v>
      </c>
      <c r="E31">
        <v>223</v>
      </c>
      <c r="F31">
        <v>0</v>
      </c>
      <c r="G31">
        <v>0</v>
      </c>
      <c r="H31">
        <v>0</v>
      </c>
      <c r="I31">
        <v>323</v>
      </c>
      <c r="J31">
        <v>0</v>
      </c>
      <c r="K31">
        <v>0</v>
      </c>
      <c r="L31">
        <f t="shared" si="0"/>
        <v>546</v>
      </c>
      <c r="M31" t="s">
        <v>243</v>
      </c>
      <c r="N31" t="s">
        <v>244</v>
      </c>
      <c r="O31">
        <v>100</v>
      </c>
    </row>
    <row r="32" spans="1:15" s="1" customFormat="1" x14ac:dyDescent="0.25">
      <c r="A32" s="1" t="s">
        <v>419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 t="s">
        <v>245</v>
      </c>
      <c r="N32" s="1" t="s">
        <v>246</v>
      </c>
      <c r="O32" s="1">
        <v>100</v>
      </c>
    </row>
    <row r="33" spans="1:15" s="1" customFormat="1" x14ac:dyDescent="0.25">
      <c r="A33" s="1" t="s">
        <v>429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 t="s">
        <v>261</v>
      </c>
      <c r="N33" s="1" t="s">
        <v>262</v>
      </c>
      <c r="O33" s="1">
        <v>100</v>
      </c>
    </row>
    <row r="34" spans="1:15" x14ac:dyDescent="0.25">
      <c r="A34" t="s">
        <v>430</v>
      </c>
      <c r="B34">
        <v>0</v>
      </c>
      <c r="C34">
        <v>0</v>
      </c>
      <c r="D34">
        <v>0</v>
      </c>
      <c r="E34">
        <v>183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183</v>
      </c>
      <c r="M34" t="s">
        <v>263</v>
      </c>
      <c r="N34" t="s">
        <v>264</v>
      </c>
      <c r="O34">
        <v>100</v>
      </c>
    </row>
    <row r="35" spans="1:15" x14ac:dyDescent="0.25">
      <c r="A35" t="s">
        <v>432</v>
      </c>
      <c r="B35">
        <v>1421</v>
      </c>
      <c r="C35">
        <v>1317</v>
      </c>
      <c r="D35">
        <v>996</v>
      </c>
      <c r="E35">
        <v>299</v>
      </c>
      <c r="F35">
        <v>0</v>
      </c>
      <c r="G35">
        <v>0</v>
      </c>
      <c r="H35">
        <v>0</v>
      </c>
      <c r="I35">
        <v>0</v>
      </c>
      <c r="J35">
        <v>2435</v>
      </c>
      <c r="K35">
        <v>49260</v>
      </c>
      <c r="L35">
        <f t="shared" si="0"/>
        <v>55728</v>
      </c>
      <c r="M35" t="s">
        <v>267</v>
      </c>
      <c r="N35" t="s">
        <v>268</v>
      </c>
      <c r="O35">
        <v>100</v>
      </c>
    </row>
    <row r="36" spans="1:15" x14ac:dyDescent="0.25">
      <c r="A36" t="s">
        <v>434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1413</v>
      </c>
      <c r="J36">
        <v>0</v>
      </c>
      <c r="K36">
        <v>0</v>
      </c>
      <c r="L36">
        <f t="shared" si="0"/>
        <v>1413</v>
      </c>
      <c r="M36" t="s">
        <v>271</v>
      </c>
      <c r="N36" t="s">
        <v>272</v>
      </c>
      <c r="O36">
        <v>100</v>
      </c>
    </row>
    <row r="38" spans="1:15" x14ac:dyDescent="0.25">
      <c r="A38" t="s">
        <v>437</v>
      </c>
      <c r="B38">
        <v>1206</v>
      </c>
      <c r="C38">
        <v>1206</v>
      </c>
      <c r="D38">
        <v>1206</v>
      </c>
      <c r="E38">
        <v>1206</v>
      </c>
      <c r="F38">
        <v>1206</v>
      </c>
      <c r="G38">
        <v>1206</v>
      </c>
      <c r="H38">
        <v>1206</v>
      </c>
      <c r="I38">
        <v>1206</v>
      </c>
      <c r="J38">
        <v>1206</v>
      </c>
      <c r="K38">
        <v>1206</v>
      </c>
    </row>
    <row r="39" spans="1:15" x14ac:dyDescent="0.25">
      <c r="A39" t="s">
        <v>438</v>
      </c>
      <c r="B39">
        <v>0</v>
      </c>
      <c r="C39">
        <v>0</v>
      </c>
      <c r="D39">
        <v>0</v>
      </c>
      <c r="E39">
        <v>50</v>
      </c>
      <c r="F39">
        <v>50</v>
      </c>
      <c r="G39">
        <v>50</v>
      </c>
      <c r="H39">
        <v>250</v>
      </c>
      <c r="I39">
        <v>250</v>
      </c>
      <c r="J39">
        <v>0</v>
      </c>
      <c r="K39">
        <v>0</v>
      </c>
    </row>
    <row r="40" spans="1:15" x14ac:dyDescent="0.25">
      <c r="A40" t="s">
        <v>439</v>
      </c>
      <c r="B40" t="s">
        <v>277</v>
      </c>
      <c r="C40" t="s">
        <v>277</v>
      </c>
      <c r="D40" t="s">
        <v>277</v>
      </c>
      <c r="E40" t="s">
        <v>278</v>
      </c>
      <c r="F40" t="s">
        <v>278</v>
      </c>
      <c r="G40" t="s">
        <v>278</v>
      </c>
      <c r="H40" t="s">
        <v>279</v>
      </c>
      <c r="I40" t="s">
        <v>279</v>
      </c>
      <c r="J40" t="s">
        <v>277</v>
      </c>
      <c r="K40" t="s">
        <v>277</v>
      </c>
    </row>
    <row r="41" spans="1:15" x14ac:dyDescent="0.25">
      <c r="A41" t="s">
        <v>440</v>
      </c>
      <c r="B41" t="s">
        <v>281</v>
      </c>
      <c r="C41" t="s">
        <v>281</v>
      </c>
      <c r="D41" t="s">
        <v>281</v>
      </c>
      <c r="E41" t="s">
        <v>281</v>
      </c>
      <c r="F41" t="s">
        <v>281</v>
      </c>
      <c r="G41" t="s">
        <v>281</v>
      </c>
      <c r="H41" t="s">
        <v>281</v>
      </c>
      <c r="I41" t="s">
        <v>281</v>
      </c>
      <c r="J41" t="s">
        <v>282</v>
      </c>
      <c r="K41" t="s">
        <v>283</v>
      </c>
    </row>
    <row r="42" spans="1:15" x14ac:dyDescent="0.25">
      <c r="A42" t="s">
        <v>441</v>
      </c>
      <c r="B42">
        <v>1</v>
      </c>
      <c r="C42">
        <v>2</v>
      </c>
      <c r="D42">
        <v>3</v>
      </c>
      <c r="E42">
        <v>1</v>
      </c>
      <c r="F42">
        <v>2</v>
      </c>
      <c r="G42">
        <v>3</v>
      </c>
      <c r="H42">
        <v>1</v>
      </c>
      <c r="I42">
        <v>2</v>
      </c>
      <c r="J42">
        <v>2</v>
      </c>
      <c r="K42">
        <v>2</v>
      </c>
    </row>
    <row r="43" spans="1:15" x14ac:dyDescent="0.25">
      <c r="A43" t="s">
        <v>442</v>
      </c>
      <c r="B43" t="s">
        <v>284</v>
      </c>
      <c r="C43" t="s">
        <v>284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</row>
    <row r="44" spans="1:15" x14ac:dyDescent="0.25">
      <c r="A44" t="s">
        <v>443</v>
      </c>
      <c r="B44" t="s">
        <v>285</v>
      </c>
      <c r="C44" t="s">
        <v>285</v>
      </c>
      <c r="D44" t="s">
        <v>285</v>
      </c>
      <c r="E44" t="s">
        <v>285</v>
      </c>
      <c r="F44" t="s">
        <v>285</v>
      </c>
      <c r="G44" t="s">
        <v>285</v>
      </c>
      <c r="H44" t="s">
        <v>285</v>
      </c>
      <c r="I44" t="s">
        <v>285</v>
      </c>
      <c r="J44" t="s">
        <v>285</v>
      </c>
      <c r="K44" t="s">
        <v>285</v>
      </c>
    </row>
    <row r="45" spans="1:15" x14ac:dyDescent="0.25">
      <c r="A45" t="s">
        <v>444</v>
      </c>
      <c r="B45" t="s">
        <v>288</v>
      </c>
      <c r="C45" t="s">
        <v>288</v>
      </c>
      <c r="D45" t="s">
        <v>288</v>
      </c>
      <c r="E45" t="s">
        <v>289</v>
      </c>
      <c r="F45" t="s">
        <v>289</v>
      </c>
      <c r="G45" t="s">
        <v>289</v>
      </c>
      <c r="H45" t="s">
        <v>290</v>
      </c>
      <c r="I45" t="s">
        <v>290</v>
      </c>
      <c r="J45" t="s">
        <v>291</v>
      </c>
      <c r="K45" t="s">
        <v>292</v>
      </c>
    </row>
    <row r="46" spans="1:15" x14ac:dyDescent="0.25">
      <c r="A46" t="s">
        <v>445</v>
      </c>
      <c r="B46" t="s">
        <v>298</v>
      </c>
      <c r="C46" t="s">
        <v>298</v>
      </c>
      <c r="D46" t="s">
        <v>298</v>
      </c>
      <c r="E46" t="s">
        <v>298</v>
      </c>
      <c r="F46" t="s">
        <v>298</v>
      </c>
      <c r="G46" t="s">
        <v>298</v>
      </c>
      <c r="H46" t="s">
        <v>298</v>
      </c>
      <c r="I46" t="s">
        <v>298</v>
      </c>
      <c r="J46" t="s">
        <v>298</v>
      </c>
      <c r="K46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E24" sqref="E24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20</v>
      </c>
      <c r="N2" t="s">
        <v>21</v>
      </c>
      <c r="O2" t="s">
        <v>22</v>
      </c>
    </row>
    <row r="3" spans="1:15" x14ac:dyDescent="0.25">
      <c r="A3" t="s">
        <v>304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1753</v>
      </c>
      <c r="K3">
        <v>0</v>
      </c>
      <c r="L3">
        <f t="shared" ref="L3:L18" si="0">SUM(B3:K3)</f>
        <v>1753</v>
      </c>
      <c r="M3" t="s">
        <v>33</v>
      </c>
      <c r="N3" t="s">
        <v>34</v>
      </c>
      <c r="O3">
        <v>100</v>
      </c>
    </row>
    <row r="4" spans="1:15" x14ac:dyDescent="0.25">
      <c r="A4" t="s">
        <v>305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4037</v>
      </c>
      <c r="J4">
        <v>1365</v>
      </c>
      <c r="K4">
        <v>0</v>
      </c>
      <c r="L4">
        <f t="shared" si="0"/>
        <v>5402</v>
      </c>
      <c r="M4" t="s">
        <v>35</v>
      </c>
      <c r="N4" t="s">
        <v>36</v>
      </c>
      <c r="O4">
        <v>100</v>
      </c>
    </row>
    <row r="5" spans="1:15" x14ac:dyDescent="0.25">
      <c r="A5" t="s">
        <v>309</v>
      </c>
      <c r="B5">
        <v>4723</v>
      </c>
      <c r="C5">
        <v>0</v>
      </c>
      <c r="D5">
        <v>0</v>
      </c>
      <c r="E5">
        <v>0</v>
      </c>
      <c r="F5">
        <v>4552</v>
      </c>
      <c r="G5">
        <v>0</v>
      </c>
      <c r="H5">
        <v>0</v>
      </c>
      <c r="I5">
        <v>688</v>
      </c>
      <c r="J5">
        <v>3087</v>
      </c>
      <c r="K5">
        <v>0</v>
      </c>
      <c r="L5">
        <f t="shared" si="0"/>
        <v>13050</v>
      </c>
      <c r="M5" t="s">
        <v>43</v>
      </c>
      <c r="N5" t="s">
        <v>44</v>
      </c>
      <c r="O5">
        <v>99.27</v>
      </c>
    </row>
    <row r="6" spans="1:15" x14ac:dyDescent="0.25">
      <c r="A6" t="s">
        <v>310</v>
      </c>
      <c r="B6">
        <v>0</v>
      </c>
      <c r="C6">
        <v>0</v>
      </c>
      <c r="D6">
        <v>0</v>
      </c>
      <c r="E6">
        <v>2200</v>
      </c>
      <c r="F6">
        <v>0</v>
      </c>
      <c r="G6">
        <v>905</v>
      </c>
      <c r="H6">
        <v>1286</v>
      </c>
      <c r="I6">
        <v>0</v>
      </c>
      <c r="J6">
        <v>0</v>
      </c>
      <c r="K6">
        <v>0</v>
      </c>
      <c r="L6">
        <f t="shared" si="0"/>
        <v>4391</v>
      </c>
      <c r="M6" t="s">
        <v>45</v>
      </c>
      <c r="N6" t="s">
        <v>46</v>
      </c>
      <c r="O6">
        <v>99.28</v>
      </c>
    </row>
    <row r="7" spans="1:15" x14ac:dyDescent="0.25">
      <c r="A7" t="s">
        <v>330</v>
      </c>
      <c r="B7">
        <v>1495</v>
      </c>
      <c r="C7">
        <v>7609</v>
      </c>
      <c r="D7">
        <v>9200</v>
      </c>
      <c r="E7">
        <v>0</v>
      </c>
      <c r="F7">
        <v>0</v>
      </c>
      <c r="G7">
        <v>0</v>
      </c>
      <c r="H7">
        <v>0</v>
      </c>
      <c r="I7">
        <v>0</v>
      </c>
      <c r="J7">
        <v>5940</v>
      </c>
      <c r="K7">
        <v>25799</v>
      </c>
      <c r="L7">
        <f t="shared" si="0"/>
        <v>50043</v>
      </c>
      <c r="M7" t="s">
        <v>85</v>
      </c>
      <c r="N7" t="s">
        <v>86</v>
      </c>
      <c r="O7">
        <v>100</v>
      </c>
    </row>
    <row r="8" spans="1:15" x14ac:dyDescent="0.25">
      <c r="A8" t="s">
        <v>350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2488</v>
      </c>
      <c r="L8">
        <f t="shared" si="0"/>
        <v>2488</v>
      </c>
      <c r="M8" t="s">
        <v>126</v>
      </c>
      <c r="N8" t="s">
        <v>127</v>
      </c>
      <c r="O8">
        <v>100</v>
      </c>
    </row>
    <row r="9" spans="1:15" x14ac:dyDescent="0.25">
      <c r="A9" t="s">
        <v>360</v>
      </c>
      <c r="B9">
        <v>0</v>
      </c>
      <c r="C9">
        <v>0</v>
      </c>
      <c r="D9">
        <v>0</v>
      </c>
      <c r="E9">
        <v>0</v>
      </c>
      <c r="F9">
        <v>504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504</v>
      </c>
      <c r="M9" t="s">
        <v>146</v>
      </c>
      <c r="N9" t="s">
        <v>147</v>
      </c>
      <c r="O9">
        <v>100</v>
      </c>
    </row>
    <row r="10" spans="1:15" x14ac:dyDescent="0.25">
      <c r="A10" t="s">
        <v>368</v>
      </c>
      <c r="B10">
        <v>0</v>
      </c>
      <c r="C10">
        <v>1539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1539</v>
      </c>
      <c r="M10" t="s">
        <v>161</v>
      </c>
      <c r="N10" t="s">
        <v>162</v>
      </c>
      <c r="O10">
        <v>97.83</v>
      </c>
    </row>
    <row r="11" spans="1:15" x14ac:dyDescent="0.25">
      <c r="A11" t="s">
        <v>381</v>
      </c>
      <c r="B11">
        <v>0</v>
      </c>
      <c r="C11">
        <v>729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729</v>
      </c>
      <c r="M11" t="s">
        <v>186</v>
      </c>
      <c r="N11" t="s">
        <v>187</v>
      </c>
      <c r="O11">
        <v>100</v>
      </c>
    </row>
    <row r="12" spans="1:15" x14ac:dyDescent="0.25">
      <c r="A12" t="s">
        <v>392</v>
      </c>
      <c r="B12">
        <v>0</v>
      </c>
      <c r="C12">
        <v>0</v>
      </c>
      <c r="D12">
        <v>858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858</v>
      </c>
      <c r="M12" t="s">
        <v>208</v>
      </c>
      <c r="N12" t="s">
        <v>209</v>
      </c>
      <c r="O12">
        <v>100</v>
      </c>
    </row>
    <row r="13" spans="1:15" x14ac:dyDescent="0.25">
      <c r="A13" t="s">
        <v>394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1438</v>
      </c>
      <c r="J13">
        <v>0</v>
      </c>
      <c r="K13">
        <v>0</v>
      </c>
      <c r="L13">
        <f t="shared" si="0"/>
        <v>1438</v>
      </c>
      <c r="M13" t="s">
        <v>212</v>
      </c>
      <c r="N13" t="s">
        <v>213</v>
      </c>
      <c r="O13">
        <v>100</v>
      </c>
    </row>
    <row r="14" spans="1:15" x14ac:dyDescent="0.25">
      <c r="A14" t="s">
        <v>403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1503</v>
      </c>
      <c r="K14">
        <v>339</v>
      </c>
      <c r="L14">
        <f t="shared" si="0"/>
        <v>1842</v>
      </c>
      <c r="M14" t="s">
        <v>230</v>
      </c>
      <c r="N14" t="s">
        <v>231</v>
      </c>
      <c r="O14">
        <v>100</v>
      </c>
    </row>
    <row r="15" spans="1:15" x14ac:dyDescent="0.25">
      <c r="A15" t="s">
        <v>417</v>
      </c>
      <c r="B15">
        <v>0</v>
      </c>
      <c r="C15">
        <v>0</v>
      </c>
      <c r="D15">
        <v>0</v>
      </c>
      <c r="E15">
        <v>223</v>
      </c>
      <c r="F15">
        <v>0</v>
      </c>
      <c r="G15">
        <v>0</v>
      </c>
      <c r="H15">
        <v>0</v>
      </c>
      <c r="I15">
        <v>323</v>
      </c>
      <c r="J15">
        <v>0</v>
      </c>
      <c r="K15">
        <v>0</v>
      </c>
      <c r="L15">
        <f t="shared" si="0"/>
        <v>546</v>
      </c>
      <c r="M15" t="s">
        <v>243</v>
      </c>
      <c r="N15" t="s">
        <v>244</v>
      </c>
      <c r="O15">
        <v>100</v>
      </c>
    </row>
    <row r="16" spans="1:15" x14ac:dyDescent="0.25">
      <c r="A16" t="s">
        <v>430</v>
      </c>
      <c r="B16">
        <v>0</v>
      </c>
      <c r="C16">
        <v>0</v>
      </c>
      <c r="D16">
        <v>0</v>
      </c>
      <c r="E16">
        <v>183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183</v>
      </c>
      <c r="M16" t="s">
        <v>263</v>
      </c>
      <c r="N16" t="s">
        <v>264</v>
      </c>
      <c r="O16">
        <v>100</v>
      </c>
    </row>
    <row r="17" spans="1:15" x14ac:dyDescent="0.25">
      <c r="A17" t="s">
        <v>432</v>
      </c>
      <c r="B17">
        <v>1421</v>
      </c>
      <c r="C17">
        <v>1317</v>
      </c>
      <c r="D17">
        <v>996</v>
      </c>
      <c r="E17">
        <v>299</v>
      </c>
      <c r="F17">
        <v>0</v>
      </c>
      <c r="G17">
        <v>0</v>
      </c>
      <c r="H17">
        <v>0</v>
      </c>
      <c r="I17">
        <v>0</v>
      </c>
      <c r="J17">
        <v>2435</v>
      </c>
      <c r="K17">
        <v>49260</v>
      </c>
      <c r="L17">
        <f t="shared" si="0"/>
        <v>55728</v>
      </c>
      <c r="M17" t="s">
        <v>267</v>
      </c>
      <c r="N17" t="s">
        <v>268</v>
      </c>
      <c r="O17">
        <v>100</v>
      </c>
    </row>
    <row r="18" spans="1:15" x14ac:dyDescent="0.25">
      <c r="A18" t="s">
        <v>434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1413</v>
      </c>
      <c r="J18">
        <v>0</v>
      </c>
      <c r="K18">
        <v>0</v>
      </c>
      <c r="L18">
        <f t="shared" si="0"/>
        <v>1413</v>
      </c>
      <c r="M18" t="s">
        <v>271</v>
      </c>
      <c r="N18" t="s">
        <v>272</v>
      </c>
      <c r="O18">
        <v>100</v>
      </c>
    </row>
    <row r="20" spans="1:15" x14ac:dyDescent="0.25">
      <c r="A20" t="s">
        <v>437</v>
      </c>
      <c r="B20">
        <v>1206</v>
      </c>
      <c r="C20">
        <v>1206</v>
      </c>
      <c r="D20">
        <v>1206</v>
      </c>
      <c r="E20">
        <v>1206</v>
      </c>
      <c r="F20">
        <v>1206</v>
      </c>
      <c r="G20">
        <v>1206</v>
      </c>
      <c r="H20">
        <v>1206</v>
      </c>
      <c r="I20">
        <v>1206</v>
      </c>
      <c r="J20">
        <v>1206</v>
      </c>
      <c r="K20">
        <v>1206</v>
      </c>
    </row>
    <row r="21" spans="1:15" x14ac:dyDescent="0.25">
      <c r="A21" t="s">
        <v>438</v>
      </c>
      <c r="B21">
        <v>0</v>
      </c>
      <c r="C21">
        <v>0</v>
      </c>
      <c r="D21">
        <v>0</v>
      </c>
      <c r="E21">
        <v>50</v>
      </c>
      <c r="F21">
        <v>50</v>
      </c>
      <c r="G21">
        <v>50</v>
      </c>
      <c r="H21">
        <v>250</v>
      </c>
      <c r="I21">
        <v>250</v>
      </c>
      <c r="J21">
        <v>0</v>
      </c>
      <c r="K21">
        <v>0</v>
      </c>
    </row>
    <row r="22" spans="1:15" x14ac:dyDescent="0.25">
      <c r="A22" t="s">
        <v>439</v>
      </c>
      <c r="B22" t="s">
        <v>277</v>
      </c>
      <c r="C22" t="s">
        <v>277</v>
      </c>
      <c r="D22" t="s">
        <v>277</v>
      </c>
      <c r="E22" t="s">
        <v>278</v>
      </c>
      <c r="F22" t="s">
        <v>278</v>
      </c>
      <c r="G22" t="s">
        <v>278</v>
      </c>
      <c r="H22" t="s">
        <v>279</v>
      </c>
      <c r="I22" t="s">
        <v>279</v>
      </c>
      <c r="J22" t="s">
        <v>277</v>
      </c>
      <c r="K22" t="s">
        <v>277</v>
      </c>
    </row>
    <row r="23" spans="1:15" x14ac:dyDescent="0.25">
      <c r="A23" t="s">
        <v>440</v>
      </c>
      <c r="B23" t="s">
        <v>281</v>
      </c>
      <c r="C23" t="s">
        <v>281</v>
      </c>
      <c r="D23" t="s">
        <v>281</v>
      </c>
      <c r="E23" t="s">
        <v>281</v>
      </c>
      <c r="F23" t="s">
        <v>281</v>
      </c>
      <c r="G23" t="s">
        <v>281</v>
      </c>
      <c r="H23" t="s">
        <v>281</v>
      </c>
      <c r="I23" t="s">
        <v>281</v>
      </c>
      <c r="J23" t="s">
        <v>282</v>
      </c>
      <c r="K23" t="s">
        <v>283</v>
      </c>
    </row>
    <row r="24" spans="1:15" x14ac:dyDescent="0.25">
      <c r="A24" t="s">
        <v>441</v>
      </c>
      <c r="B24">
        <v>1</v>
      </c>
      <c r="C24">
        <v>2</v>
      </c>
      <c r="D24">
        <v>3</v>
      </c>
      <c r="E24">
        <v>1</v>
      </c>
      <c r="F24">
        <v>2</v>
      </c>
      <c r="G24">
        <v>3</v>
      </c>
      <c r="H24">
        <v>1</v>
      </c>
      <c r="I24">
        <v>2</v>
      </c>
      <c r="J24">
        <v>2</v>
      </c>
      <c r="K24">
        <v>2</v>
      </c>
    </row>
    <row r="25" spans="1:15" x14ac:dyDescent="0.25">
      <c r="A25" t="s">
        <v>442</v>
      </c>
      <c r="B25" t="s">
        <v>284</v>
      </c>
      <c r="C25" t="s">
        <v>284</v>
      </c>
      <c r="D25" t="s">
        <v>284</v>
      </c>
      <c r="E25" t="s">
        <v>284</v>
      </c>
      <c r="F25" t="s">
        <v>284</v>
      </c>
      <c r="G25" t="s">
        <v>284</v>
      </c>
      <c r="H25" t="s">
        <v>284</v>
      </c>
      <c r="I25" t="s">
        <v>284</v>
      </c>
      <c r="J25" t="s">
        <v>284</v>
      </c>
      <c r="K25" t="s">
        <v>284</v>
      </c>
    </row>
    <row r="26" spans="1:15" x14ac:dyDescent="0.25">
      <c r="A26" t="s">
        <v>443</v>
      </c>
      <c r="B26" t="s">
        <v>285</v>
      </c>
      <c r="C26" t="s">
        <v>285</v>
      </c>
      <c r="D26" t="s">
        <v>285</v>
      </c>
      <c r="E26" t="s">
        <v>285</v>
      </c>
      <c r="F26" t="s">
        <v>285</v>
      </c>
      <c r="G26" t="s">
        <v>285</v>
      </c>
      <c r="H26" t="s">
        <v>285</v>
      </c>
      <c r="I26" t="s">
        <v>285</v>
      </c>
      <c r="J26" t="s">
        <v>285</v>
      </c>
      <c r="K26" t="s">
        <v>285</v>
      </c>
    </row>
    <row r="27" spans="1:15" x14ac:dyDescent="0.25">
      <c r="A27" t="s">
        <v>444</v>
      </c>
      <c r="B27" t="s">
        <v>288</v>
      </c>
      <c r="C27" t="s">
        <v>288</v>
      </c>
      <c r="D27" t="s">
        <v>288</v>
      </c>
      <c r="E27" t="s">
        <v>289</v>
      </c>
      <c r="F27" t="s">
        <v>289</v>
      </c>
      <c r="G27" t="s">
        <v>289</v>
      </c>
      <c r="H27" t="s">
        <v>290</v>
      </c>
      <c r="I27" t="s">
        <v>290</v>
      </c>
      <c r="J27" t="s">
        <v>291</v>
      </c>
      <c r="K27" t="s">
        <v>292</v>
      </c>
    </row>
    <row r="28" spans="1:15" x14ac:dyDescent="0.25">
      <c r="A28" t="s">
        <v>445</v>
      </c>
      <c r="B28" t="s">
        <v>298</v>
      </c>
      <c r="C28" t="s">
        <v>298</v>
      </c>
      <c r="D28" t="s">
        <v>298</v>
      </c>
      <c r="E28" t="s">
        <v>298</v>
      </c>
      <c r="F28" t="s">
        <v>298</v>
      </c>
      <c r="G28" t="s">
        <v>298</v>
      </c>
      <c r="H28" t="s">
        <v>298</v>
      </c>
      <c r="I28" t="s">
        <v>298</v>
      </c>
      <c r="J28" t="s">
        <v>298</v>
      </c>
      <c r="K28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FromEcoMon(4)</vt:lpstr>
      <vt:lpstr>Primer.Minus0s</vt:lpstr>
      <vt:lpstr>Station.A25-GB</vt:lpstr>
      <vt:lpstr>Station.A25-GB.Minus0s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2022-05-25T16:59:39Z</dcterms:modified>
</cp:coreProperties>
</file>