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romEcoMon(4)" sheetId="1" r:id="rId1"/>
    <sheet name="Primer.Minus0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3" i="1"/>
</calcChain>
</file>

<file path=xl/sharedStrings.xml><?xml version="1.0" encoding="utf-8"?>
<sst xmlns="http://schemas.openxmlformats.org/spreadsheetml/2006/main" count="721" uniqueCount="430">
  <si>
    <t>EcoMon2019-GSC</t>
  </si>
  <si>
    <t>B135</t>
  </si>
  <si>
    <t>B136</t>
  </si>
  <si>
    <t>B137</t>
  </si>
  <si>
    <t>B138</t>
  </si>
  <si>
    <t>B139</t>
  </si>
  <si>
    <t>B140</t>
  </si>
  <si>
    <t>S141</t>
  </si>
  <si>
    <t>B142</t>
  </si>
  <si>
    <t>B143</t>
  </si>
  <si>
    <t>B144</t>
  </si>
  <si>
    <t>B145</t>
  </si>
  <si>
    <t>Taxonomy-common</t>
  </si>
  <si>
    <t>Taxonomy-Latin</t>
  </si>
  <si>
    <t>Best % match</t>
  </si>
  <si>
    <t>American angler</t>
  </si>
  <si>
    <t>Lophius americanus</t>
  </si>
  <si>
    <t>American conger</t>
  </si>
  <si>
    <t>Conger oceanicus</t>
  </si>
  <si>
    <t>American fourspot flounder</t>
  </si>
  <si>
    <t>Hippoglossina oblonga</t>
  </si>
  <si>
    <t>American plaice or winter flounder</t>
  </si>
  <si>
    <t>Hippoglossoides platessoides</t>
  </si>
  <si>
    <t>American/Northern sand lance</t>
  </si>
  <si>
    <t>Ammodytes americanus</t>
  </si>
  <si>
    <t>Arctic telescope</t>
  </si>
  <si>
    <t>Protomyctophum arcticum</t>
  </si>
  <si>
    <t xml:space="preserve">Atlantic cod? </t>
  </si>
  <si>
    <t>Gadus morhua</t>
  </si>
  <si>
    <t>Atlantic croaker</t>
  </si>
  <si>
    <t>micropogonias undulatus</t>
  </si>
  <si>
    <t>Atlantic halibut?</t>
  </si>
  <si>
    <t>Eopsetta grigorjewi</t>
  </si>
  <si>
    <t>Atlantic herring</t>
  </si>
  <si>
    <t>Clupea harengus</t>
  </si>
  <si>
    <t>Atlantic mackerel</t>
  </si>
  <si>
    <t>scomber scombrus</t>
  </si>
  <si>
    <t>Atlantic menhaden?</t>
  </si>
  <si>
    <t>Brevoortia tyrannus</t>
  </si>
  <si>
    <t>Atlantic moonfish</t>
  </si>
  <si>
    <t>Selene setapinnis</t>
  </si>
  <si>
    <t>Atlantic needlefish</t>
  </si>
  <si>
    <t>Strongylura marina</t>
  </si>
  <si>
    <t>Atlantic silverside</t>
  </si>
  <si>
    <t>Menidia menidia</t>
  </si>
  <si>
    <t>Atlantic soft pout</t>
  </si>
  <si>
    <t>Melanostigma atlanticum</t>
  </si>
  <si>
    <t>Atlantic thread herring</t>
  </si>
  <si>
    <t>opisthonema oglinum</t>
  </si>
  <si>
    <t>Bandtooth conger</t>
  </si>
  <si>
    <t>Ariosoma balearicum</t>
  </si>
  <si>
    <t>Bay anchovy</t>
  </si>
  <si>
    <t>Anchoa mitchilli</t>
  </si>
  <si>
    <t>Bean's sawtooth eel</t>
  </si>
  <si>
    <t>Serrivomer beanii</t>
  </si>
  <si>
    <t>Bermuda lantern fish</t>
  </si>
  <si>
    <t>Hygophum hygomii</t>
  </si>
  <si>
    <t>Black drum?</t>
  </si>
  <si>
    <t>Pogonias cromis</t>
  </si>
  <si>
    <t>Black sea bass</t>
  </si>
  <si>
    <t>Centropristis striata</t>
  </si>
  <si>
    <t>Black snake mackerel</t>
  </si>
  <si>
    <t>Nealotus tripes</t>
  </si>
  <si>
    <t>Blackbelly rosefish?</t>
  </si>
  <si>
    <t>Helicolenus dactylopterus</t>
  </si>
  <si>
    <t>Blackgut conger?</t>
  </si>
  <si>
    <t>Gnathophis heterognathos</t>
  </si>
  <si>
    <t xml:space="preserve">Blue runner/C ruber (bar jack) not available </t>
  </si>
  <si>
    <t>Caranx crysos</t>
  </si>
  <si>
    <t>Bluebarred prickleback?</t>
  </si>
  <si>
    <t>Plectobranchus evides</t>
  </si>
  <si>
    <t>Bluefish</t>
  </si>
  <si>
    <t>pomatomus saltatrix</t>
  </si>
  <si>
    <t>Bluelip parrotfish</t>
  </si>
  <si>
    <t>Cryptotomus roseus</t>
  </si>
  <si>
    <t>Broad-striped anchovy</t>
  </si>
  <si>
    <t>Anchoa hepsetus</t>
  </si>
  <si>
    <t>Butterfish</t>
  </si>
  <si>
    <t>Peprilus triacanthus/burti</t>
  </si>
  <si>
    <t>Cobia</t>
  </si>
  <si>
    <t>Rachycentron canadum</t>
  </si>
  <si>
    <t>Common bottlenose dolphin</t>
  </si>
  <si>
    <t>Tursiops truncatus</t>
  </si>
  <si>
    <t>Common minke whale</t>
  </si>
  <si>
    <t>Balaenoptera acutorostrata</t>
  </si>
  <si>
    <t>Cunner</t>
  </si>
  <si>
    <t>Tautogolabrus adspersus</t>
  </si>
  <si>
    <t>Cusk</t>
  </si>
  <si>
    <t>Brosme brosme</t>
  </si>
  <si>
    <t>Daubed shanny or Snake blenny?</t>
  </si>
  <si>
    <t>Leptoclinus maculatus</t>
  </si>
  <si>
    <t>Duckbill barracudina</t>
  </si>
  <si>
    <t>Magnisudis atlantica</t>
  </si>
  <si>
    <t>Dusky flounder</t>
  </si>
  <si>
    <t>Syacium papillosum</t>
  </si>
  <si>
    <t>99.28 or 100</t>
  </si>
  <si>
    <t>Eye-bar goby</t>
  </si>
  <si>
    <t>Gnatholepis anjerensis</t>
  </si>
  <si>
    <t>Feather blenny</t>
  </si>
  <si>
    <t>Hypsoblennius hentz</t>
  </si>
  <si>
    <t>Fin whale</t>
  </si>
  <si>
    <t>Balaenoptera physalus</t>
  </si>
  <si>
    <t>Fourbeard rockling</t>
  </si>
  <si>
    <t>Enchelyopus cimbrius</t>
  </si>
  <si>
    <t>Garrick?</t>
  </si>
  <si>
    <t>Cyclothone pygmaea</t>
  </si>
  <si>
    <t>Garrick</t>
  </si>
  <si>
    <t>Cyclothone braueri </t>
  </si>
  <si>
    <t>Greater argentine</t>
  </si>
  <si>
    <t>Argentina silus</t>
  </si>
  <si>
    <t>Gulf stream flounder</t>
  </si>
  <si>
    <t>Citharichthys arctifrons</t>
  </si>
  <si>
    <t>Harbor porpoise</t>
  </si>
  <si>
    <t>Phocoena phocoena</t>
  </si>
  <si>
    <t>Harp seal</t>
  </si>
  <si>
    <t>Phoca groenlandica</t>
  </si>
  <si>
    <t>Humpback whale</t>
  </si>
  <si>
    <t>megaptera novaeangliae</t>
  </si>
  <si>
    <t>Indian driftfish</t>
  </si>
  <si>
    <t>Ariomma indicum</t>
  </si>
  <si>
    <t>Inshore lizzardfish</t>
  </si>
  <si>
    <t>Synodus foetens</t>
  </si>
  <si>
    <t>jacareúba</t>
  </si>
  <si>
    <t>Schizocardium brasiliense</t>
  </si>
  <si>
    <t>King mackerel</t>
  </si>
  <si>
    <t>Scomberomorus cavalla</t>
  </si>
  <si>
    <t>kokuchi-kusa snailfish?</t>
  </si>
  <si>
    <t>Liparis miostomus</t>
  </si>
  <si>
    <t>Little skate</t>
  </si>
  <si>
    <t>leucoraja erinacea</t>
  </si>
  <si>
    <t>Little tunny or Skipjack tuna?</t>
  </si>
  <si>
    <t>Euthynnus alletteratus</t>
  </si>
  <si>
    <t>Lobisomem</t>
  </si>
  <si>
    <t>Notoscopelus caudispinosus</t>
  </si>
  <si>
    <t>Longhorn sculpin</t>
  </si>
  <si>
    <t>myoxocephalus octodecemspinosus</t>
  </si>
  <si>
    <t>Luetken's lanternfish</t>
  </si>
  <si>
    <t>Lampadena yaquinae</t>
  </si>
  <si>
    <t>Madeira lantern fish</t>
  </si>
  <si>
    <t>Ceratoscopelus maderensis</t>
  </si>
  <si>
    <t>Metallic lantern fish</t>
  </si>
  <si>
    <t>Myctophum affine</t>
  </si>
  <si>
    <t>Mola mola </t>
  </si>
  <si>
    <t>No good match. Lighfish?</t>
  </si>
  <si>
    <t>Vinciguerria nimbaria</t>
  </si>
  <si>
    <t>No good match. Some kind of snapper?</t>
  </si>
  <si>
    <t>Lutjanus carponotatus</t>
  </si>
  <si>
    <t>No perfect match. Diamondcheek lanternfish?</t>
  </si>
  <si>
    <t>Lampanyctus intricarius</t>
  </si>
  <si>
    <t>No perfect match. Some kind of conger?</t>
  </si>
  <si>
    <t>Paraconger notialis </t>
  </si>
  <si>
    <t>No perfect match. Some kind of cusk-eel?</t>
  </si>
  <si>
    <t>Lepophidium profundorum</t>
  </si>
  <si>
    <t>No perfect match. Some kind of drift fish?</t>
  </si>
  <si>
    <t>Nomeus gronovii</t>
  </si>
  <si>
    <t>No perfect match. Some kind of gannet??</t>
  </si>
  <si>
    <t>Morus serrator</t>
  </si>
  <si>
    <t>No perfect match. Some kind of hatchetfish?</t>
  </si>
  <si>
    <t>Sternoptyx pseudodiaphana</t>
  </si>
  <si>
    <t>No perfect match. Some kind of lanternfish?</t>
  </si>
  <si>
    <t>Notoscopelus elongatus</t>
  </si>
  <si>
    <t>No perfect match. Some kind of red snapper?</t>
  </si>
  <si>
    <t>Lutjanus peru</t>
  </si>
  <si>
    <t>No perfect match. Some kind of snake-eel?</t>
  </si>
  <si>
    <t>Callechelys catostoma</t>
  </si>
  <si>
    <t>No perfect match. Some kind of whale.</t>
  </si>
  <si>
    <t>Globicephala macrorhynchus</t>
  </si>
  <si>
    <t>Northern kingfish</t>
  </si>
  <si>
    <t>Menticirrhus saxatilis</t>
  </si>
  <si>
    <t>Northern pipefish</t>
  </si>
  <si>
    <t>Syngnathus fuscus</t>
  </si>
  <si>
    <t>Northern puffer?</t>
  </si>
  <si>
    <t>Sphoeroides maculatus</t>
  </si>
  <si>
    <t>Northern searobin</t>
  </si>
  <si>
    <t>Prionotus carolinus</t>
  </si>
  <si>
    <t>Northern stargazer</t>
  </si>
  <si>
    <t>Astroscopus guttatus</t>
  </si>
  <si>
    <t>Notoscopelus elongatus (Wrong biogeography)</t>
  </si>
  <si>
    <t>Ocean sunfish</t>
  </si>
  <si>
    <t>Mola mola</t>
  </si>
  <si>
    <t>Offshore hake</t>
  </si>
  <si>
    <t>Merluccius albidus</t>
  </si>
  <si>
    <t>Pacific saury. Some kind of saury?</t>
  </si>
  <si>
    <t>Cololabis saira</t>
  </si>
  <si>
    <t>Pacific white-sided dolphin? But how?</t>
  </si>
  <si>
    <t>Lagenorhynchus obliquidens</t>
  </si>
  <si>
    <t>Paeony bulleye or Moontail bullseye. Neither has the right biogeography.</t>
  </si>
  <si>
    <t>Priacanthus blochii</t>
  </si>
  <si>
    <t>Panther danio</t>
  </si>
  <si>
    <t xml:space="preserve">Danio aesculapii </t>
  </si>
  <si>
    <t>Pearlfish</t>
  </si>
  <si>
    <t>Carapus bermudensis</t>
  </si>
  <si>
    <t>Pearly razorfish</t>
  </si>
  <si>
    <t>Xyrichtys novacula</t>
  </si>
  <si>
    <t>Phycis chesteri. Cannot find common name.</t>
  </si>
  <si>
    <t>Phycis chesteri</t>
  </si>
  <si>
    <t>Pollock? (Pollachius virens)</t>
  </si>
  <si>
    <t>Merlangius merlangus</t>
  </si>
  <si>
    <t>Red drum</t>
  </si>
  <si>
    <t>sciaenops ocellatus</t>
  </si>
  <si>
    <t>Risso's dolphin</t>
  </si>
  <si>
    <t>Grampus griseus</t>
  </si>
  <si>
    <t>Sand perch</t>
  </si>
  <si>
    <t>Diplectrum formosum</t>
  </si>
  <si>
    <t>Scup</t>
  </si>
  <si>
    <t>Stenotomus chrysops</t>
  </si>
  <si>
    <t>Sea raven</t>
  </si>
  <si>
    <t>Hemitripterus americanus</t>
  </si>
  <si>
    <t>Seaboard goby</t>
  </si>
  <si>
    <t>Gobiosoma ginsburgi</t>
  </si>
  <si>
    <t>Shortfinger anchovy</t>
  </si>
  <si>
    <t>Anchoa lyolepis</t>
  </si>
  <si>
    <t>Short-finned pilot whale??</t>
  </si>
  <si>
    <t>globicephala macrorhynchus</t>
  </si>
  <si>
    <t>Shortspine tenplate</t>
  </si>
  <si>
    <t>Polyipnus asteroides</t>
  </si>
  <si>
    <t>Silver anchovy</t>
  </si>
  <si>
    <t>Engraulis japonicus</t>
  </si>
  <si>
    <t>Silver hake</t>
  </si>
  <si>
    <t>Merluccius bilinearis</t>
  </si>
  <si>
    <t>Smallmouth flounder</t>
  </si>
  <si>
    <t>Etropus microstomus</t>
  </si>
  <si>
    <t>Some kind of dolphin</t>
  </si>
  <si>
    <t>Tursiops aduncus</t>
  </si>
  <si>
    <t>Delphinus delphis</t>
  </si>
  <si>
    <t>Some kind of drum?</t>
  </si>
  <si>
    <t>Some kind of lanternfish? Best match has wrong biogeography.</t>
  </si>
  <si>
    <t>Diaphus gigas</t>
  </si>
  <si>
    <t>Some kind of mackerel? No perfect match. Biogeogrpahy of the best match is not right.</t>
  </si>
  <si>
    <t>Trachurus trachurus</t>
  </si>
  <si>
    <t>Some kind of redfish</t>
  </si>
  <si>
    <t>Sebastes mentella</t>
  </si>
  <si>
    <t>Some kind of Sculpin?</t>
  </si>
  <si>
    <t>Some kind of seal</t>
  </si>
  <si>
    <t>Phoca largha</t>
  </si>
  <si>
    <t>American shad?</t>
  </si>
  <si>
    <t>Alosa sapidissima</t>
  </si>
  <si>
    <t>Some kind of tuna</t>
  </si>
  <si>
    <t>Auxis thazard</t>
  </si>
  <si>
    <t>Thunnus orientalis</t>
  </si>
  <si>
    <t>Some kind of whale</t>
  </si>
  <si>
    <t>Southern kingfish</t>
  </si>
  <si>
    <t>Menticirrhus americanus</t>
  </si>
  <si>
    <t>Spotted barracudina</t>
  </si>
  <si>
    <t>Arctozenus risso</t>
  </si>
  <si>
    <t>Striped cusk-eel</t>
  </si>
  <si>
    <t>Ophidion marginatum</t>
  </si>
  <si>
    <t>Striped searobin</t>
  </si>
  <si>
    <t>prionotus evolans</t>
  </si>
  <si>
    <t>Summer flounder?</t>
  </si>
  <si>
    <t>Paralichthys dentatus</t>
  </si>
  <si>
    <t>Tautog</t>
  </si>
  <si>
    <t>Tautoga onitis</t>
  </si>
  <si>
    <t>Twospot flounder</t>
  </si>
  <si>
    <t>Bothus robinsi</t>
  </si>
  <si>
    <t>unclassified Ophichthus</t>
  </si>
  <si>
    <t>Ophichthus sp.</t>
  </si>
  <si>
    <t>Weakfish</t>
  </si>
  <si>
    <t>Cynoscion regalis</t>
  </si>
  <si>
    <t>White/red/spotted hake</t>
  </si>
  <si>
    <t>Urophycis tenuis</t>
  </si>
  <si>
    <t>Whitemouth croaker</t>
  </si>
  <si>
    <t>Micropogonias furnieri</t>
  </si>
  <si>
    <t>Windowpane</t>
  </si>
  <si>
    <t>scophthalmus aquosus</t>
  </si>
  <si>
    <t>Winter or Yellowtail flounder?</t>
  </si>
  <si>
    <t>pseudopleuronectes americanus</t>
  </si>
  <si>
    <t>Witch flounder?</t>
  </si>
  <si>
    <t>Glyptocephalus cynoglossus</t>
  </si>
  <si>
    <t>Sfc</t>
  </si>
  <si>
    <t>Mid</t>
  </si>
  <si>
    <t>Btm</t>
  </si>
  <si>
    <t>Niskin</t>
  </si>
  <si>
    <t>Bucket</t>
  </si>
  <si>
    <t>Flow.through</t>
  </si>
  <si>
    <t>GSC</t>
  </si>
  <si>
    <t>A26-GSC</t>
  </si>
  <si>
    <t>Surface-Niskin</t>
  </si>
  <si>
    <t>34m (Mid)</t>
  </si>
  <si>
    <t>66m (Btm)</t>
  </si>
  <si>
    <t>Surface-Bucket</t>
  </si>
  <si>
    <t>Surface-FT</t>
  </si>
  <si>
    <t>NextSeq</t>
  </si>
  <si>
    <t>Seq_488</t>
  </si>
  <si>
    <t>Seq_450</t>
  </si>
  <si>
    <t>Seq_116</t>
  </si>
  <si>
    <t>Seq_110</t>
  </si>
  <si>
    <t>Seq_52</t>
  </si>
  <si>
    <t>Seq_143+907</t>
  </si>
  <si>
    <t>Seq-6.616.303.594.294.570</t>
  </si>
  <si>
    <t>Seq_7.348.246.261.705.751.806.842.736.462.363.469</t>
  </si>
  <si>
    <t>Seq_274</t>
  </si>
  <si>
    <t>Seq_8,327,333,470</t>
  </si>
  <si>
    <t>Seq_10&amp;other33ASVs</t>
  </si>
  <si>
    <t>Seq_3&amp;other65ASVs</t>
  </si>
  <si>
    <t>Seq_142</t>
  </si>
  <si>
    <t>Seq_466</t>
  </si>
  <si>
    <t>Seq_358</t>
  </si>
  <si>
    <t>Seq_886+335</t>
  </si>
  <si>
    <t>Seq_484</t>
  </si>
  <si>
    <t>Seq_828</t>
  </si>
  <si>
    <t>Seq_16.493.134.283.318.457.602.877.487</t>
  </si>
  <si>
    <t>Seq_173</t>
  </si>
  <si>
    <t>Seq_1204</t>
  </si>
  <si>
    <t>Seq_370</t>
  </si>
  <si>
    <t>Seq_47.951.330.356.755.910</t>
  </si>
  <si>
    <t>Seq_1049</t>
  </si>
  <si>
    <t>Seq_22.532.648.377.499.687.680.780.810.813.270.1093</t>
  </si>
  <si>
    <t>Seq_187.735.1105</t>
  </si>
  <si>
    <t>Seq_24</t>
  </si>
  <si>
    <t>Seq_100.884</t>
  </si>
  <si>
    <t>Seq_141.257.511.453</t>
  </si>
  <si>
    <t>Seq_125</t>
  </si>
  <si>
    <t>Seq_92</t>
  </si>
  <si>
    <t>Seq_12andother14ASVs</t>
  </si>
  <si>
    <t>Seq_260</t>
  </si>
  <si>
    <t>Seq_132.626</t>
  </si>
  <si>
    <t>Seq_181</t>
  </si>
  <si>
    <t>Seq_62.227.338.681</t>
  </si>
  <si>
    <t>Seq_195</t>
  </si>
  <si>
    <t>Seq_407</t>
  </si>
  <si>
    <t>Seq_138</t>
  </si>
  <si>
    <t>Seq_36</t>
  </si>
  <si>
    <t>Seq_226</t>
  </si>
  <si>
    <t>Seq_359</t>
  </si>
  <si>
    <t>Seq_1115</t>
  </si>
  <si>
    <t>Seq_163</t>
  </si>
  <si>
    <t>Seq_196</t>
  </si>
  <si>
    <t>Seq_554</t>
  </si>
  <si>
    <t>Seq_167</t>
  </si>
  <si>
    <t>Seq_42.894</t>
  </si>
  <si>
    <t>Seq_127</t>
  </si>
  <si>
    <t>Seq_583</t>
  </si>
  <si>
    <t>Seq_323</t>
  </si>
  <si>
    <t>Seq_213</t>
  </si>
  <si>
    <t>Seq_128</t>
  </si>
  <si>
    <t>Seq_299</t>
  </si>
  <si>
    <t>Seq_459</t>
  </si>
  <si>
    <t>Seq_60</t>
  </si>
  <si>
    <t>Seq_1055</t>
  </si>
  <si>
    <t>Seq_706.413.671.727</t>
  </si>
  <si>
    <t>Seq_59.649.756.765.957.990</t>
  </si>
  <si>
    <t>Seq_734</t>
  </si>
  <si>
    <t>Seq_518</t>
  </si>
  <si>
    <t>Seq_78.309.479.536.759</t>
  </si>
  <si>
    <t>Seq_1013</t>
  </si>
  <si>
    <t>Seq_305</t>
  </si>
  <si>
    <t>Seq_84</t>
  </si>
  <si>
    <t>Seq_94</t>
  </si>
  <si>
    <t>Seq_975</t>
  </si>
  <si>
    <t>Seq_273</t>
  </si>
  <si>
    <t>Seq_176.494.640</t>
  </si>
  <si>
    <t>Seq_279</t>
  </si>
  <si>
    <t>Seq_512</t>
  </si>
  <si>
    <t>Seq_835</t>
  </si>
  <si>
    <t>Seq_295.1052</t>
  </si>
  <si>
    <t>Seq_208</t>
  </si>
  <si>
    <t>Seq_319</t>
  </si>
  <si>
    <t>Seq_242.783.1136</t>
  </si>
  <si>
    <t>Seq_201</t>
  </si>
  <si>
    <t>Seq_429</t>
  </si>
  <si>
    <t>Seq_164</t>
  </si>
  <si>
    <t>Seq_15&amp;other12ASVs</t>
  </si>
  <si>
    <t>Seq_188</t>
  </si>
  <si>
    <t>Seq_371</t>
  </si>
  <si>
    <t>Seq_206.150</t>
  </si>
  <si>
    <t>Seq_39&amp;other11ASVs</t>
  </si>
  <si>
    <t>Seq_106.171.1131.1179</t>
  </si>
  <si>
    <t>Seq_339</t>
  </si>
  <si>
    <t>Seq_310</t>
  </si>
  <si>
    <t>Seq_472</t>
  </si>
  <si>
    <t>Seq_437</t>
  </si>
  <si>
    <t>Seq_64</t>
  </si>
  <si>
    <t>Seq_249</t>
  </si>
  <si>
    <t>Seq_30</t>
  </si>
  <si>
    <t>Seq_389</t>
  </si>
  <si>
    <t>Seq_331</t>
  </si>
  <si>
    <t>Seq_232</t>
  </si>
  <si>
    <t>Seq_23&amp;other11ASVs</t>
  </si>
  <si>
    <t>Seq_481</t>
  </si>
  <si>
    <t>Seq_97</t>
  </si>
  <si>
    <t>Seq_178.949</t>
  </si>
  <si>
    <t>Seq_539</t>
  </si>
  <si>
    <t>Seq_104.688.742.963</t>
  </si>
  <si>
    <t>Seq_14&amp;other13ASVs</t>
  </si>
  <si>
    <t>Seq_9&amp;other9ASVs</t>
  </si>
  <si>
    <t>Seq_68.795.664.1198</t>
  </si>
  <si>
    <t>Seq_28</t>
  </si>
  <si>
    <t>Seq_38</t>
  </si>
  <si>
    <t>Seq_155</t>
  </si>
  <si>
    <t>Seq_673</t>
  </si>
  <si>
    <t>Seq_114.639.991</t>
  </si>
  <si>
    <t>Seq_798.825</t>
  </si>
  <si>
    <t>Seq_1107</t>
  </si>
  <si>
    <t>Seq_185</t>
  </si>
  <si>
    <t>Seq_88</t>
  </si>
  <si>
    <t>Seq_987</t>
  </si>
  <si>
    <t>Seq_117.1026</t>
  </si>
  <si>
    <t>Seq_27</t>
  </si>
  <si>
    <t>Seq_32.542.645.1157</t>
  </si>
  <si>
    <t>Seq_1&amp;other16ASVs</t>
  </si>
  <si>
    <t>Seq_4&amp;other44ASVs</t>
  </si>
  <si>
    <t>Seq_33</t>
  </si>
  <si>
    <t>Seq_17</t>
  </si>
  <si>
    <t>Seq_89</t>
  </si>
  <si>
    <t>Seq_400.503.560</t>
  </si>
  <si>
    <t>Seq_81</t>
  </si>
  <si>
    <t>Seq_214</t>
  </si>
  <si>
    <t>Seq_182</t>
  </si>
  <si>
    <t>Seq_169</t>
  </si>
  <si>
    <t>Seq_152.1082</t>
  </si>
  <si>
    <t>Seq_26&amp;other7ASVs</t>
  </si>
  <si>
    <t>Seq_95&amp;other9ASVs</t>
  </si>
  <si>
    <t>Seq_63.392.787.1185</t>
  </si>
  <si>
    <t>Seq_229</t>
  </si>
  <si>
    <t>Seq_93.535.1141</t>
  </si>
  <si>
    <t>Seq_5&amp;other23ASVs</t>
  </si>
  <si>
    <t>Seq_105</t>
  </si>
  <si>
    <t>Seq_11.161.766.940.381</t>
  </si>
  <si>
    <t>Seq_18.490</t>
  </si>
  <si>
    <t>Seq_151.891</t>
  </si>
  <si>
    <t>Depth</t>
  </si>
  <si>
    <t>Sampling.Depth.Meter</t>
  </si>
  <si>
    <t>Sampling.Depth.Type</t>
  </si>
  <si>
    <t>Gear</t>
  </si>
  <si>
    <t>Filtration.Volume</t>
  </si>
  <si>
    <t>Region</t>
  </si>
  <si>
    <t>Station</t>
  </si>
  <si>
    <t>Sampling Depth</t>
  </si>
  <si>
    <t>NGS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</si>
</sst>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121" workbookViewId="0">
      <selection activeCell="A121" sqref="A1:XFD1048576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  <c r="P2" t="s">
        <v>14</v>
      </c>
    </row>
    <row r="3" spans="1:16" s="1" customFormat="1" x14ac:dyDescent="0.25">
      <c r="A3" s="1" t="s">
        <v>283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SUM(B3:L3)</f>
        <v>0</v>
      </c>
      <c r="N3" s="1" t="s">
        <v>15</v>
      </c>
      <c r="O3" s="1" t="s">
        <v>16</v>
      </c>
      <c r="P3" s="1">
        <v>99.28</v>
      </c>
    </row>
    <row r="4" spans="1:16" x14ac:dyDescent="0.25">
      <c r="A4" t="s">
        <v>284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152</v>
      </c>
      <c r="K4">
        <v>0</v>
      </c>
      <c r="L4">
        <v>0</v>
      </c>
      <c r="M4">
        <f t="shared" ref="M4:M67" si="0">SUM(B4:L4)</f>
        <v>152</v>
      </c>
      <c r="N4" t="s">
        <v>17</v>
      </c>
      <c r="O4" t="s">
        <v>18</v>
      </c>
      <c r="P4">
        <v>99.28</v>
      </c>
    </row>
    <row r="5" spans="1:16" x14ac:dyDescent="0.25">
      <c r="A5" t="s">
        <v>285</v>
      </c>
      <c r="B5">
        <v>0</v>
      </c>
      <c r="C5">
        <v>0</v>
      </c>
      <c r="D5">
        <v>1489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1489</v>
      </c>
      <c r="N5" t="s">
        <v>19</v>
      </c>
      <c r="O5" t="s">
        <v>20</v>
      </c>
      <c r="P5">
        <v>100</v>
      </c>
    </row>
    <row r="6" spans="1:16" s="1" customFormat="1" x14ac:dyDescent="0.25">
      <c r="A6" s="1" t="s">
        <v>286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 t="s">
        <v>21</v>
      </c>
      <c r="O6" s="1" t="s">
        <v>22</v>
      </c>
      <c r="P6" s="1">
        <v>100</v>
      </c>
    </row>
    <row r="7" spans="1:16" x14ac:dyDescent="0.25">
      <c r="A7" t="s">
        <v>287</v>
      </c>
      <c r="B7">
        <v>0</v>
      </c>
      <c r="C7">
        <v>0</v>
      </c>
      <c r="D7">
        <v>1412</v>
      </c>
      <c r="E7">
        <v>0</v>
      </c>
      <c r="F7">
        <v>0</v>
      </c>
      <c r="G7">
        <v>1665</v>
      </c>
      <c r="H7">
        <v>0</v>
      </c>
      <c r="I7">
        <v>0</v>
      </c>
      <c r="J7">
        <v>1114</v>
      </c>
      <c r="K7">
        <v>0</v>
      </c>
      <c r="L7">
        <v>0</v>
      </c>
      <c r="M7">
        <f t="shared" si="0"/>
        <v>4191</v>
      </c>
      <c r="N7" t="s">
        <v>23</v>
      </c>
      <c r="O7" t="s">
        <v>24</v>
      </c>
      <c r="P7">
        <v>100</v>
      </c>
    </row>
    <row r="8" spans="1:16" s="1" customFormat="1" x14ac:dyDescent="0.25">
      <c r="A8" s="1" t="s">
        <v>288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 t="s">
        <v>25</v>
      </c>
      <c r="O8" s="1" t="s">
        <v>26</v>
      </c>
      <c r="P8" s="1">
        <v>100</v>
      </c>
    </row>
    <row r="9" spans="1:16" x14ac:dyDescent="0.25">
      <c r="A9" t="s">
        <v>289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329</v>
      </c>
      <c r="K9">
        <v>0</v>
      </c>
      <c r="L9">
        <v>0</v>
      </c>
      <c r="M9">
        <f t="shared" si="0"/>
        <v>329</v>
      </c>
      <c r="N9" t="s">
        <v>27</v>
      </c>
      <c r="O9" t="s">
        <v>28</v>
      </c>
      <c r="P9">
        <v>100</v>
      </c>
    </row>
    <row r="10" spans="1:16" x14ac:dyDescent="0.25">
      <c r="A10" t="s">
        <v>290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1701</v>
      </c>
      <c r="K10">
        <v>0</v>
      </c>
      <c r="L10">
        <v>112</v>
      </c>
      <c r="M10">
        <f t="shared" si="0"/>
        <v>1813</v>
      </c>
      <c r="N10" t="s">
        <v>29</v>
      </c>
      <c r="O10" t="s">
        <v>30</v>
      </c>
      <c r="P10">
        <v>100</v>
      </c>
    </row>
    <row r="11" spans="1:16" s="1" customFormat="1" x14ac:dyDescent="0.25">
      <c r="A11" s="1" t="s">
        <v>291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 t="s">
        <v>31</v>
      </c>
      <c r="O11" s="1" t="s">
        <v>32</v>
      </c>
      <c r="P11" s="1">
        <v>100</v>
      </c>
    </row>
    <row r="12" spans="1:16" x14ac:dyDescent="0.25">
      <c r="A12" t="s">
        <v>292</v>
      </c>
      <c r="B12">
        <v>0</v>
      </c>
      <c r="C12">
        <v>0</v>
      </c>
      <c r="D12">
        <v>0</v>
      </c>
      <c r="E12">
        <v>0</v>
      </c>
      <c r="F12">
        <v>19264</v>
      </c>
      <c r="G12">
        <v>674</v>
      </c>
      <c r="H12">
        <v>0</v>
      </c>
      <c r="I12">
        <v>0</v>
      </c>
      <c r="J12">
        <v>511</v>
      </c>
      <c r="K12">
        <v>0</v>
      </c>
      <c r="L12">
        <v>0</v>
      </c>
      <c r="M12">
        <f t="shared" si="0"/>
        <v>20449</v>
      </c>
      <c r="N12" t="s">
        <v>33</v>
      </c>
      <c r="O12" t="s">
        <v>34</v>
      </c>
      <c r="P12">
        <v>100</v>
      </c>
    </row>
    <row r="13" spans="1:16" x14ac:dyDescent="0.25">
      <c r="A13" t="s">
        <v>293</v>
      </c>
      <c r="B13">
        <v>1933</v>
      </c>
      <c r="C13">
        <v>6142</v>
      </c>
      <c r="D13">
        <v>0</v>
      </c>
      <c r="E13">
        <v>0</v>
      </c>
      <c r="F13">
        <v>0</v>
      </c>
      <c r="G13">
        <v>4057</v>
      </c>
      <c r="H13">
        <v>0</v>
      </c>
      <c r="I13">
        <v>0</v>
      </c>
      <c r="J13">
        <v>3557</v>
      </c>
      <c r="K13">
        <v>1125</v>
      </c>
      <c r="L13">
        <v>1788</v>
      </c>
      <c r="M13">
        <f t="shared" si="0"/>
        <v>18602</v>
      </c>
      <c r="N13" t="s">
        <v>35</v>
      </c>
      <c r="O13" t="s">
        <v>36</v>
      </c>
      <c r="P13">
        <v>99.27</v>
      </c>
    </row>
    <row r="14" spans="1:16" x14ac:dyDescent="0.25">
      <c r="A14" t="s">
        <v>294</v>
      </c>
      <c r="B14">
        <v>0</v>
      </c>
      <c r="C14">
        <v>0</v>
      </c>
      <c r="D14">
        <v>0</v>
      </c>
      <c r="E14">
        <v>0</v>
      </c>
      <c r="F14">
        <v>0</v>
      </c>
      <c r="G14">
        <v>1953</v>
      </c>
      <c r="H14">
        <v>0</v>
      </c>
      <c r="I14">
        <v>741</v>
      </c>
      <c r="J14">
        <v>1966</v>
      </c>
      <c r="K14">
        <v>981</v>
      </c>
      <c r="L14">
        <v>623</v>
      </c>
      <c r="M14">
        <f t="shared" si="0"/>
        <v>6264</v>
      </c>
      <c r="N14" t="s">
        <v>37</v>
      </c>
      <c r="O14" t="s">
        <v>38</v>
      </c>
      <c r="P14">
        <v>99.28</v>
      </c>
    </row>
    <row r="15" spans="1:16" s="1" customFormat="1" x14ac:dyDescent="0.25">
      <c r="A15" s="1" t="s">
        <v>295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 t="s">
        <v>39</v>
      </c>
      <c r="O15" s="1" t="s">
        <v>40</v>
      </c>
      <c r="P15" s="1">
        <v>100</v>
      </c>
    </row>
    <row r="16" spans="1:16" s="1" customFormat="1" x14ac:dyDescent="0.25">
      <c r="A16" s="1" t="s">
        <v>296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 t="s">
        <v>41</v>
      </c>
      <c r="O16" s="1" t="s">
        <v>42</v>
      </c>
      <c r="P16" s="1">
        <v>100</v>
      </c>
    </row>
    <row r="17" spans="1:16" s="1" customFormat="1" x14ac:dyDescent="0.25">
      <c r="A17" s="1" t="s">
        <v>297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 t="s">
        <v>43</v>
      </c>
      <c r="O17" s="1" t="s">
        <v>44</v>
      </c>
      <c r="P17" s="1">
        <v>100</v>
      </c>
    </row>
    <row r="18" spans="1:16" s="1" customFormat="1" x14ac:dyDescent="0.25">
      <c r="A18" s="1" t="s">
        <v>298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 t="s">
        <v>45</v>
      </c>
      <c r="O18" s="1" t="s">
        <v>46</v>
      </c>
      <c r="P18" s="1">
        <v>100</v>
      </c>
    </row>
    <row r="19" spans="1:16" s="1" customFormat="1" x14ac:dyDescent="0.25">
      <c r="A19" s="1" t="s">
        <v>299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 t="s">
        <v>47</v>
      </c>
      <c r="O19" s="1" t="s">
        <v>48</v>
      </c>
      <c r="P19" s="1">
        <v>100</v>
      </c>
    </row>
    <row r="20" spans="1:16" s="1" customFormat="1" x14ac:dyDescent="0.25">
      <c r="A20" s="1" t="s">
        <v>300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 t="s">
        <v>49</v>
      </c>
      <c r="O20" s="1" t="s">
        <v>50</v>
      </c>
      <c r="P20" s="1">
        <v>100</v>
      </c>
    </row>
    <row r="21" spans="1:16" s="1" customFormat="1" x14ac:dyDescent="0.25">
      <c r="A21" s="1" t="s">
        <v>301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 t="s">
        <v>51</v>
      </c>
      <c r="O21" s="1" t="s">
        <v>52</v>
      </c>
      <c r="P21" s="1">
        <v>100</v>
      </c>
    </row>
    <row r="22" spans="1:16" s="1" customFormat="1" x14ac:dyDescent="0.25">
      <c r="A22" s="1" t="s">
        <v>302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 t="s">
        <v>53</v>
      </c>
      <c r="O22" s="1" t="s">
        <v>54</v>
      </c>
      <c r="P22" s="1">
        <v>100</v>
      </c>
    </row>
    <row r="23" spans="1:16" s="1" customFormat="1" x14ac:dyDescent="0.25">
      <c r="A23" s="1" t="s">
        <v>303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 t="s">
        <v>55</v>
      </c>
      <c r="O23" s="1" t="s">
        <v>56</v>
      </c>
      <c r="P23" s="1">
        <v>100</v>
      </c>
    </row>
    <row r="24" spans="1:16" s="1" customFormat="1" x14ac:dyDescent="0.25">
      <c r="A24" s="1" t="s">
        <v>304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 t="s">
        <v>57</v>
      </c>
      <c r="O24" s="1" t="s">
        <v>58</v>
      </c>
      <c r="P24" s="1">
        <v>99.28</v>
      </c>
    </row>
    <row r="25" spans="1:16" s="1" customFormat="1" x14ac:dyDescent="0.25">
      <c r="A25" s="1" t="s">
        <v>305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 t="s">
        <v>59</v>
      </c>
      <c r="O25" s="1" t="s">
        <v>60</v>
      </c>
      <c r="P25" s="1">
        <v>100</v>
      </c>
    </row>
    <row r="26" spans="1:16" s="1" customFormat="1" x14ac:dyDescent="0.25">
      <c r="A26" s="1" t="s">
        <v>306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 t="s">
        <v>61</v>
      </c>
      <c r="O26" s="1" t="s">
        <v>62</v>
      </c>
      <c r="P26" s="1">
        <v>100</v>
      </c>
    </row>
    <row r="27" spans="1:16" x14ac:dyDescent="0.25">
      <c r="A27" t="s">
        <v>307</v>
      </c>
      <c r="B27">
        <v>0</v>
      </c>
      <c r="C27">
        <v>0</v>
      </c>
      <c r="D27">
        <v>0</v>
      </c>
      <c r="E27">
        <v>0</v>
      </c>
      <c r="F27">
        <v>0</v>
      </c>
      <c r="G27">
        <v>2849</v>
      </c>
      <c r="H27">
        <v>0</v>
      </c>
      <c r="I27">
        <v>715</v>
      </c>
      <c r="J27">
        <v>1035</v>
      </c>
      <c r="K27">
        <v>0</v>
      </c>
      <c r="L27">
        <v>610</v>
      </c>
      <c r="M27">
        <f t="shared" si="0"/>
        <v>5209</v>
      </c>
      <c r="N27" t="s">
        <v>63</v>
      </c>
      <c r="O27" t="s">
        <v>64</v>
      </c>
      <c r="P27">
        <v>100</v>
      </c>
    </row>
    <row r="28" spans="1:16" s="1" customFormat="1" x14ac:dyDescent="0.25">
      <c r="A28" s="1" t="s">
        <v>308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 t="s">
        <v>65</v>
      </c>
      <c r="O28" s="1" t="s">
        <v>66</v>
      </c>
      <c r="P28" s="1">
        <v>100</v>
      </c>
    </row>
    <row r="29" spans="1:16" s="1" customFormat="1" x14ac:dyDescent="0.25">
      <c r="A29" s="1" t="s">
        <v>309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 t="s">
        <v>67</v>
      </c>
      <c r="O29" s="1" t="s">
        <v>68</v>
      </c>
      <c r="P29" s="1">
        <v>100</v>
      </c>
    </row>
    <row r="30" spans="1:16" s="1" customFormat="1" x14ac:dyDescent="0.25">
      <c r="A30" s="1" t="s">
        <v>310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 t="s">
        <v>69</v>
      </c>
      <c r="O30" s="1" t="s">
        <v>70</v>
      </c>
      <c r="P30" s="1">
        <v>99.28</v>
      </c>
    </row>
    <row r="31" spans="1:16" s="1" customFormat="1" x14ac:dyDescent="0.25">
      <c r="A31" s="1" t="s">
        <v>311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 t="s">
        <v>71</v>
      </c>
      <c r="O31" s="1" t="s">
        <v>72</v>
      </c>
      <c r="P31" s="1">
        <v>100</v>
      </c>
    </row>
    <row r="32" spans="1:16" s="1" customFormat="1" x14ac:dyDescent="0.25">
      <c r="A32" s="1" t="s">
        <v>312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 t="s">
        <v>73</v>
      </c>
      <c r="O32" s="1" t="s">
        <v>74</v>
      </c>
      <c r="P32" s="1">
        <v>100</v>
      </c>
    </row>
    <row r="33" spans="1:16" s="1" customFormat="1" x14ac:dyDescent="0.25">
      <c r="A33" s="1" t="s">
        <v>313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 t="s">
        <v>75</v>
      </c>
      <c r="O33" s="1" t="s">
        <v>76</v>
      </c>
      <c r="P33" s="1">
        <v>100</v>
      </c>
    </row>
    <row r="34" spans="1:16" x14ac:dyDescent="0.25">
      <c r="A34" t="s">
        <v>314</v>
      </c>
      <c r="B34">
        <v>11156</v>
      </c>
      <c r="C34">
        <v>8555</v>
      </c>
      <c r="D34">
        <v>4205</v>
      </c>
      <c r="E34">
        <v>0</v>
      </c>
      <c r="F34">
        <v>0</v>
      </c>
      <c r="G34">
        <v>1645</v>
      </c>
      <c r="H34">
        <v>0</v>
      </c>
      <c r="I34">
        <v>2964</v>
      </c>
      <c r="J34">
        <v>1004</v>
      </c>
      <c r="K34">
        <v>965</v>
      </c>
      <c r="L34">
        <v>337</v>
      </c>
      <c r="M34">
        <f t="shared" si="0"/>
        <v>30831</v>
      </c>
      <c r="N34" t="s">
        <v>77</v>
      </c>
      <c r="O34" t="s">
        <v>78</v>
      </c>
      <c r="P34">
        <v>100</v>
      </c>
    </row>
    <row r="35" spans="1:16" s="1" customFormat="1" x14ac:dyDescent="0.25">
      <c r="A35" s="1" t="s">
        <v>315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 t="s">
        <v>79</v>
      </c>
      <c r="O35" s="1" t="s">
        <v>80</v>
      </c>
      <c r="P35" s="1">
        <v>100</v>
      </c>
    </row>
    <row r="36" spans="1:16" s="1" customFormat="1" x14ac:dyDescent="0.25">
      <c r="A36" s="1" t="s">
        <v>316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 t="s">
        <v>81</v>
      </c>
      <c r="O36" s="1" t="s">
        <v>82</v>
      </c>
      <c r="P36" s="1">
        <v>100</v>
      </c>
    </row>
    <row r="37" spans="1:16" s="1" customFormat="1" x14ac:dyDescent="0.25">
      <c r="A37" s="1" t="s">
        <v>317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 t="s">
        <v>83</v>
      </c>
      <c r="O37" s="1" t="s">
        <v>84</v>
      </c>
      <c r="P37" s="1">
        <v>99.27</v>
      </c>
    </row>
    <row r="38" spans="1:16" s="1" customFormat="1" x14ac:dyDescent="0.25">
      <c r="A38" s="1" t="s">
        <v>318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 t="s">
        <v>85</v>
      </c>
      <c r="O38" s="1" t="s">
        <v>86</v>
      </c>
      <c r="P38" s="1">
        <v>100</v>
      </c>
    </row>
    <row r="39" spans="1:16" s="1" customFormat="1" x14ac:dyDescent="0.25">
      <c r="A39" s="1" t="s">
        <v>319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 t="s">
        <v>87</v>
      </c>
      <c r="O39" s="1" t="s">
        <v>88</v>
      </c>
      <c r="P39" s="1">
        <v>100</v>
      </c>
    </row>
    <row r="40" spans="1:16" s="1" customFormat="1" x14ac:dyDescent="0.25">
      <c r="A40" s="1" t="s">
        <v>320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 t="s">
        <v>89</v>
      </c>
      <c r="O40" s="1" t="s">
        <v>90</v>
      </c>
      <c r="P40" s="1">
        <v>100</v>
      </c>
    </row>
    <row r="41" spans="1:16" s="1" customFormat="1" x14ac:dyDescent="0.25">
      <c r="A41" s="1" t="s">
        <v>321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 t="s">
        <v>91</v>
      </c>
      <c r="O41" s="1" t="s">
        <v>92</v>
      </c>
      <c r="P41" s="1">
        <v>100</v>
      </c>
    </row>
    <row r="42" spans="1:16" s="1" customFormat="1" x14ac:dyDescent="0.25">
      <c r="A42" s="1" t="s">
        <v>322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 t="s">
        <v>93</v>
      </c>
      <c r="O42" s="1" t="s">
        <v>94</v>
      </c>
      <c r="P42" s="1" t="s">
        <v>95</v>
      </c>
    </row>
    <row r="43" spans="1:16" s="1" customFormat="1" x14ac:dyDescent="0.25">
      <c r="A43" s="1" t="s">
        <v>323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 t="s">
        <v>96</v>
      </c>
      <c r="O43" s="1" t="s">
        <v>97</v>
      </c>
      <c r="P43" s="1">
        <v>99.26</v>
      </c>
    </row>
    <row r="44" spans="1:16" s="1" customFormat="1" x14ac:dyDescent="0.25">
      <c r="A44" s="1" t="s">
        <v>324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 t="s">
        <v>98</v>
      </c>
      <c r="O44" s="1" t="s">
        <v>99</v>
      </c>
      <c r="P44" s="1">
        <v>100</v>
      </c>
    </row>
    <row r="45" spans="1:16" s="1" customFormat="1" x14ac:dyDescent="0.25">
      <c r="A45" s="1" t="s">
        <v>325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 t="s">
        <v>100</v>
      </c>
      <c r="O45" s="1" t="s">
        <v>101</v>
      </c>
      <c r="P45" s="1">
        <v>100</v>
      </c>
    </row>
    <row r="46" spans="1:16" x14ac:dyDescent="0.25">
      <c r="A46" t="s">
        <v>326</v>
      </c>
      <c r="B46">
        <v>0</v>
      </c>
      <c r="C46">
        <v>0</v>
      </c>
      <c r="D46">
        <v>1145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1145</v>
      </c>
      <c r="N46" t="s">
        <v>102</v>
      </c>
      <c r="O46" t="s">
        <v>103</v>
      </c>
      <c r="P46">
        <v>100</v>
      </c>
    </row>
    <row r="47" spans="1:16" x14ac:dyDescent="0.25">
      <c r="A47" t="s">
        <v>327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3028</v>
      </c>
      <c r="J47">
        <v>0</v>
      </c>
      <c r="K47">
        <v>0</v>
      </c>
      <c r="L47">
        <v>0</v>
      </c>
      <c r="M47">
        <f t="shared" si="0"/>
        <v>3028</v>
      </c>
      <c r="N47" t="s">
        <v>104</v>
      </c>
      <c r="O47" t="s">
        <v>105</v>
      </c>
      <c r="P47">
        <v>100</v>
      </c>
    </row>
    <row r="48" spans="1:16" s="1" customFormat="1" x14ac:dyDescent="0.25">
      <c r="A48" s="1" t="s">
        <v>328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 t="s">
        <v>106</v>
      </c>
      <c r="O48" s="1" t="s">
        <v>107</v>
      </c>
      <c r="P48" s="1">
        <v>100</v>
      </c>
    </row>
    <row r="49" spans="1:16" s="1" customFormat="1" x14ac:dyDescent="0.25">
      <c r="A49" s="1" t="s">
        <v>329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 t="s">
        <v>108</v>
      </c>
      <c r="O49" s="1" t="s">
        <v>109</v>
      </c>
      <c r="P49" s="1">
        <v>99.28</v>
      </c>
    </row>
    <row r="50" spans="1:16" x14ac:dyDescent="0.25">
      <c r="A50" t="s">
        <v>330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249</v>
      </c>
      <c r="M50">
        <f t="shared" si="0"/>
        <v>249</v>
      </c>
      <c r="N50" t="s">
        <v>110</v>
      </c>
      <c r="O50" t="s">
        <v>111</v>
      </c>
      <c r="P50">
        <v>100</v>
      </c>
    </row>
    <row r="51" spans="1:16" s="1" customFormat="1" x14ac:dyDescent="0.25">
      <c r="A51" s="1" t="s">
        <v>331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 t="s">
        <v>112</v>
      </c>
      <c r="O51" s="1" t="s">
        <v>113</v>
      </c>
      <c r="P51" s="1">
        <v>100</v>
      </c>
    </row>
    <row r="52" spans="1:16" s="1" customFormat="1" x14ac:dyDescent="0.25">
      <c r="A52" s="1" t="s">
        <v>332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 t="s">
        <v>114</v>
      </c>
      <c r="O52" s="1" t="s">
        <v>115</v>
      </c>
      <c r="P52" s="1">
        <v>100</v>
      </c>
    </row>
    <row r="53" spans="1:16" x14ac:dyDescent="0.25">
      <c r="A53" t="s">
        <v>333</v>
      </c>
      <c r="B53">
        <v>0</v>
      </c>
      <c r="C53">
        <v>0</v>
      </c>
      <c r="D53">
        <v>0</v>
      </c>
      <c r="E53">
        <v>0</v>
      </c>
      <c r="F53">
        <v>0</v>
      </c>
      <c r="G53">
        <v>896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896</v>
      </c>
      <c r="N53" t="s">
        <v>116</v>
      </c>
      <c r="O53" t="s">
        <v>117</v>
      </c>
      <c r="P53">
        <v>100</v>
      </c>
    </row>
    <row r="54" spans="1:16" s="1" customFormat="1" x14ac:dyDescent="0.25">
      <c r="A54" s="1" t="s">
        <v>334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f t="shared" si="0"/>
        <v>0</v>
      </c>
      <c r="N54" s="1" t="s">
        <v>118</v>
      </c>
      <c r="O54" s="1" t="s">
        <v>119</v>
      </c>
      <c r="P54" s="1">
        <v>100</v>
      </c>
    </row>
    <row r="55" spans="1:16" s="1" customFormat="1" x14ac:dyDescent="0.25">
      <c r="A55" s="1" t="s">
        <v>335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f t="shared" si="0"/>
        <v>0</v>
      </c>
      <c r="N55" s="1" t="s">
        <v>120</v>
      </c>
      <c r="O55" s="1" t="s">
        <v>121</v>
      </c>
      <c r="P55" s="1">
        <v>100</v>
      </c>
    </row>
    <row r="56" spans="1:16" s="1" customFormat="1" x14ac:dyDescent="0.25">
      <c r="A56" s="1" t="s">
        <v>336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f t="shared" si="0"/>
        <v>0</v>
      </c>
      <c r="N56" s="1" t="s">
        <v>122</v>
      </c>
      <c r="O56" s="1" t="s">
        <v>123</v>
      </c>
      <c r="P56" s="1">
        <v>99.21</v>
      </c>
    </row>
    <row r="57" spans="1:16" s="1" customFormat="1" x14ac:dyDescent="0.25">
      <c r="A57" s="1" t="s">
        <v>337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f t="shared" si="0"/>
        <v>0</v>
      </c>
      <c r="N57" s="1" t="s">
        <v>124</v>
      </c>
      <c r="O57" s="1" t="s">
        <v>125</v>
      </c>
      <c r="P57" s="1">
        <v>100</v>
      </c>
    </row>
    <row r="58" spans="1:16" x14ac:dyDescent="0.25">
      <c r="A58" t="s">
        <v>338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998</v>
      </c>
      <c r="L58">
        <v>0</v>
      </c>
      <c r="M58">
        <f t="shared" si="0"/>
        <v>998</v>
      </c>
      <c r="N58" t="s">
        <v>126</v>
      </c>
      <c r="O58" t="s">
        <v>127</v>
      </c>
      <c r="P58">
        <v>100</v>
      </c>
    </row>
    <row r="59" spans="1:16" s="1" customFormat="1" x14ac:dyDescent="0.25">
      <c r="A59" s="1" t="s">
        <v>339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f t="shared" si="0"/>
        <v>0</v>
      </c>
      <c r="N59" s="1" t="s">
        <v>128</v>
      </c>
      <c r="O59" s="1" t="s">
        <v>129</v>
      </c>
      <c r="P59" s="1">
        <v>100</v>
      </c>
    </row>
    <row r="60" spans="1:16" s="1" customFormat="1" x14ac:dyDescent="0.25">
      <c r="A60" s="1" t="s">
        <v>340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f t="shared" si="0"/>
        <v>0</v>
      </c>
      <c r="N60" s="1" t="s">
        <v>130</v>
      </c>
      <c r="O60" s="1" t="s">
        <v>131</v>
      </c>
      <c r="P60" s="1">
        <v>99.28</v>
      </c>
    </row>
    <row r="61" spans="1:16" x14ac:dyDescent="0.25">
      <c r="A61" t="s">
        <v>341</v>
      </c>
      <c r="B61">
        <v>4453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101</v>
      </c>
      <c r="K61">
        <v>0</v>
      </c>
      <c r="L61">
        <v>108</v>
      </c>
      <c r="M61">
        <f t="shared" si="0"/>
        <v>4662</v>
      </c>
      <c r="N61" t="s">
        <v>132</v>
      </c>
      <c r="O61" t="s">
        <v>133</v>
      </c>
      <c r="P61">
        <v>100</v>
      </c>
    </row>
    <row r="62" spans="1:16" s="1" customFormat="1" x14ac:dyDescent="0.25">
      <c r="A62" s="1" t="s">
        <v>342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f t="shared" si="0"/>
        <v>0</v>
      </c>
      <c r="N62" s="1" t="s">
        <v>134</v>
      </c>
      <c r="O62" s="1" t="s">
        <v>135</v>
      </c>
      <c r="P62" s="1">
        <v>99.38</v>
      </c>
    </row>
    <row r="63" spans="1:16" s="1" customFormat="1" x14ac:dyDescent="0.25">
      <c r="A63" s="1" t="s">
        <v>343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f t="shared" si="0"/>
        <v>0</v>
      </c>
      <c r="N63" s="1" t="s">
        <v>136</v>
      </c>
      <c r="O63" s="1" t="s">
        <v>137</v>
      </c>
      <c r="P63" s="1">
        <v>100</v>
      </c>
    </row>
    <row r="64" spans="1:16" x14ac:dyDescent="0.25">
      <c r="A64" t="s">
        <v>344</v>
      </c>
      <c r="B64">
        <v>0</v>
      </c>
      <c r="C64">
        <v>3480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3480</v>
      </c>
      <c r="N64" t="s">
        <v>138</v>
      </c>
      <c r="O64" t="s">
        <v>139</v>
      </c>
      <c r="P64">
        <v>100</v>
      </c>
    </row>
    <row r="65" spans="1:16" s="1" customFormat="1" x14ac:dyDescent="0.25">
      <c r="A65" s="1" t="s">
        <v>345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f t="shared" si="0"/>
        <v>0</v>
      </c>
      <c r="N65" s="1" t="s">
        <v>140</v>
      </c>
      <c r="O65" s="1" t="s">
        <v>141</v>
      </c>
      <c r="P65" s="1">
        <v>100</v>
      </c>
    </row>
    <row r="66" spans="1:16" s="1" customFormat="1" x14ac:dyDescent="0.25">
      <c r="A66" s="1" t="s">
        <v>346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f t="shared" si="0"/>
        <v>0</v>
      </c>
      <c r="N66" s="1" t="s">
        <v>142</v>
      </c>
      <c r="O66" s="1" t="s">
        <v>142</v>
      </c>
      <c r="P66" s="1">
        <v>98.55</v>
      </c>
    </row>
    <row r="67" spans="1:16" x14ac:dyDescent="0.25">
      <c r="A67" t="s">
        <v>347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570</v>
      </c>
      <c r="J67">
        <v>0</v>
      </c>
      <c r="K67">
        <v>0</v>
      </c>
      <c r="L67">
        <v>0</v>
      </c>
      <c r="M67">
        <f t="shared" si="0"/>
        <v>570</v>
      </c>
      <c r="N67" t="s">
        <v>143</v>
      </c>
      <c r="O67" t="s">
        <v>144</v>
      </c>
      <c r="P67">
        <v>97.83</v>
      </c>
    </row>
    <row r="68" spans="1:16" s="1" customFormat="1" x14ac:dyDescent="0.25">
      <c r="A68" s="1" t="s">
        <v>348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f t="shared" ref="M68:M131" si="1">SUM(B68:L68)</f>
        <v>0</v>
      </c>
      <c r="N68" s="1" t="s">
        <v>145</v>
      </c>
      <c r="O68" s="1" t="s">
        <v>146</v>
      </c>
      <c r="P68" s="1">
        <v>97.83</v>
      </c>
    </row>
    <row r="69" spans="1:16" s="1" customFormat="1" x14ac:dyDescent="0.25">
      <c r="A69" s="1" t="s">
        <v>349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f t="shared" si="1"/>
        <v>0</v>
      </c>
      <c r="N69" s="1" t="s">
        <v>147</v>
      </c>
      <c r="O69" s="1" t="s">
        <v>148</v>
      </c>
      <c r="P69" s="1">
        <v>98.53</v>
      </c>
    </row>
    <row r="70" spans="1:16" x14ac:dyDescent="0.25">
      <c r="A70" t="s">
        <v>350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715</v>
      </c>
      <c r="M70">
        <f t="shared" si="1"/>
        <v>715</v>
      </c>
      <c r="N70" t="s">
        <v>149</v>
      </c>
      <c r="O70" t="s">
        <v>150</v>
      </c>
      <c r="P70">
        <v>97.84</v>
      </c>
    </row>
    <row r="71" spans="1:16" hidden="1" x14ac:dyDescent="0.25">
      <c r="A71" t="s">
        <v>351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1"/>
        <v>0</v>
      </c>
      <c r="N71" t="s">
        <v>151</v>
      </c>
      <c r="O71" t="s">
        <v>152</v>
      </c>
      <c r="P71">
        <v>98.57</v>
      </c>
    </row>
    <row r="72" spans="1:16" s="1" customFormat="1" x14ac:dyDescent="0.25">
      <c r="A72" s="1" t="s">
        <v>352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f t="shared" si="1"/>
        <v>0</v>
      </c>
      <c r="N72" s="1" t="s">
        <v>153</v>
      </c>
      <c r="O72" s="1" t="s">
        <v>154</v>
      </c>
      <c r="P72" s="1">
        <v>97.83</v>
      </c>
    </row>
    <row r="73" spans="1:16" x14ac:dyDescent="0.25">
      <c r="A73" t="s">
        <v>353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441</v>
      </c>
      <c r="L73">
        <v>0</v>
      </c>
      <c r="M73">
        <f t="shared" si="1"/>
        <v>441</v>
      </c>
      <c r="N73" t="s">
        <v>155</v>
      </c>
      <c r="O73" t="s">
        <v>156</v>
      </c>
      <c r="P73">
        <v>98.53</v>
      </c>
    </row>
    <row r="74" spans="1:16" s="1" customFormat="1" x14ac:dyDescent="0.25">
      <c r="A74" s="1" t="s">
        <v>354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f t="shared" si="1"/>
        <v>0</v>
      </c>
      <c r="N74" s="1" t="s">
        <v>157</v>
      </c>
      <c r="O74" s="1" t="s">
        <v>158</v>
      </c>
      <c r="P74" s="1">
        <v>97.84</v>
      </c>
    </row>
    <row r="75" spans="1:16" s="1" customFormat="1" x14ac:dyDescent="0.25">
      <c r="A75" s="1" t="s">
        <v>355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f t="shared" si="1"/>
        <v>0</v>
      </c>
      <c r="N75" s="1" t="s">
        <v>159</v>
      </c>
      <c r="O75" s="1" t="s">
        <v>160</v>
      </c>
      <c r="P75" s="1">
        <v>98.53</v>
      </c>
    </row>
    <row r="76" spans="1:16" s="1" customFormat="1" x14ac:dyDescent="0.25">
      <c r="A76" s="1" t="s">
        <v>356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f t="shared" si="1"/>
        <v>0</v>
      </c>
      <c r="N76" s="1" t="s">
        <v>161</v>
      </c>
      <c r="O76" s="1" t="s">
        <v>162</v>
      </c>
      <c r="P76" s="1">
        <v>97.83</v>
      </c>
    </row>
    <row r="77" spans="1:16" s="1" customFormat="1" x14ac:dyDescent="0.25">
      <c r="A77" s="1" t="s">
        <v>357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f t="shared" si="1"/>
        <v>0</v>
      </c>
      <c r="N77" s="1" t="s">
        <v>163</v>
      </c>
      <c r="O77" s="1" t="s">
        <v>164</v>
      </c>
      <c r="P77" s="1">
        <v>97.79</v>
      </c>
    </row>
    <row r="78" spans="1:16" s="1" customFormat="1" x14ac:dyDescent="0.25">
      <c r="A78" s="1" t="s">
        <v>358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f t="shared" si="1"/>
        <v>0</v>
      </c>
      <c r="N78" s="1" t="s">
        <v>165</v>
      </c>
      <c r="O78" s="1" t="s">
        <v>166</v>
      </c>
      <c r="P78" s="1">
        <v>99.28</v>
      </c>
    </row>
    <row r="79" spans="1:16" x14ac:dyDescent="0.25">
      <c r="A79" t="s">
        <v>359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175</v>
      </c>
      <c r="M79">
        <f t="shared" si="1"/>
        <v>175</v>
      </c>
      <c r="N79" t="s">
        <v>167</v>
      </c>
      <c r="O79" t="s">
        <v>168</v>
      </c>
      <c r="P79">
        <v>100</v>
      </c>
    </row>
    <row r="80" spans="1:16" s="1" customFormat="1" x14ac:dyDescent="0.25">
      <c r="A80" s="1" t="s">
        <v>360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f t="shared" si="1"/>
        <v>0</v>
      </c>
      <c r="N80" s="1" t="s">
        <v>169</v>
      </c>
      <c r="O80" s="1" t="s">
        <v>170</v>
      </c>
      <c r="P80" s="1">
        <v>100</v>
      </c>
    </row>
    <row r="81" spans="1:16" s="1" customFormat="1" x14ac:dyDescent="0.25">
      <c r="A81" s="1" t="s">
        <v>361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f t="shared" si="1"/>
        <v>0</v>
      </c>
      <c r="N81" s="1" t="s">
        <v>171</v>
      </c>
      <c r="O81" s="1" t="s">
        <v>172</v>
      </c>
      <c r="P81" s="1">
        <v>100</v>
      </c>
    </row>
    <row r="82" spans="1:16" x14ac:dyDescent="0.25">
      <c r="A82" t="s">
        <v>362</v>
      </c>
      <c r="B82">
        <v>0</v>
      </c>
      <c r="C82">
        <v>0</v>
      </c>
      <c r="D82">
        <v>0</v>
      </c>
      <c r="E82">
        <v>0</v>
      </c>
      <c r="F82">
        <v>0</v>
      </c>
      <c r="G82">
        <v>2550</v>
      </c>
      <c r="H82">
        <v>0</v>
      </c>
      <c r="I82">
        <v>0</v>
      </c>
      <c r="J82">
        <v>0</v>
      </c>
      <c r="K82">
        <v>0</v>
      </c>
      <c r="L82">
        <v>225</v>
      </c>
      <c r="M82">
        <f t="shared" si="1"/>
        <v>2775</v>
      </c>
      <c r="N82" t="s">
        <v>173</v>
      </c>
      <c r="O82" t="s">
        <v>174</v>
      </c>
      <c r="P82">
        <v>100</v>
      </c>
    </row>
    <row r="83" spans="1:16" s="1" customFormat="1" x14ac:dyDescent="0.25">
      <c r="A83" s="1" t="s">
        <v>363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f t="shared" si="1"/>
        <v>0</v>
      </c>
      <c r="N83" s="1" t="s">
        <v>175</v>
      </c>
      <c r="O83" s="1" t="s">
        <v>176</v>
      </c>
      <c r="P83" s="1">
        <v>100</v>
      </c>
    </row>
    <row r="84" spans="1:16" s="1" customFormat="1" x14ac:dyDescent="0.25">
      <c r="A84" s="1" t="s">
        <v>364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f t="shared" si="1"/>
        <v>0</v>
      </c>
      <c r="N84" s="1" t="s">
        <v>177</v>
      </c>
      <c r="O84" s="1" t="s">
        <v>160</v>
      </c>
      <c r="P84" s="1">
        <v>99.26</v>
      </c>
    </row>
    <row r="85" spans="1:16" s="1" customFormat="1" x14ac:dyDescent="0.25">
      <c r="A85" s="1" t="s">
        <v>365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f t="shared" si="1"/>
        <v>0</v>
      </c>
      <c r="N85" s="1" t="s">
        <v>178</v>
      </c>
      <c r="O85" s="1" t="s">
        <v>179</v>
      </c>
      <c r="P85" s="1">
        <v>100</v>
      </c>
    </row>
    <row r="86" spans="1:16" x14ac:dyDescent="0.25">
      <c r="A86" t="s">
        <v>366</v>
      </c>
      <c r="B86">
        <v>0</v>
      </c>
      <c r="C86">
        <v>742</v>
      </c>
      <c r="D86">
        <v>0</v>
      </c>
      <c r="E86">
        <v>414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122</v>
      </c>
      <c r="M86">
        <f t="shared" si="1"/>
        <v>1278</v>
      </c>
      <c r="N86" t="s">
        <v>180</v>
      </c>
      <c r="O86" t="s">
        <v>181</v>
      </c>
      <c r="P86">
        <v>100</v>
      </c>
    </row>
    <row r="87" spans="1:16" x14ac:dyDescent="0.25">
      <c r="A87" t="s">
        <v>367</v>
      </c>
      <c r="B87">
        <v>0</v>
      </c>
      <c r="C87">
        <v>2547</v>
      </c>
      <c r="D87">
        <v>338</v>
      </c>
      <c r="E87">
        <v>5053</v>
      </c>
      <c r="F87">
        <v>0</v>
      </c>
      <c r="G87">
        <v>912</v>
      </c>
      <c r="H87">
        <v>0</v>
      </c>
      <c r="I87">
        <v>0</v>
      </c>
      <c r="J87">
        <v>0</v>
      </c>
      <c r="K87">
        <v>600</v>
      </c>
      <c r="L87">
        <v>0</v>
      </c>
      <c r="M87">
        <f t="shared" si="1"/>
        <v>9450</v>
      </c>
      <c r="N87" t="s">
        <v>182</v>
      </c>
      <c r="O87" t="s">
        <v>183</v>
      </c>
      <c r="P87">
        <v>100</v>
      </c>
    </row>
    <row r="88" spans="1:16" s="1" customFormat="1" x14ac:dyDescent="0.25">
      <c r="A88" s="1" t="s">
        <v>368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f t="shared" si="1"/>
        <v>0</v>
      </c>
      <c r="N88" s="1" t="s">
        <v>184</v>
      </c>
      <c r="O88" s="1" t="s">
        <v>185</v>
      </c>
      <c r="P88" s="1">
        <v>99.27</v>
      </c>
    </row>
    <row r="89" spans="1:16" s="1" customFormat="1" x14ac:dyDescent="0.25">
      <c r="A89" s="1" t="s">
        <v>369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f t="shared" si="1"/>
        <v>0</v>
      </c>
      <c r="N89" s="1" t="s">
        <v>186</v>
      </c>
      <c r="O89" s="1" t="s">
        <v>187</v>
      </c>
      <c r="P89" s="1">
        <v>100</v>
      </c>
    </row>
    <row r="90" spans="1:16" s="1" customFormat="1" x14ac:dyDescent="0.25">
      <c r="A90" s="1" t="s">
        <v>370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f t="shared" si="1"/>
        <v>0</v>
      </c>
      <c r="N90" s="1" t="s">
        <v>188</v>
      </c>
      <c r="O90" s="1" t="s">
        <v>189</v>
      </c>
      <c r="P90" s="1">
        <v>100</v>
      </c>
    </row>
    <row r="91" spans="1:16" s="1" customFormat="1" x14ac:dyDescent="0.25">
      <c r="A91" s="1" t="s">
        <v>371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f t="shared" si="1"/>
        <v>0</v>
      </c>
      <c r="N91" s="1" t="s">
        <v>190</v>
      </c>
      <c r="O91" s="1" t="s">
        <v>191</v>
      </c>
      <c r="P91" s="1">
        <v>100</v>
      </c>
    </row>
    <row r="92" spans="1:16" s="1" customFormat="1" x14ac:dyDescent="0.25">
      <c r="A92" s="1" t="s">
        <v>372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f t="shared" si="1"/>
        <v>0</v>
      </c>
      <c r="N92" s="1" t="s">
        <v>192</v>
      </c>
      <c r="O92" s="1" t="s">
        <v>193</v>
      </c>
      <c r="P92" s="1">
        <v>100</v>
      </c>
    </row>
    <row r="93" spans="1:16" s="1" customFormat="1" x14ac:dyDescent="0.25">
      <c r="A93" s="1" t="s">
        <v>373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f t="shared" si="1"/>
        <v>0</v>
      </c>
      <c r="N93" s="1" t="s">
        <v>194</v>
      </c>
      <c r="O93" s="1" t="s">
        <v>195</v>
      </c>
      <c r="P93" s="1">
        <v>100</v>
      </c>
    </row>
    <row r="94" spans="1:16" s="1" customFormat="1" x14ac:dyDescent="0.25">
      <c r="A94" s="1" t="s">
        <v>374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f t="shared" si="1"/>
        <v>0</v>
      </c>
      <c r="N94" s="1" t="s">
        <v>196</v>
      </c>
      <c r="O94" s="1" t="s">
        <v>197</v>
      </c>
      <c r="P94" s="1">
        <v>100</v>
      </c>
    </row>
    <row r="95" spans="1:16" s="1" customFormat="1" x14ac:dyDescent="0.25">
      <c r="A95" s="1" t="s">
        <v>375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f t="shared" si="1"/>
        <v>0</v>
      </c>
      <c r="N95" s="1" t="s">
        <v>198</v>
      </c>
      <c r="O95" s="1" t="s">
        <v>199</v>
      </c>
      <c r="P95" s="1">
        <v>100</v>
      </c>
    </row>
    <row r="96" spans="1:16" s="1" customFormat="1" x14ac:dyDescent="0.25">
      <c r="A96" s="1" t="s">
        <v>376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f t="shared" si="1"/>
        <v>0</v>
      </c>
      <c r="N96" s="1" t="s">
        <v>200</v>
      </c>
      <c r="O96" s="1" t="s">
        <v>201</v>
      </c>
      <c r="P96" s="1">
        <v>100</v>
      </c>
    </row>
    <row r="97" spans="1:16" s="1" customFormat="1" x14ac:dyDescent="0.25">
      <c r="A97" s="1" t="s">
        <v>377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f t="shared" si="1"/>
        <v>0</v>
      </c>
      <c r="N97" s="1" t="s">
        <v>202</v>
      </c>
      <c r="O97" s="1" t="s">
        <v>203</v>
      </c>
      <c r="P97" s="1">
        <v>100</v>
      </c>
    </row>
    <row r="98" spans="1:16" s="1" customFormat="1" x14ac:dyDescent="0.25">
      <c r="A98" s="1" t="s">
        <v>378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f t="shared" si="1"/>
        <v>0</v>
      </c>
      <c r="N98" s="1" t="s">
        <v>204</v>
      </c>
      <c r="O98" s="1" t="s">
        <v>205</v>
      </c>
      <c r="P98" s="1">
        <v>100</v>
      </c>
    </row>
    <row r="99" spans="1:16" x14ac:dyDescent="0.25">
      <c r="A99" t="s">
        <v>379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212</v>
      </c>
      <c r="K99">
        <v>0</v>
      </c>
      <c r="L99">
        <v>0</v>
      </c>
      <c r="M99">
        <f t="shared" si="1"/>
        <v>212</v>
      </c>
      <c r="N99" t="s">
        <v>206</v>
      </c>
      <c r="O99" t="s">
        <v>207</v>
      </c>
      <c r="P99">
        <v>100</v>
      </c>
    </row>
    <row r="100" spans="1:16" x14ac:dyDescent="0.25">
      <c r="A100" t="s">
        <v>380</v>
      </c>
      <c r="B100">
        <v>0</v>
      </c>
      <c r="C100">
        <v>3660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1"/>
        <v>3660</v>
      </c>
      <c r="N100" t="s">
        <v>208</v>
      </c>
      <c r="O100" t="s">
        <v>209</v>
      </c>
      <c r="P100">
        <v>100</v>
      </c>
    </row>
    <row r="101" spans="1:16" s="1" customFormat="1" x14ac:dyDescent="0.25">
      <c r="A101" s="1" t="s">
        <v>381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f t="shared" si="1"/>
        <v>0</v>
      </c>
      <c r="N101" s="1" t="s">
        <v>210</v>
      </c>
      <c r="O101" s="1" t="s">
        <v>211</v>
      </c>
      <c r="P101" s="1">
        <v>100</v>
      </c>
    </row>
    <row r="102" spans="1:16" s="1" customFormat="1" x14ac:dyDescent="0.25">
      <c r="A102" s="1" t="s">
        <v>382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f t="shared" si="1"/>
        <v>0</v>
      </c>
      <c r="N102" s="1" t="s">
        <v>212</v>
      </c>
      <c r="O102" s="1" t="s">
        <v>213</v>
      </c>
      <c r="P102" s="1">
        <v>99.28</v>
      </c>
    </row>
    <row r="103" spans="1:16" x14ac:dyDescent="0.25">
      <c r="A103" t="s">
        <v>383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571</v>
      </c>
      <c r="K103">
        <v>0</v>
      </c>
      <c r="L103">
        <v>260</v>
      </c>
      <c r="M103">
        <f t="shared" si="1"/>
        <v>831</v>
      </c>
      <c r="N103" t="s">
        <v>214</v>
      </c>
      <c r="O103" t="s">
        <v>215</v>
      </c>
      <c r="P103">
        <v>100</v>
      </c>
    </row>
    <row r="104" spans="1:16" x14ac:dyDescent="0.25">
      <c r="A104" t="s">
        <v>384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3317</v>
      </c>
      <c r="L104">
        <v>143</v>
      </c>
      <c r="M104">
        <f t="shared" si="1"/>
        <v>3460</v>
      </c>
      <c r="N104" t="s">
        <v>216</v>
      </c>
      <c r="O104" t="s">
        <v>217</v>
      </c>
      <c r="P104">
        <v>100</v>
      </c>
    </row>
    <row r="105" spans="1:16" x14ac:dyDescent="0.25">
      <c r="A105" t="s">
        <v>385</v>
      </c>
      <c r="B105">
        <v>0</v>
      </c>
      <c r="C105">
        <v>0</v>
      </c>
      <c r="D105">
        <v>543</v>
      </c>
      <c r="E105">
        <v>0</v>
      </c>
      <c r="F105">
        <v>6374</v>
      </c>
      <c r="G105">
        <v>6859</v>
      </c>
      <c r="H105">
        <v>0</v>
      </c>
      <c r="I105">
        <v>1410</v>
      </c>
      <c r="J105">
        <v>773</v>
      </c>
      <c r="K105">
        <v>0</v>
      </c>
      <c r="L105">
        <v>0</v>
      </c>
      <c r="M105">
        <f t="shared" si="1"/>
        <v>15959</v>
      </c>
      <c r="N105" t="s">
        <v>218</v>
      </c>
      <c r="O105" t="s">
        <v>219</v>
      </c>
      <c r="P105">
        <v>100</v>
      </c>
    </row>
    <row r="106" spans="1:16" s="1" customFormat="1" x14ac:dyDescent="0.25">
      <c r="A106" s="1" t="s">
        <v>386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f t="shared" si="1"/>
        <v>0</v>
      </c>
      <c r="N106" s="1" t="s">
        <v>220</v>
      </c>
      <c r="O106" s="1" t="s">
        <v>221</v>
      </c>
      <c r="P106" s="1">
        <v>100</v>
      </c>
    </row>
    <row r="107" spans="1:16" x14ac:dyDescent="0.25">
      <c r="A107" t="s">
        <v>387</v>
      </c>
      <c r="B107">
        <v>0</v>
      </c>
      <c r="C107">
        <v>878</v>
      </c>
      <c r="D107">
        <v>0</v>
      </c>
      <c r="E107">
        <v>2871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1"/>
        <v>3749</v>
      </c>
      <c r="N107" t="s">
        <v>222</v>
      </c>
      <c r="O107" t="s">
        <v>223</v>
      </c>
      <c r="P107">
        <v>100</v>
      </c>
    </row>
    <row r="108" spans="1:16" x14ac:dyDescent="0.25">
      <c r="A108" t="s">
        <v>388</v>
      </c>
      <c r="B108">
        <v>0</v>
      </c>
      <c r="C108">
        <v>10357</v>
      </c>
      <c r="D108">
        <v>5479</v>
      </c>
      <c r="E108">
        <v>0</v>
      </c>
      <c r="F108">
        <v>9744</v>
      </c>
      <c r="G108">
        <v>9094</v>
      </c>
      <c r="H108">
        <v>759</v>
      </c>
      <c r="I108">
        <v>0</v>
      </c>
      <c r="J108">
        <v>1086</v>
      </c>
      <c r="K108">
        <v>2146</v>
      </c>
      <c r="L108">
        <v>2535</v>
      </c>
      <c r="M108">
        <f t="shared" si="1"/>
        <v>41200</v>
      </c>
      <c r="N108" t="s">
        <v>222</v>
      </c>
      <c r="O108" t="s">
        <v>224</v>
      </c>
      <c r="P108">
        <v>100</v>
      </c>
    </row>
    <row r="109" spans="1:16" s="1" customFormat="1" x14ac:dyDescent="0.25">
      <c r="A109" s="1" t="s">
        <v>389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f t="shared" si="1"/>
        <v>0</v>
      </c>
      <c r="N109" s="1" t="s">
        <v>222</v>
      </c>
      <c r="O109" s="1" t="s">
        <v>185</v>
      </c>
      <c r="P109" s="1">
        <v>100</v>
      </c>
    </row>
    <row r="110" spans="1:16" s="1" customFormat="1" x14ac:dyDescent="0.25">
      <c r="A110" s="1" t="s">
        <v>390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f t="shared" si="1"/>
        <v>0</v>
      </c>
      <c r="N110" s="1" t="s">
        <v>222</v>
      </c>
      <c r="O110" s="1" t="s">
        <v>223</v>
      </c>
      <c r="P110" s="1">
        <v>100</v>
      </c>
    </row>
    <row r="111" spans="1:16" s="1" customFormat="1" x14ac:dyDescent="0.25">
      <c r="A111" s="1" t="s">
        <v>391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f t="shared" si="1"/>
        <v>0</v>
      </c>
      <c r="N111" s="1" t="s">
        <v>222</v>
      </c>
      <c r="O111" s="1" t="s">
        <v>224</v>
      </c>
      <c r="P111" s="1">
        <v>99.28</v>
      </c>
    </row>
    <row r="112" spans="1:16" s="1" customFormat="1" x14ac:dyDescent="0.25">
      <c r="A112" s="1" t="s">
        <v>392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f t="shared" si="1"/>
        <v>0</v>
      </c>
      <c r="N112" s="1" t="s">
        <v>222</v>
      </c>
      <c r="O112" s="1" t="s">
        <v>223</v>
      </c>
      <c r="P112" s="1">
        <v>99.28</v>
      </c>
    </row>
    <row r="113" spans="1:16" s="1" customFormat="1" x14ac:dyDescent="0.25">
      <c r="A113" s="1" t="s">
        <v>393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f t="shared" si="1"/>
        <v>0</v>
      </c>
      <c r="N113" s="1" t="s">
        <v>222</v>
      </c>
      <c r="O113" s="1" t="s">
        <v>224</v>
      </c>
      <c r="P113" s="1">
        <v>99.26</v>
      </c>
    </row>
    <row r="114" spans="1:16" s="1" customFormat="1" x14ac:dyDescent="0.25">
      <c r="A114" s="1" t="s">
        <v>394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f t="shared" si="1"/>
        <v>0</v>
      </c>
      <c r="N114" s="1" t="s">
        <v>222</v>
      </c>
      <c r="O114" s="1" t="s">
        <v>185</v>
      </c>
      <c r="P114" s="1">
        <v>97.83</v>
      </c>
    </row>
    <row r="115" spans="1:16" s="1" customFormat="1" x14ac:dyDescent="0.25">
      <c r="A115" s="1" t="s">
        <v>395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f t="shared" si="1"/>
        <v>0</v>
      </c>
      <c r="N115" s="1" t="s">
        <v>225</v>
      </c>
      <c r="O115" s="1" t="s">
        <v>58</v>
      </c>
      <c r="P115" s="1">
        <v>100</v>
      </c>
    </row>
    <row r="116" spans="1:16" s="1" customFormat="1" x14ac:dyDescent="0.25">
      <c r="A116" s="1" t="s">
        <v>396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f t="shared" si="1"/>
        <v>0</v>
      </c>
      <c r="N116" s="1" t="s">
        <v>226</v>
      </c>
      <c r="O116" s="1" t="s">
        <v>227</v>
      </c>
      <c r="P116" s="1">
        <v>98.53</v>
      </c>
    </row>
    <row r="117" spans="1:16" s="1" customFormat="1" x14ac:dyDescent="0.25">
      <c r="A117" s="1" t="s">
        <v>397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f t="shared" si="1"/>
        <v>0</v>
      </c>
      <c r="N117" s="1" t="s">
        <v>228</v>
      </c>
      <c r="O117" s="1" t="s">
        <v>229</v>
      </c>
      <c r="P117" s="1">
        <v>98.53</v>
      </c>
    </row>
    <row r="118" spans="1:16" s="1" customFormat="1" x14ac:dyDescent="0.25">
      <c r="A118" s="1" t="s">
        <v>398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f t="shared" si="1"/>
        <v>0</v>
      </c>
      <c r="N118" s="1" t="s">
        <v>230</v>
      </c>
      <c r="O118" s="1" t="s">
        <v>231</v>
      </c>
      <c r="P118" s="1">
        <v>100</v>
      </c>
    </row>
    <row r="119" spans="1:16" x14ac:dyDescent="0.25">
      <c r="A119" t="s">
        <v>399</v>
      </c>
      <c r="B119">
        <v>0</v>
      </c>
      <c r="C119">
        <v>0</v>
      </c>
      <c r="D119">
        <v>0</v>
      </c>
      <c r="E119">
        <v>0</v>
      </c>
      <c r="F119">
        <v>1538</v>
      </c>
      <c r="G119">
        <v>0</v>
      </c>
      <c r="H119">
        <v>0</v>
      </c>
      <c r="I119">
        <v>0</v>
      </c>
      <c r="J119">
        <v>2307</v>
      </c>
      <c r="K119">
        <v>0</v>
      </c>
      <c r="L119">
        <v>0</v>
      </c>
      <c r="M119">
        <f t="shared" si="1"/>
        <v>3845</v>
      </c>
      <c r="N119" t="s">
        <v>232</v>
      </c>
      <c r="O119" t="s">
        <v>135</v>
      </c>
      <c r="P119">
        <v>100</v>
      </c>
    </row>
    <row r="120" spans="1:16" x14ac:dyDescent="0.25">
      <c r="A120" t="s">
        <v>400</v>
      </c>
      <c r="B120">
        <v>0</v>
      </c>
      <c r="C120">
        <v>340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 t="shared" si="1"/>
        <v>340</v>
      </c>
      <c r="N120" t="s">
        <v>233</v>
      </c>
      <c r="O120" t="s">
        <v>234</v>
      </c>
      <c r="P120">
        <v>100</v>
      </c>
    </row>
    <row r="121" spans="1:16" x14ac:dyDescent="0.25">
      <c r="A121" t="s">
        <v>401</v>
      </c>
      <c r="B121">
        <v>0</v>
      </c>
      <c r="C121">
        <v>1505</v>
      </c>
      <c r="D121">
        <v>0</v>
      </c>
      <c r="E121">
        <v>0</v>
      </c>
      <c r="F121">
        <v>0</v>
      </c>
      <c r="G121">
        <v>4097</v>
      </c>
      <c r="H121">
        <v>0</v>
      </c>
      <c r="I121">
        <v>0</v>
      </c>
      <c r="J121">
        <v>324</v>
      </c>
      <c r="K121">
        <v>1590</v>
      </c>
      <c r="L121">
        <v>0</v>
      </c>
      <c r="M121">
        <f t="shared" si="1"/>
        <v>7516</v>
      </c>
      <c r="N121" t="s">
        <v>235</v>
      </c>
      <c r="O121" t="s">
        <v>236</v>
      </c>
      <c r="P121">
        <v>100</v>
      </c>
    </row>
    <row r="122" spans="1:16" s="1" customFormat="1" x14ac:dyDescent="0.25">
      <c r="A122" s="1" t="s">
        <v>402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f t="shared" si="1"/>
        <v>0</v>
      </c>
      <c r="N122" s="1" t="s">
        <v>237</v>
      </c>
      <c r="O122" s="1" t="s">
        <v>131</v>
      </c>
      <c r="P122" s="1">
        <v>100</v>
      </c>
    </row>
    <row r="123" spans="1:16" x14ac:dyDescent="0.25">
      <c r="A123" t="s">
        <v>403</v>
      </c>
      <c r="B123">
        <v>599</v>
      </c>
      <c r="C123">
        <v>6840</v>
      </c>
      <c r="D123">
        <v>0</v>
      </c>
      <c r="E123">
        <v>0</v>
      </c>
      <c r="F123">
        <v>0</v>
      </c>
      <c r="G123">
        <v>99</v>
      </c>
      <c r="H123">
        <v>0</v>
      </c>
      <c r="I123">
        <v>2133</v>
      </c>
      <c r="J123">
        <v>1598</v>
      </c>
      <c r="K123">
        <v>115</v>
      </c>
      <c r="L123">
        <v>2045</v>
      </c>
      <c r="M123">
        <f t="shared" si="1"/>
        <v>13429</v>
      </c>
      <c r="N123" t="s">
        <v>237</v>
      </c>
      <c r="O123" t="s">
        <v>238</v>
      </c>
      <c r="P123">
        <v>100</v>
      </c>
    </row>
    <row r="124" spans="1:16" x14ac:dyDescent="0.25">
      <c r="A124" t="s">
        <v>404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960</v>
      </c>
      <c r="K124">
        <v>0</v>
      </c>
      <c r="L124">
        <v>0</v>
      </c>
      <c r="M124">
        <f t="shared" si="1"/>
        <v>960</v>
      </c>
      <c r="N124" t="s">
        <v>237</v>
      </c>
      <c r="O124" t="s">
        <v>239</v>
      </c>
      <c r="P124">
        <v>100</v>
      </c>
    </row>
    <row r="125" spans="1:16" s="1" customFormat="1" x14ac:dyDescent="0.25">
      <c r="A125" s="1" t="s">
        <v>405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f t="shared" si="1"/>
        <v>0</v>
      </c>
      <c r="N125" s="1" t="s">
        <v>237</v>
      </c>
      <c r="O125" s="1" t="s">
        <v>238</v>
      </c>
      <c r="P125" s="1">
        <v>97.83</v>
      </c>
    </row>
    <row r="126" spans="1:16" s="1" customFormat="1" x14ac:dyDescent="0.25">
      <c r="A126" s="1" t="s">
        <v>406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f t="shared" si="1"/>
        <v>0</v>
      </c>
      <c r="N126" s="1" t="s">
        <v>240</v>
      </c>
      <c r="O126" s="1" t="s">
        <v>166</v>
      </c>
      <c r="P126" s="1">
        <v>100</v>
      </c>
    </row>
    <row r="127" spans="1:16" s="1" customFormat="1" x14ac:dyDescent="0.25">
      <c r="A127" s="1" t="s">
        <v>407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f t="shared" si="1"/>
        <v>0</v>
      </c>
      <c r="N127" s="1" t="s">
        <v>241</v>
      </c>
      <c r="O127" s="1" t="s">
        <v>242</v>
      </c>
      <c r="P127" s="1">
        <v>100</v>
      </c>
    </row>
    <row r="128" spans="1:16" s="1" customFormat="1" x14ac:dyDescent="0.25">
      <c r="A128" s="1" t="s">
        <v>408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f t="shared" si="1"/>
        <v>0</v>
      </c>
      <c r="N128" s="1" t="s">
        <v>243</v>
      </c>
      <c r="O128" s="1" t="s">
        <v>244</v>
      </c>
      <c r="P128" s="1">
        <v>100</v>
      </c>
    </row>
    <row r="129" spans="1:16" s="1" customFormat="1" x14ac:dyDescent="0.25">
      <c r="A129" s="1" t="s">
        <v>409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f t="shared" si="1"/>
        <v>0</v>
      </c>
      <c r="N129" s="1" t="s">
        <v>245</v>
      </c>
      <c r="O129" s="1" t="s">
        <v>246</v>
      </c>
      <c r="P129" s="1">
        <v>98.53</v>
      </c>
    </row>
    <row r="130" spans="1:16" s="1" customFormat="1" x14ac:dyDescent="0.25">
      <c r="A130" s="1" t="s">
        <v>410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f t="shared" si="1"/>
        <v>0</v>
      </c>
      <c r="N130" s="1" t="s">
        <v>247</v>
      </c>
      <c r="O130" s="1" t="s">
        <v>248</v>
      </c>
      <c r="P130" s="1">
        <v>99.28</v>
      </c>
    </row>
    <row r="131" spans="1:16" s="1" customFormat="1" x14ac:dyDescent="0.25">
      <c r="A131" s="1" t="s">
        <v>411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f t="shared" si="1"/>
        <v>0</v>
      </c>
      <c r="N131" s="1" t="s">
        <v>249</v>
      </c>
      <c r="O131" s="1" t="s">
        <v>250</v>
      </c>
      <c r="P131" s="1">
        <v>100</v>
      </c>
    </row>
    <row r="132" spans="1:16" s="1" customFormat="1" x14ac:dyDescent="0.25">
      <c r="A132" s="1" t="s">
        <v>412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f t="shared" ref="M132:M140" si="2">SUM(B132:L132)</f>
        <v>0</v>
      </c>
      <c r="N132" s="1" t="s">
        <v>251</v>
      </c>
      <c r="O132" s="1" t="s">
        <v>252</v>
      </c>
      <c r="P132" s="1">
        <v>100</v>
      </c>
    </row>
    <row r="133" spans="1:16" x14ac:dyDescent="0.25">
      <c r="A133" t="s">
        <v>413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1108</v>
      </c>
      <c r="J133">
        <v>738</v>
      </c>
      <c r="K133">
        <v>0</v>
      </c>
      <c r="L133">
        <v>148</v>
      </c>
      <c r="M133">
        <f t="shared" si="2"/>
        <v>1994</v>
      </c>
      <c r="N133" t="s">
        <v>253</v>
      </c>
      <c r="O133" t="s">
        <v>254</v>
      </c>
      <c r="P133">
        <v>100</v>
      </c>
    </row>
    <row r="134" spans="1:16" x14ac:dyDescent="0.25">
      <c r="A134" t="s">
        <v>414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223</v>
      </c>
      <c r="M134">
        <f t="shared" si="2"/>
        <v>223</v>
      </c>
      <c r="N134" t="s">
        <v>255</v>
      </c>
      <c r="O134" t="s">
        <v>256</v>
      </c>
      <c r="P134">
        <v>100</v>
      </c>
    </row>
    <row r="135" spans="1:16" s="1" customFormat="1" x14ac:dyDescent="0.25">
      <c r="A135" s="1" t="s">
        <v>415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f t="shared" si="2"/>
        <v>0</v>
      </c>
      <c r="N135" s="1" t="s">
        <v>257</v>
      </c>
      <c r="O135" s="1" t="s">
        <v>258</v>
      </c>
      <c r="P135" s="1">
        <v>100</v>
      </c>
    </row>
    <row r="136" spans="1:16" x14ac:dyDescent="0.25">
      <c r="A136" t="s">
        <v>416</v>
      </c>
      <c r="B136">
        <v>9627</v>
      </c>
      <c r="C136">
        <v>4588</v>
      </c>
      <c r="D136">
        <v>12605</v>
      </c>
      <c r="E136">
        <v>0</v>
      </c>
      <c r="F136">
        <v>4886</v>
      </c>
      <c r="G136">
        <v>924</v>
      </c>
      <c r="H136">
        <v>4084</v>
      </c>
      <c r="I136">
        <v>3349</v>
      </c>
      <c r="J136">
        <v>4707</v>
      </c>
      <c r="K136">
        <v>8710</v>
      </c>
      <c r="L136">
        <v>78121</v>
      </c>
      <c r="M136">
        <f t="shared" si="2"/>
        <v>131601</v>
      </c>
      <c r="N136" t="s">
        <v>259</v>
      </c>
      <c r="O136" t="s">
        <v>260</v>
      </c>
      <c r="P136">
        <v>100</v>
      </c>
    </row>
    <row r="137" spans="1:16" s="1" customFormat="1" x14ac:dyDescent="0.25">
      <c r="A137" s="1" t="s">
        <v>417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f t="shared" si="2"/>
        <v>0</v>
      </c>
      <c r="N137" s="1" t="s">
        <v>261</v>
      </c>
      <c r="O137" s="1" t="s">
        <v>262</v>
      </c>
      <c r="P137" s="1">
        <v>100</v>
      </c>
    </row>
    <row r="138" spans="1:16" s="1" customFormat="1" x14ac:dyDescent="0.25">
      <c r="A138" s="1" t="s">
        <v>418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f t="shared" si="2"/>
        <v>0</v>
      </c>
      <c r="N138" s="1" t="s">
        <v>263</v>
      </c>
      <c r="O138" s="1" t="s">
        <v>264</v>
      </c>
      <c r="P138" s="1">
        <v>100</v>
      </c>
    </row>
    <row r="139" spans="1:16" x14ac:dyDescent="0.25">
      <c r="A139" t="s">
        <v>419</v>
      </c>
      <c r="B139">
        <v>0</v>
      </c>
      <c r="C139">
        <v>959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8415</v>
      </c>
      <c r="L139">
        <v>0</v>
      </c>
      <c r="M139">
        <f t="shared" si="2"/>
        <v>9374</v>
      </c>
      <c r="N139" t="s">
        <v>265</v>
      </c>
      <c r="O139" t="s">
        <v>266</v>
      </c>
      <c r="P139">
        <v>100</v>
      </c>
    </row>
    <row r="140" spans="1:16" x14ac:dyDescent="0.25">
      <c r="A140" t="s">
        <v>420</v>
      </c>
      <c r="B140">
        <v>0</v>
      </c>
      <c r="C140">
        <v>4442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 t="shared" si="2"/>
        <v>4442</v>
      </c>
      <c r="N140" t="s">
        <v>267</v>
      </c>
      <c r="O140" t="s">
        <v>268</v>
      </c>
      <c r="P140">
        <v>100</v>
      </c>
    </row>
    <row r="142" spans="1:16" x14ac:dyDescent="0.25">
      <c r="A142" t="s">
        <v>421</v>
      </c>
      <c r="B142">
        <v>69</v>
      </c>
      <c r="C142">
        <v>69</v>
      </c>
      <c r="D142">
        <v>69</v>
      </c>
      <c r="E142">
        <v>69</v>
      </c>
      <c r="F142">
        <v>69</v>
      </c>
      <c r="G142">
        <v>69</v>
      </c>
      <c r="H142">
        <v>69</v>
      </c>
      <c r="I142">
        <v>69</v>
      </c>
      <c r="J142">
        <v>69</v>
      </c>
      <c r="K142">
        <v>69</v>
      </c>
      <c r="L142">
        <v>69</v>
      </c>
    </row>
    <row r="143" spans="1:16" x14ac:dyDescent="0.25">
      <c r="A143" t="s">
        <v>422</v>
      </c>
      <c r="B143">
        <v>0</v>
      </c>
      <c r="C143">
        <v>0</v>
      </c>
      <c r="D143">
        <v>0</v>
      </c>
      <c r="E143">
        <v>34</v>
      </c>
      <c r="F143">
        <v>34</v>
      </c>
      <c r="G143">
        <v>34</v>
      </c>
      <c r="H143">
        <v>66</v>
      </c>
      <c r="I143">
        <v>66</v>
      </c>
      <c r="J143">
        <v>66</v>
      </c>
      <c r="K143">
        <v>0</v>
      </c>
      <c r="L143">
        <v>0</v>
      </c>
    </row>
    <row r="144" spans="1:16" x14ac:dyDescent="0.25">
      <c r="A144" t="s">
        <v>423</v>
      </c>
      <c r="B144" t="s">
        <v>269</v>
      </c>
      <c r="C144" t="s">
        <v>269</v>
      </c>
      <c r="D144" t="s">
        <v>269</v>
      </c>
      <c r="E144" t="s">
        <v>270</v>
      </c>
      <c r="F144" t="s">
        <v>270</v>
      </c>
      <c r="G144" t="s">
        <v>270</v>
      </c>
      <c r="H144" t="s">
        <v>271</v>
      </c>
      <c r="I144" t="s">
        <v>271</v>
      </c>
      <c r="J144" t="s">
        <v>271</v>
      </c>
      <c r="K144" t="s">
        <v>269</v>
      </c>
      <c r="L144" t="s">
        <v>269</v>
      </c>
    </row>
    <row r="145" spans="1:12" x14ac:dyDescent="0.25">
      <c r="A145" t="s">
        <v>424</v>
      </c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  <c r="J145" t="s">
        <v>272</v>
      </c>
      <c r="K145" t="s">
        <v>273</v>
      </c>
      <c r="L145" t="s">
        <v>274</v>
      </c>
    </row>
    <row r="146" spans="1:12" x14ac:dyDescent="0.25">
      <c r="A146" t="s">
        <v>425</v>
      </c>
      <c r="B146">
        <v>1</v>
      </c>
      <c r="C146">
        <v>2</v>
      </c>
      <c r="D146">
        <v>3</v>
      </c>
      <c r="E146">
        <v>1</v>
      </c>
      <c r="F146">
        <v>2</v>
      </c>
      <c r="G146">
        <v>3</v>
      </c>
      <c r="H146">
        <v>1</v>
      </c>
      <c r="I146">
        <v>2</v>
      </c>
      <c r="J146">
        <v>3</v>
      </c>
      <c r="K146">
        <v>2</v>
      </c>
      <c r="L146">
        <v>2</v>
      </c>
    </row>
    <row r="147" spans="1:12" x14ac:dyDescent="0.25">
      <c r="A147" t="s">
        <v>426</v>
      </c>
      <c r="B147" t="s">
        <v>275</v>
      </c>
      <c r="C147" t="s">
        <v>275</v>
      </c>
      <c r="D147" t="s">
        <v>275</v>
      </c>
      <c r="E147" t="s">
        <v>275</v>
      </c>
      <c r="F147" t="s">
        <v>275</v>
      </c>
      <c r="G147" t="s">
        <v>275</v>
      </c>
      <c r="H147" t="s">
        <v>275</v>
      </c>
      <c r="I147" t="s">
        <v>275</v>
      </c>
      <c r="J147" t="s">
        <v>275</v>
      </c>
      <c r="K147" t="s">
        <v>275</v>
      </c>
      <c r="L147" t="s">
        <v>275</v>
      </c>
    </row>
    <row r="148" spans="1:12" x14ac:dyDescent="0.25">
      <c r="A148" t="s">
        <v>427</v>
      </c>
      <c r="B148" t="s">
        <v>276</v>
      </c>
      <c r="C148" t="s">
        <v>276</v>
      </c>
      <c r="D148" t="s">
        <v>276</v>
      </c>
      <c r="E148" t="s">
        <v>276</v>
      </c>
      <c r="F148" t="s">
        <v>276</v>
      </c>
      <c r="G148" t="s">
        <v>276</v>
      </c>
      <c r="H148" t="s">
        <v>276</v>
      </c>
      <c r="I148" t="s">
        <v>276</v>
      </c>
      <c r="J148" t="s">
        <v>276</v>
      </c>
      <c r="K148" t="s">
        <v>276</v>
      </c>
      <c r="L148" t="s">
        <v>276</v>
      </c>
    </row>
    <row r="149" spans="1:12" x14ac:dyDescent="0.25">
      <c r="A149" t="s">
        <v>428</v>
      </c>
      <c r="B149" t="s">
        <v>277</v>
      </c>
      <c r="C149" t="s">
        <v>277</v>
      </c>
      <c r="D149" t="s">
        <v>277</v>
      </c>
      <c r="E149" t="s">
        <v>278</v>
      </c>
      <c r="F149" t="s">
        <v>278</v>
      </c>
      <c r="G149" t="s">
        <v>278</v>
      </c>
      <c r="H149" t="s">
        <v>279</v>
      </c>
      <c r="I149" t="s">
        <v>279</v>
      </c>
      <c r="J149" t="s">
        <v>279</v>
      </c>
      <c r="K149" t="s">
        <v>280</v>
      </c>
      <c r="L149" t="s">
        <v>281</v>
      </c>
    </row>
    <row r="150" spans="1:12" x14ac:dyDescent="0.25">
      <c r="A150" t="s">
        <v>429</v>
      </c>
      <c r="B150" t="s">
        <v>282</v>
      </c>
      <c r="C150" t="s">
        <v>282</v>
      </c>
      <c r="D150" t="s">
        <v>282</v>
      </c>
      <c r="E150" t="s">
        <v>282</v>
      </c>
      <c r="F150" t="s">
        <v>282</v>
      </c>
      <c r="G150" t="s">
        <v>282</v>
      </c>
      <c r="H150" t="s">
        <v>282</v>
      </c>
      <c r="I150" t="s">
        <v>282</v>
      </c>
      <c r="J150" t="s">
        <v>282</v>
      </c>
      <c r="K150" t="s">
        <v>282</v>
      </c>
      <c r="L150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P10" sqref="P10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284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152</v>
      </c>
      <c r="K3">
        <v>0</v>
      </c>
      <c r="L3">
        <v>0</v>
      </c>
      <c r="N3" t="s">
        <v>17</v>
      </c>
      <c r="O3" t="s">
        <v>18</v>
      </c>
      <c r="P3">
        <v>99.28</v>
      </c>
    </row>
    <row r="4" spans="1:16" x14ac:dyDescent="0.25">
      <c r="A4" t="s">
        <v>285</v>
      </c>
      <c r="B4">
        <v>0</v>
      </c>
      <c r="C4">
        <v>0</v>
      </c>
      <c r="D4">
        <v>1489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19</v>
      </c>
      <c r="O4" t="s">
        <v>20</v>
      </c>
      <c r="P4">
        <v>100</v>
      </c>
    </row>
    <row r="5" spans="1:16" x14ac:dyDescent="0.25">
      <c r="A5" t="s">
        <v>287</v>
      </c>
      <c r="B5">
        <v>0</v>
      </c>
      <c r="C5">
        <v>0</v>
      </c>
      <c r="D5">
        <v>1412</v>
      </c>
      <c r="E5">
        <v>0</v>
      </c>
      <c r="F5">
        <v>0</v>
      </c>
      <c r="G5">
        <v>1665</v>
      </c>
      <c r="H5">
        <v>0</v>
      </c>
      <c r="I5">
        <v>0</v>
      </c>
      <c r="J5">
        <v>1114</v>
      </c>
      <c r="K5">
        <v>0</v>
      </c>
      <c r="L5">
        <v>0</v>
      </c>
      <c r="N5" t="s">
        <v>23</v>
      </c>
      <c r="O5" t="s">
        <v>24</v>
      </c>
      <c r="P5">
        <v>100</v>
      </c>
    </row>
    <row r="6" spans="1:16" x14ac:dyDescent="0.25">
      <c r="A6" t="s">
        <v>289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329</v>
      </c>
      <c r="K6">
        <v>0</v>
      </c>
      <c r="L6">
        <v>0</v>
      </c>
      <c r="N6" t="s">
        <v>27</v>
      </c>
      <c r="O6" t="s">
        <v>28</v>
      </c>
      <c r="P6">
        <v>100</v>
      </c>
    </row>
    <row r="7" spans="1:16" x14ac:dyDescent="0.25">
      <c r="A7" t="s">
        <v>290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1701</v>
      </c>
      <c r="K7">
        <v>0</v>
      </c>
      <c r="L7">
        <v>112</v>
      </c>
      <c r="N7" t="s">
        <v>29</v>
      </c>
      <c r="O7" t="s">
        <v>30</v>
      </c>
      <c r="P7">
        <v>100</v>
      </c>
    </row>
    <row r="8" spans="1:16" x14ac:dyDescent="0.25">
      <c r="A8" t="s">
        <v>292</v>
      </c>
      <c r="B8">
        <v>0</v>
      </c>
      <c r="C8">
        <v>0</v>
      </c>
      <c r="D8">
        <v>0</v>
      </c>
      <c r="E8">
        <v>0</v>
      </c>
      <c r="F8">
        <v>19264</v>
      </c>
      <c r="G8">
        <v>674</v>
      </c>
      <c r="H8">
        <v>0</v>
      </c>
      <c r="I8">
        <v>0</v>
      </c>
      <c r="J8">
        <v>511</v>
      </c>
      <c r="K8">
        <v>0</v>
      </c>
      <c r="L8">
        <v>0</v>
      </c>
      <c r="N8" t="s">
        <v>33</v>
      </c>
      <c r="O8" t="s">
        <v>34</v>
      </c>
      <c r="P8">
        <v>100</v>
      </c>
    </row>
    <row r="9" spans="1:16" x14ac:dyDescent="0.25">
      <c r="A9" t="s">
        <v>293</v>
      </c>
      <c r="B9">
        <v>1933</v>
      </c>
      <c r="C9">
        <v>6142</v>
      </c>
      <c r="D9">
        <v>0</v>
      </c>
      <c r="E9">
        <v>0</v>
      </c>
      <c r="F9">
        <v>0</v>
      </c>
      <c r="G9">
        <v>4057</v>
      </c>
      <c r="H9">
        <v>0</v>
      </c>
      <c r="I9">
        <v>0</v>
      </c>
      <c r="J9">
        <v>3557</v>
      </c>
      <c r="K9">
        <v>1125</v>
      </c>
      <c r="L9">
        <v>1788</v>
      </c>
      <c r="N9" t="s">
        <v>35</v>
      </c>
      <c r="O9" t="s">
        <v>36</v>
      </c>
      <c r="P9">
        <v>99.27</v>
      </c>
    </row>
    <row r="10" spans="1:16" x14ac:dyDescent="0.25">
      <c r="A10" t="s">
        <v>294</v>
      </c>
      <c r="B10">
        <v>0</v>
      </c>
      <c r="C10">
        <v>0</v>
      </c>
      <c r="D10">
        <v>0</v>
      </c>
      <c r="E10">
        <v>0</v>
      </c>
      <c r="F10">
        <v>0</v>
      </c>
      <c r="G10">
        <v>1953</v>
      </c>
      <c r="H10">
        <v>0</v>
      </c>
      <c r="I10">
        <v>741</v>
      </c>
      <c r="J10">
        <v>1966</v>
      </c>
      <c r="K10">
        <v>981</v>
      </c>
      <c r="L10">
        <v>623</v>
      </c>
      <c r="N10" t="s">
        <v>37</v>
      </c>
      <c r="O10" t="s">
        <v>38</v>
      </c>
      <c r="P10">
        <v>99.28</v>
      </c>
    </row>
    <row r="11" spans="1:16" x14ac:dyDescent="0.25">
      <c r="A11" t="s">
        <v>307</v>
      </c>
      <c r="B11">
        <v>0</v>
      </c>
      <c r="C11">
        <v>0</v>
      </c>
      <c r="D11">
        <v>0</v>
      </c>
      <c r="E11">
        <v>0</v>
      </c>
      <c r="F11">
        <v>0</v>
      </c>
      <c r="G11">
        <v>2849</v>
      </c>
      <c r="H11">
        <v>0</v>
      </c>
      <c r="I11">
        <v>715</v>
      </c>
      <c r="J11">
        <v>1035</v>
      </c>
      <c r="K11">
        <v>0</v>
      </c>
      <c r="L11">
        <v>610</v>
      </c>
      <c r="N11" t="s">
        <v>63</v>
      </c>
      <c r="O11" t="s">
        <v>64</v>
      </c>
      <c r="P11">
        <v>100</v>
      </c>
    </row>
    <row r="12" spans="1:16" x14ac:dyDescent="0.25">
      <c r="A12" t="s">
        <v>314</v>
      </c>
      <c r="B12">
        <v>11156</v>
      </c>
      <c r="C12">
        <v>8555</v>
      </c>
      <c r="D12">
        <v>4205</v>
      </c>
      <c r="E12">
        <v>0</v>
      </c>
      <c r="F12">
        <v>0</v>
      </c>
      <c r="G12">
        <v>1645</v>
      </c>
      <c r="H12">
        <v>0</v>
      </c>
      <c r="I12">
        <v>2964</v>
      </c>
      <c r="J12">
        <v>1004</v>
      </c>
      <c r="K12">
        <v>965</v>
      </c>
      <c r="L12">
        <v>337</v>
      </c>
      <c r="N12" t="s">
        <v>77</v>
      </c>
      <c r="O12" t="s">
        <v>78</v>
      </c>
      <c r="P12">
        <v>100</v>
      </c>
    </row>
    <row r="13" spans="1:16" x14ac:dyDescent="0.25">
      <c r="A13" t="s">
        <v>326</v>
      </c>
      <c r="B13">
        <v>0</v>
      </c>
      <c r="C13">
        <v>0</v>
      </c>
      <c r="D13">
        <v>1145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">
        <v>102</v>
      </c>
      <c r="O13" t="s">
        <v>103</v>
      </c>
      <c r="P13">
        <v>100</v>
      </c>
    </row>
    <row r="14" spans="1:16" x14ac:dyDescent="0.25">
      <c r="A14" t="s">
        <v>327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3028</v>
      </c>
      <c r="J14">
        <v>0</v>
      </c>
      <c r="K14">
        <v>0</v>
      </c>
      <c r="L14">
        <v>0</v>
      </c>
      <c r="N14" t="s">
        <v>104</v>
      </c>
      <c r="O14" t="s">
        <v>105</v>
      </c>
      <c r="P14">
        <v>100</v>
      </c>
    </row>
    <row r="15" spans="1:16" x14ac:dyDescent="0.25">
      <c r="A15" t="s">
        <v>330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249</v>
      </c>
      <c r="N15" t="s">
        <v>110</v>
      </c>
      <c r="O15" t="s">
        <v>111</v>
      </c>
      <c r="P15">
        <v>100</v>
      </c>
    </row>
    <row r="16" spans="1:16" x14ac:dyDescent="0.25">
      <c r="A16" t="s">
        <v>333</v>
      </c>
      <c r="B16">
        <v>0</v>
      </c>
      <c r="C16">
        <v>0</v>
      </c>
      <c r="D16">
        <v>0</v>
      </c>
      <c r="E16">
        <v>0</v>
      </c>
      <c r="F16">
        <v>0</v>
      </c>
      <c r="G16">
        <v>896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116</v>
      </c>
      <c r="O16" t="s">
        <v>117</v>
      </c>
      <c r="P16">
        <v>100</v>
      </c>
    </row>
    <row r="17" spans="1:16" x14ac:dyDescent="0.25">
      <c r="A17" t="s">
        <v>338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998</v>
      </c>
      <c r="L17">
        <v>0</v>
      </c>
      <c r="N17" t="s">
        <v>126</v>
      </c>
      <c r="O17" t="s">
        <v>127</v>
      </c>
      <c r="P17">
        <v>100</v>
      </c>
    </row>
    <row r="18" spans="1:16" x14ac:dyDescent="0.25">
      <c r="A18" t="s">
        <v>341</v>
      </c>
      <c r="B18">
        <v>4453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101</v>
      </c>
      <c r="K18">
        <v>0</v>
      </c>
      <c r="L18">
        <v>108</v>
      </c>
      <c r="N18" t="s">
        <v>132</v>
      </c>
      <c r="O18" t="s">
        <v>133</v>
      </c>
      <c r="P18">
        <v>100</v>
      </c>
    </row>
    <row r="19" spans="1:16" x14ac:dyDescent="0.25">
      <c r="A19" t="s">
        <v>344</v>
      </c>
      <c r="B19">
        <v>0</v>
      </c>
      <c r="C19">
        <v>3480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">
        <v>138</v>
      </c>
      <c r="O19" t="s">
        <v>139</v>
      </c>
      <c r="P19">
        <v>100</v>
      </c>
    </row>
    <row r="20" spans="1:16" x14ac:dyDescent="0.25">
      <c r="A20" t="s">
        <v>347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570</v>
      </c>
      <c r="J20">
        <v>0</v>
      </c>
      <c r="K20">
        <v>0</v>
      </c>
      <c r="L20">
        <v>0</v>
      </c>
      <c r="N20" t="s">
        <v>143</v>
      </c>
      <c r="O20" t="s">
        <v>144</v>
      </c>
      <c r="P20">
        <v>97.83</v>
      </c>
    </row>
    <row r="21" spans="1:16" x14ac:dyDescent="0.25">
      <c r="A21" t="s">
        <v>350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715</v>
      </c>
      <c r="N21" t="s">
        <v>149</v>
      </c>
      <c r="O21" t="s">
        <v>150</v>
      </c>
      <c r="P21">
        <v>97.84</v>
      </c>
    </row>
    <row r="22" spans="1:16" hidden="1" x14ac:dyDescent="0.25">
      <c r="A22" t="s">
        <v>351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151</v>
      </c>
      <c r="O22" t="s">
        <v>152</v>
      </c>
      <c r="P22">
        <v>98.57</v>
      </c>
    </row>
    <row r="23" spans="1:16" x14ac:dyDescent="0.25">
      <c r="A23" t="s">
        <v>353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441</v>
      </c>
      <c r="L23">
        <v>0</v>
      </c>
      <c r="N23" t="s">
        <v>155</v>
      </c>
      <c r="O23" t="s">
        <v>156</v>
      </c>
      <c r="P23">
        <v>98.53</v>
      </c>
    </row>
    <row r="24" spans="1:16" x14ac:dyDescent="0.25">
      <c r="A24" t="s">
        <v>359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175</v>
      </c>
      <c r="N24" t="s">
        <v>167</v>
      </c>
      <c r="O24" t="s">
        <v>168</v>
      </c>
      <c r="P24">
        <v>100</v>
      </c>
    </row>
    <row r="25" spans="1:16" x14ac:dyDescent="0.25">
      <c r="A25" t="s">
        <v>362</v>
      </c>
      <c r="B25">
        <v>0</v>
      </c>
      <c r="C25">
        <v>0</v>
      </c>
      <c r="D25">
        <v>0</v>
      </c>
      <c r="E25">
        <v>0</v>
      </c>
      <c r="F25">
        <v>0</v>
      </c>
      <c r="G25">
        <v>2550</v>
      </c>
      <c r="H25">
        <v>0</v>
      </c>
      <c r="I25">
        <v>0</v>
      </c>
      <c r="J25">
        <v>0</v>
      </c>
      <c r="K25">
        <v>0</v>
      </c>
      <c r="L25">
        <v>225</v>
      </c>
      <c r="N25" t="s">
        <v>173</v>
      </c>
      <c r="O25" t="s">
        <v>174</v>
      </c>
      <c r="P25">
        <v>100</v>
      </c>
    </row>
    <row r="26" spans="1:16" x14ac:dyDescent="0.25">
      <c r="A26" t="s">
        <v>366</v>
      </c>
      <c r="B26">
        <v>0</v>
      </c>
      <c r="C26">
        <v>742</v>
      </c>
      <c r="D26">
        <v>0</v>
      </c>
      <c r="E26">
        <v>414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122</v>
      </c>
      <c r="N26" t="s">
        <v>180</v>
      </c>
      <c r="O26" t="s">
        <v>181</v>
      </c>
      <c r="P26">
        <v>100</v>
      </c>
    </row>
    <row r="27" spans="1:16" x14ac:dyDescent="0.25">
      <c r="A27" t="s">
        <v>367</v>
      </c>
      <c r="B27">
        <v>0</v>
      </c>
      <c r="C27">
        <v>2547</v>
      </c>
      <c r="D27">
        <v>338</v>
      </c>
      <c r="E27">
        <v>5053</v>
      </c>
      <c r="F27">
        <v>0</v>
      </c>
      <c r="G27">
        <v>912</v>
      </c>
      <c r="H27">
        <v>0</v>
      </c>
      <c r="I27">
        <v>0</v>
      </c>
      <c r="J27">
        <v>0</v>
      </c>
      <c r="K27">
        <v>600</v>
      </c>
      <c r="L27">
        <v>0</v>
      </c>
      <c r="N27" t="s">
        <v>182</v>
      </c>
      <c r="O27" t="s">
        <v>183</v>
      </c>
      <c r="P27">
        <v>100</v>
      </c>
    </row>
    <row r="28" spans="1:16" x14ac:dyDescent="0.25">
      <c r="A28" t="s">
        <v>379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212</v>
      </c>
      <c r="K28">
        <v>0</v>
      </c>
      <c r="L28">
        <v>0</v>
      </c>
      <c r="N28" t="s">
        <v>206</v>
      </c>
      <c r="O28" t="s">
        <v>207</v>
      </c>
      <c r="P28">
        <v>100</v>
      </c>
    </row>
    <row r="29" spans="1:16" x14ac:dyDescent="0.25">
      <c r="A29" t="s">
        <v>380</v>
      </c>
      <c r="B29">
        <v>0</v>
      </c>
      <c r="C29">
        <v>3660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208</v>
      </c>
      <c r="O29" t="s">
        <v>209</v>
      </c>
      <c r="P29">
        <v>100</v>
      </c>
    </row>
    <row r="30" spans="1:16" x14ac:dyDescent="0.25">
      <c r="A30" t="s">
        <v>383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571</v>
      </c>
      <c r="K30">
        <v>0</v>
      </c>
      <c r="L30">
        <v>260</v>
      </c>
      <c r="N30" t="s">
        <v>214</v>
      </c>
      <c r="O30" t="s">
        <v>215</v>
      </c>
      <c r="P30">
        <v>100</v>
      </c>
    </row>
    <row r="31" spans="1:16" x14ac:dyDescent="0.25">
      <c r="A31" t="s">
        <v>384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3317</v>
      </c>
      <c r="L31">
        <v>143</v>
      </c>
      <c r="N31" t="s">
        <v>216</v>
      </c>
      <c r="O31" t="s">
        <v>217</v>
      </c>
      <c r="P31">
        <v>100</v>
      </c>
    </row>
    <row r="32" spans="1:16" x14ac:dyDescent="0.25">
      <c r="A32" t="s">
        <v>385</v>
      </c>
      <c r="B32">
        <v>0</v>
      </c>
      <c r="C32">
        <v>0</v>
      </c>
      <c r="D32">
        <v>543</v>
      </c>
      <c r="E32">
        <v>0</v>
      </c>
      <c r="F32">
        <v>6374</v>
      </c>
      <c r="G32">
        <v>6859</v>
      </c>
      <c r="H32">
        <v>0</v>
      </c>
      <c r="I32">
        <v>1410</v>
      </c>
      <c r="J32">
        <v>773</v>
      </c>
      <c r="K32">
        <v>0</v>
      </c>
      <c r="L32">
        <v>0</v>
      </c>
      <c r="N32" t="s">
        <v>218</v>
      </c>
      <c r="O32" t="s">
        <v>219</v>
      </c>
      <c r="P32">
        <v>100</v>
      </c>
    </row>
    <row r="33" spans="1:16" x14ac:dyDescent="0.25">
      <c r="A33" t="s">
        <v>387</v>
      </c>
      <c r="B33">
        <v>0</v>
      </c>
      <c r="C33">
        <v>878</v>
      </c>
      <c r="D33">
        <v>0</v>
      </c>
      <c r="E33">
        <v>2871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222</v>
      </c>
      <c r="O33" t="s">
        <v>223</v>
      </c>
      <c r="P33">
        <v>100</v>
      </c>
    </row>
    <row r="34" spans="1:16" x14ac:dyDescent="0.25">
      <c r="A34" t="s">
        <v>388</v>
      </c>
      <c r="B34">
        <v>0</v>
      </c>
      <c r="C34">
        <v>10357</v>
      </c>
      <c r="D34">
        <v>5479</v>
      </c>
      <c r="E34">
        <v>0</v>
      </c>
      <c r="F34">
        <v>9744</v>
      </c>
      <c r="G34">
        <v>9094</v>
      </c>
      <c r="H34">
        <v>759</v>
      </c>
      <c r="I34">
        <v>0</v>
      </c>
      <c r="J34">
        <v>1086</v>
      </c>
      <c r="K34">
        <v>2146</v>
      </c>
      <c r="L34">
        <v>2535</v>
      </c>
      <c r="N34" t="s">
        <v>222</v>
      </c>
      <c r="O34" t="s">
        <v>224</v>
      </c>
      <c r="P34">
        <v>100</v>
      </c>
    </row>
    <row r="35" spans="1:16" x14ac:dyDescent="0.25">
      <c r="A35" t="s">
        <v>399</v>
      </c>
      <c r="B35">
        <v>0</v>
      </c>
      <c r="C35">
        <v>0</v>
      </c>
      <c r="D35">
        <v>0</v>
      </c>
      <c r="E35">
        <v>0</v>
      </c>
      <c r="F35">
        <v>1538</v>
      </c>
      <c r="G35">
        <v>0</v>
      </c>
      <c r="H35">
        <v>0</v>
      </c>
      <c r="I35">
        <v>0</v>
      </c>
      <c r="J35">
        <v>2307</v>
      </c>
      <c r="K35">
        <v>0</v>
      </c>
      <c r="L35">
        <v>0</v>
      </c>
      <c r="N35" t="s">
        <v>232</v>
      </c>
      <c r="O35" t="s">
        <v>135</v>
      </c>
      <c r="P35">
        <v>100</v>
      </c>
    </row>
    <row r="36" spans="1:16" x14ac:dyDescent="0.25">
      <c r="A36" t="s">
        <v>400</v>
      </c>
      <c r="B36">
        <v>0</v>
      </c>
      <c r="C36">
        <v>340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 t="s">
        <v>233</v>
      </c>
      <c r="O36" t="s">
        <v>234</v>
      </c>
      <c r="P36">
        <v>100</v>
      </c>
    </row>
    <row r="37" spans="1:16" x14ac:dyDescent="0.25">
      <c r="A37" t="s">
        <v>401</v>
      </c>
      <c r="B37">
        <v>0</v>
      </c>
      <c r="C37">
        <v>1505</v>
      </c>
      <c r="D37">
        <v>0</v>
      </c>
      <c r="E37">
        <v>0</v>
      </c>
      <c r="F37">
        <v>0</v>
      </c>
      <c r="G37">
        <v>4097</v>
      </c>
      <c r="H37">
        <v>0</v>
      </c>
      <c r="I37">
        <v>0</v>
      </c>
      <c r="J37">
        <v>324</v>
      </c>
      <c r="K37">
        <v>1590</v>
      </c>
      <c r="L37">
        <v>0</v>
      </c>
      <c r="N37" t="s">
        <v>235</v>
      </c>
      <c r="O37" t="s">
        <v>236</v>
      </c>
      <c r="P37">
        <v>100</v>
      </c>
    </row>
    <row r="38" spans="1:16" x14ac:dyDescent="0.25">
      <c r="A38" t="s">
        <v>403</v>
      </c>
      <c r="B38">
        <v>599</v>
      </c>
      <c r="C38">
        <v>6840</v>
      </c>
      <c r="D38">
        <v>0</v>
      </c>
      <c r="E38">
        <v>0</v>
      </c>
      <c r="F38">
        <v>0</v>
      </c>
      <c r="G38">
        <v>99</v>
      </c>
      <c r="H38">
        <v>0</v>
      </c>
      <c r="I38">
        <v>2133</v>
      </c>
      <c r="J38">
        <v>1598</v>
      </c>
      <c r="K38">
        <v>115</v>
      </c>
      <c r="L38">
        <v>2045</v>
      </c>
      <c r="N38" t="s">
        <v>237</v>
      </c>
      <c r="O38" t="s">
        <v>238</v>
      </c>
      <c r="P38">
        <v>100</v>
      </c>
    </row>
    <row r="39" spans="1:16" x14ac:dyDescent="0.25">
      <c r="A39" t="s">
        <v>404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960</v>
      </c>
      <c r="K39">
        <v>0</v>
      </c>
      <c r="L39">
        <v>0</v>
      </c>
      <c r="N39" t="s">
        <v>237</v>
      </c>
      <c r="O39" t="s">
        <v>239</v>
      </c>
      <c r="P39">
        <v>100</v>
      </c>
    </row>
    <row r="40" spans="1:16" x14ac:dyDescent="0.25">
      <c r="A40" t="s">
        <v>413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1108</v>
      </c>
      <c r="J40">
        <v>738</v>
      </c>
      <c r="K40">
        <v>0</v>
      </c>
      <c r="L40">
        <v>148</v>
      </c>
      <c r="N40" t="s">
        <v>253</v>
      </c>
      <c r="O40" t="s">
        <v>254</v>
      </c>
      <c r="P40">
        <v>100</v>
      </c>
    </row>
    <row r="41" spans="1:16" x14ac:dyDescent="0.25">
      <c r="A41" t="s">
        <v>414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223</v>
      </c>
      <c r="N41" t="s">
        <v>255</v>
      </c>
      <c r="O41" t="s">
        <v>256</v>
      </c>
      <c r="P41">
        <v>100</v>
      </c>
    </row>
    <row r="42" spans="1:16" x14ac:dyDescent="0.25">
      <c r="A42" t="s">
        <v>416</v>
      </c>
      <c r="B42">
        <v>9627</v>
      </c>
      <c r="C42">
        <v>4588</v>
      </c>
      <c r="D42">
        <v>12605</v>
      </c>
      <c r="E42">
        <v>0</v>
      </c>
      <c r="F42">
        <v>4886</v>
      </c>
      <c r="G42">
        <v>924</v>
      </c>
      <c r="H42">
        <v>4084</v>
      </c>
      <c r="I42">
        <v>3349</v>
      </c>
      <c r="J42">
        <v>4707</v>
      </c>
      <c r="K42">
        <v>8710</v>
      </c>
      <c r="L42">
        <v>78121</v>
      </c>
      <c r="N42" t="s">
        <v>259</v>
      </c>
      <c r="O42" t="s">
        <v>260</v>
      </c>
      <c r="P42">
        <v>100</v>
      </c>
    </row>
    <row r="43" spans="1:16" x14ac:dyDescent="0.25">
      <c r="A43" t="s">
        <v>419</v>
      </c>
      <c r="B43">
        <v>0</v>
      </c>
      <c r="C43">
        <v>959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8415</v>
      </c>
      <c r="L43">
        <v>0</v>
      </c>
      <c r="N43" t="s">
        <v>265</v>
      </c>
      <c r="O43" t="s">
        <v>266</v>
      </c>
      <c r="P43">
        <v>100</v>
      </c>
    </row>
    <row r="44" spans="1:16" x14ac:dyDescent="0.25">
      <c r="A44" t="s">
        <v>420</v>
      </c>
      <c r="B44">
        <v>0</v>
      </c>
      <c r="C44">
        <v>4442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 t="s">
        <v>267</v>
      </c>
      <c r="O44" t="s">
        <v>268</v>
      </c>
      <c r="P44">
        <v>100</v>
      </c>
    </row>
    <row r="46" spans="1:16" x14ac:dyDescent="0.25">
      <c r="A46" t="s">
        <v>421</v>
      </c>
      <c r="B46">
        <v>69</v>
      </c>
      <c r="C46">
        <v>69</v>
      </c>
      <c r="D46">
        <v>69</v>
      </c>
      <c r="E46">
        <v>69</v>
      </c>
      <c r="F46">
        <v>69</v>
      </c>
      <c r="G46">
        <v>69</v>
      </c>
      <c r="H46">
        <v>69</v>
      </c>
      <c r="I46">
        <v>69</v>
      </c>
      <c r="J46">
        <v>69</v>
      </c>
      <c r="K46">
        <v>69</v>
      </c>
      <c r="L46">
        <v>69</v>
      </c>
    </row>
    <row r="47" spans="1:16" x14ac:dyDescent="0.25">
      <c r="A47" t="s">
        <v>422</v>
      </c>
      <c r="B47">
        <v>0</v>
      </c>
      <c r="C47">
        <v>0</v>
      </c>
      <c r="D47">
        <v>0</v>
      </c>
      <c r="E47">
        <v>34</v>
      </c>
      <c r="F47">
        <v>34</v>
      </c>
      <c r="G47">
        <v>34</v>
      </c>
      <c r="H47">
        <v>66</v>
      </c>
      <c r="I47">
        <v>66</v>
      </c>
      <c r="J47">
        <v>66</v>
      </c>
      <c r="K47">
        <v>0</v>
      </c>
      <c r="L47">
        <v>0</v>
      </c>
    </row>
    <row r="48" spans="1:16" x14ac:dyDescent="0.25">
      <c r="A48" t="s">
        <v>423</v>
      </c>
      <c r="B48" t="s">
        <v>269</v>
      </c>
      <c r="C48" t="s">
        <v>269</v>
      </c>
      <c r="D48" t="s">
        <v>269</v>
      </c>
      <c r="E48" t="s">
        <v>270</v>
      </c>
      <c r="F48" t="s">
        <v>270</v>
      </c>
      <c r="G48" t="s">
        <v>270</v>
      </c>
      <c r="H48" t="s">
        <v>271</v>
      </c>
      <c r="I48" t="s">
        <v>271</v>
      </c>
      <c r="J48" t="s">
        <v>271</v>
      </c>
      <c r="K48" t="s">
        <v>269</v>
      </c>
      <c r="L48" t="s">
        <v>269</v>
      </c>
    </row>
    <row r="49" spans="1:12" x14ac:dyDescent="0.25">
      <c r="A49" t="s">
        <v>424</v>
      </c>
      <c r="B49" t="s">
        <v>272</v>
      </c>
      <c r="C49" t="s">
        <v>272</v>
      </c>
      <c r="D49" t="s">
        <v>272</v>
      </c>
      <c r="E49" t="s">
        <v>272</v>
      </c>
      <c r="F49" t="s">
        <v>272</v>
      </c>
      <c r="G49" t="s">
        <v>272</v>
      </c>
      <c r="H49" t="s">
        <v>272</v>
      </c>
      <c r="I49" t="s">
        <v>272</v>
      </c>
      <c r="J49" t="s">
        <v>272</v>
      </c>
      <c r="K49" t="s">
        <v>273</v>
      </c>
      <c r="L49" t="s">
        <v>274</v>
      </c>
    </row>
    <row r="50" spans="1:12" x14ac:dyDescent="0.25">
      <c r="A50" t="s">
        <v>425</v>
      </c>
      <c r="B50">
        <v>1</v>
      </c>
      <c r="C50">
        <v>2</v>
      </c>
      <c r="D50">
        <v>3</v>
      </c>
      <c r="E50">
        <v>1</v>
      </c>
      <c r="F50">
        <v>2</v>
      </c>
      <c r="G50">
        <v>3</v>
      </c>
      <c r="H50">
        <v>1</v>
      </c>
      <c r="I50">
        <v>2</v>
      </c>
      <c r="J50">
        <v>3</v>
      </c>
      <c r="K50">
        <v>2</v>
      </c>
      <c r="L50">
        <v>2</v>
      </c>
    </row>
    <row r="51" spans="1:12" x14ac:dyDescent="0.25">
      <c r="A51" t="s">
        <v>426</v>
      </c>
      <c r="B51" t="s">
        <v>275</v>
      </c>
      <c r="C51" t="s">
        <v>275</v>
      </c>
      <c r="D51" t="s">
        <v>275</v>
      </c>
      <c r="E51" t="s">
        <v>275</v>
      </c>
      <c r="F51" t="s">
        <v>275</v>
      </c>
      <c r="G51" t="s">
        <v>275</v>
      </c>
      <c r="H51" t="s">
        <v>275</v>
      </c>
      <c r="I51" t="s">
        <v>275</v>
      </c>
      <c r="J51" t="s">
        <v>275</v>
      </c>
      <c r="K51" t="s">
        <v>275</v>
      </c>
      <c r="L51" t="s">
        <v>275</v>
      </c>
    </row>
    <row r="52" spans="1:12" x14ac:dyDescent="0.25">
      <c r="A52" t="s">
        <v>427</v>
      </c>
      <c r="B52" t="s">
        <v>276</v>
      </c>
      <c r="C52" t="s">
        <v>276</v>
      </c>
      <c r="D52" t="s">
        <v>276</v>
      </c>
      <c r="E52" t="s">
        <v>276</v>
      </c>
      <c r="F52" t="s">
        <v>276</v>
      </c>
      <c r="G52" t="s">
        <v>276</v>
      </c>
      <c r="H52" t="s">
        <v>276</v>
      </c>
      <c r="I52" t="s">
        <v>276</v>
      </c>
      <c r="J52" t="s">
        <v>276</v>
      </c>
      <c r="K52" t="s">
        <v>276</v>
      </c>
      <c r="L52" t="s">
        <v>276</v>
      </c>
    </row>
    <row r="53" spans="1:12" x14ac:dyDescent="0.25">
      <c r="A53" t="s">
        <v>428</v>
      </c>
      <c r="B53" t="s">
        <v>277</v>
      </c>
      <c r="C53" t="s">
        <v>277</v>
      </c>
      <c r="D53" t="s">
        <v>277</v>
      </c>
      <c r="E53" t="s">
        <v>278</v>
      </c>
      <c r="F53" t="s">
        <v>278</v>
      </c>
      <c r="G53" t="s">
        <v>278</v>
      </c>
      <c r="H53" t="s">
        <v>279</v>
      </c>
      <c r="I53" t="s">
        <v>279</v>
      </c>
      <c r="J53" t="s">
        <v>279</v>
      </c>
      <c r="K53" t="s">
        <v>280</v>
      </c>
      <c r="L53" t="s">
        <v>281</v>
      </c>
    </row>
    <row r="54" spans="1:12" x14ac:dyDescent="0.25">
      <c r="A54" t="s">
        <v>429</v>
      </c>
      <c r="B54" t="s">
        <v>282</v>
      </c>
      <c r="C54" t="s">
        <v>282</v>
      </c>
      <c r="D54" t="s">
        <v>282</v>
      </c>
      <c r="E54" t="s">
        <v>282</v>
      </c>
      <c r="F54" t="s">
        <v>282</v>
      </c>
      <c r="G54" t="s">
        <v>282</v>
      </c>
      <c r="H54" t="s">
        <v>282</v>
      </c>
      <c r="I54" t="s">
        <v>282</v>
      </c>
      <c r="J54" t="s">
        <v>282</v>
      </c>
      <c r="K54" t="s">
        <v>282</v>
      </c>
      <c r="L54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FromEcoMon(4)</vt:lpstr>
      <vt:lpstr>Primer.Minus0s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2022-05-25T17:07:42Z</dcterms:modified>
</cp:coreProperties>
</file>