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.Liu\Desktop\Bioinformatics_done_locally\Seal_Scat_Analysis\PCORD analysis\"/>
    </mc:Choice>
  </mc:AlternateContent>
  <bookViews>
    <workbookView xWindow="0" yWindow="0" windowWidth="28800" windowHeight="12300"/>
  </bookViews>
  <sheets>
    <sheet name="IS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sharedStrings.xml><?xml version="1.0" encoding="utf-8"?>
<sst xmlns="http://schemas.openxmlformats.org/spreadsheetml/2006/main" count="163" uniqueCount="103">
  <si>
    <t>Column</t>
  </si>
  <si>
    <t>Maxgrp</t>
  </si>
  <si>
    <t>p</t>
  </si>
  <si>
    <t>Seq_116</t>
  </si>
  <si>
    <t>Seq_110</t>
  </si>
  <si>
    <t>Seq_7</t>
  </si>
  <si>
    <t>Seq_31_3_996</t>
  </si>
  <si>
    <t>Seq_16</t>
  </si>
  <si>
    <t>Seq_993</t>
  </si>
  <si>
    <t>Seq_12</t>
  </si>
  <si>
    <t>Seq_163</t>
  </si>
  <si>
    <t>Seq_74</t>
  </si>
  <si>
    <t>Seq_42_1031</t>
  </si>
  <si>
    <t>Seq_127</t>
  </si>
  <si>
    <t>Seq_29</t>
  </si>
  <si>
    <t>Seq_1073</t>
  </si>
  <si>
    <t>Seq_403</t>
  </si>
  <si>
    <t>Seq_67</t>
  </si>
  <si>
    <t>Seq_79</t>
  </si>
  <si>
    <t>Seq_409</t>
  </si>
  <si>
    <t>Seq_868</t>
  </si>
  <si>
    <t>Seq_344</t>
  </si>
  <si>
    <t>Seq_308</t>
  </si>
  <si>
    <t>Seq_4</t>
  </si>
  <si>
    <t>Seq_17_1020</t>
  </si>
  <si>
    <t>Seq_18_490</t>
  </si>
  <si>
    <t>Seq_151</t>
  </si>
  <si>
    <t>Observed Indicator Value (IV)</t>
  </si>
  <si>
    <t>IV from randomized groups-Mean</t>
  </si>
  <si>
    <t>IV from randomized groups-S.Dev</t>
  </si>
  <si>
    <t>ASV</t>
  </si>
  <si>
    <t>Seq_488</t>
  </si>
  <si>
    <t>Seq_52_492_711</t>
  </si>
  <si>
    <t>Seq_6_other 15</t>
  </si>
  <si>
    <t>Seq_8_other 19</t>
  </si>
  <si>
    <t>Seq_496_587_252_10</t>
  </si>
  <si>
    <t>Seq_47</t>
  </si>
  <si>
    <t>Seq_100</t>
  </si>
  <si>
    <t>Seq_62_1053_1102_1196</t>
  </si>
  <si>
    <t>Seq_59</t>
  </si>
  <si>
    <t>Seq_734</t>
  </si>
  <si>
    <t>Seq_48</t>
  </si>
  <si>
    <t>Seq_30_other 9</t>
  </si>
  <si>
    <t>Seq_9_other 12</t>
  </si>
  <si>
    <t>Seq_27_1100_733</t>
  </si>
  <si>
    <t>Seq_32_other 8</t>
  </si>
  <si>
    <t>Seq_1209</t>
  </si>
  <si>
    <t>Seq_81</t>
  </si>
  <si>
    <t>Seq_946_919_26_72</t>
  </si>
  <si>
    <t>Seq_5_703_256_293</t>
  </si>
  <si>
    <t>Seq_11_315_428_1242</t>
  </si>
  <si>
    <t>Type</t>
  </si>
  <si>
    <t>Host</t>
  </si>
  <si>
    <t>Kit</t>
  </si>
  <si>
    <t>DNAID</t>
  </si>
  <si>
    <t>NGSID</t>
  </si>
  <si>
    <t>Taxonomy</t>
  </si>
  <si>
    <t>American angler</t>
  </si>
  <si>
    <t>American fourspot flounder</t>
  </si>
  <si>
    <t>American plaice or winter flounder</t>
  </si>
  <si>
    <t>American/Northern sand lance</t>
  </si>
  <si>
    <t>Atlantic cod?</t>
  </si>
  <si>
    <t>Atlantic croaker</t>
  </si>
  <si>
    <t>Atlantic herring</t>
  </si>
  <si>
    <t>Atlantic mackerel</t>
  </si>
  <si>
    <t>Atlantic menhaden</t>
  </si>
  <si>
    <t>Bay anchovy</t>
  </si>
  <si>
    <t>Black sea bass</t>
  </si>
  <si>
    <t>Blackbelly rosefish?</t>
  </si>
  <si>
    <t>Bluebarred prickleback?</t>
  </si>
  <si>
    <t>Butterfish?</t>
  </si>
  <si>
    <t>Cunner</t>
  </si>
  <si>
    <t>Fourbeard rockling</t>
  </si>
  <si>
    <t>Fourline snakeblenny/Armored searobin/Radiated shanny</t>
  </si>
  <si>
    <t>Gulf stream flounder</t>
  </si>
  <si>
    <t>Harbor porpoise</t>
  </si>
  <si>
    <t>Lobisomem</t>
  </si>
  <si>
    <t>Longhorn sculpin</t>
  </si>
  <si>
    <t>No good match</t>
  </si>
  <si>
    <t>No good match. Som kind of lanternfish.</t>
  </si>
  <si>
    <t>No good match. Some kind of beaked whale?</t>
  </si>
  <si>
    <t>No good match. Some kind of cusk-eel??</t>
  </si>
  <si>
    <t>No good match. Some kind of eel??</t>
  </si>
  <si>
    <t>No good match. Some kind of lanternfish?</t>
  </si>
  <si>
    <t>No perfect match. Some kind of garden eel.</t>
  </si>
  <si>
    <t>Pacific sand lance</t>
  </si>
  <si>
    <t>Pollock? (Pollachius virens)</t>
  </si>
  <si>
    <t>Silver hake</t>
  </si>
  <si>
    <t>Snake blenny or Daubed shanny</t>
  </si>
  <si>
    <t>Some kind of redfish</t>
  </si>
  <si>
    <t>Some kind of sculpin</t>
  </si>
  <si>
    <t>Some kind of shad</t>
  </si>
  <si>
    <t>Some kind of Skate. Neither is Atlantic fish.</t>
  </si>
  <si>
    <t>Some kind of tuna</t>
  </si>
  <si>
    <t>Some kind of whale</t>
  </si>
  <si>
    <t>Summer flounder</t>
  </si>
  <si>
    <t>White/red/spotted hake</t>
  </si>
  <si>
    <t>Windowpane</t>
  </si>
  <si>
    <t>Winter or Yellowtail flounder?</t>
  </si>
  <si>
    <t>Witch flounder?</t>
  </si>
  <si>
    <t>HG</t>
  </si>
  <si>
    <t>IS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</si>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</sst>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H17" sqref="H17"/>
    </sheetView>
  </sheetViews>
  <sheetFormatPr defaultRowHeight="15" x14ac:dyDescent="0.25"/>
  <cols>
    <col min="1" max="1" width="18" customWidth="1"/>
    <col min="2" max="2" width="17.140625" customWidth="1"/>
    <col min="8" max="8" width="13.28515625" customWidth="1"/>
    <col min="9" max="9" width="26.28515625" customWidth="1"/>
    <col min="10" max="10" width="26" customWidth="1"/>
    <col min="17" max="17" width="8" customWidth="1"/>
    <col min="18" max="18" width="22.42578125" customWidth="1"/>
    <col min="19" max="19" width="9.85546875" customWidth="1"/>
  </cols>
  <sheetData>
    <row r="1" spans="1:19" x14ac:dyDescent="0.25">
      <c r="A1" t="s">
        <v>0</v>
      </c>
      <c r="B1" t="s">
        <v>30</v>
      </c>
      <c r="C1" t="s">
        <v>1</v>
      </c>
      <c r="D1" t="s">
        <v>27</v>
      </c>
      <c r="E1" t="s">
        <v>28</v>
      </c>
      <c r="F1" t="s">
        <v>29</v>
      </c>
      <c r="G1" t="s">
        <v>2</v>
      </c>
      <c r="J1" t="s">
        <v>30</v>
      </c>
      <c r="K1" t="s">
        <v>56</v>
      </c>
    </row>
    <row r="2" spans="1:19" x14ac:dyDescent="0.25">
      <c r="A2">
        <v>26</v>
      </c>
      <c r="B2" t="s">
        <v>43</v>
      </c>
      <c r="C2">
        <v>1</v>
      </c>
      <c r="D2">
        <v>77.400000000000006</v>
      </c>
      <c r="E2">
        <v>46.7</v>
      </c>
      <c r="F2">
        <v>6.17</v>
      </c>
      <c r="G2">
        <v>2.0000000000000001E-4</v>
      </c>
      <c r="H2" t="s">
        <v>87</v>
      </c>
      <c r="J2" t="s">
        <v>31</v>
      </c>
      <c r="K2" t="s">
        <v>57</v>
      </c>
      <c r="Q2" t="s">
        <v>1</v>
      </c>
      <c r="R2" t="s">
        <v>101</v>
      </c>
      <c r="S2" t="s">
        <v>2</v>
      </c>
    </row>
    <row r="3" spans="1:19" x14ac:dyDescent="0.25">
      <c r="A3">
        <v>32</v>
      </c>
      <c r="B3" t="s">
        <v>49</v>
      </c>
      <c r="C3">
        <v>1</v>
      </c>
      <c r="D3">
        <v>88.6</v>
      </c>
      <c r="E3">
        <v>46.5</v>
      </c>
      <c r="F3">
        <v>7.07</v>
      </c>
      <c r="G3">
        <v>2.0000000000000001E-4</v>
      </c>
      <c r="H3" t="str">
        <f t="shared" ref="H3:H36" si="0">VLOOKUP(B3,$J$2:$K$45,2,FALSE)</f>
        <v>White/red/spotted hake</v>
      </c>
      <c r="J3" t="s">
        <v>3</v>
      </c>
      <c r="K3" t="s">
        <v>58</v>
      </c>
      <c r="Q3" t="s">
        <v>100</v>
      </c>
      <c r="R3" t="s">
        <v>87</v>
      </c>
      <c r="S3">
        <v>2.0000000000000001E-4</v>
      </c>
    </row>
    <row r="4" spans="1:19" x14ac:dyDescent="0.25">
      <c r="A4">
        <v>33</v>
      </c>
      <c r="B4" t="s">
        <v>50</v>
      </c>
      <c r="C4">
        <v>1</v>
      </c>
      <c r="D4">
        <v>89.5</v>
      </c>
      <c r="E4">
        <v>33</v>
      </c>
      <c r="F4">
        <v>7.55</v>
      </c>
      <c r="G4">
        <v>2.0000000000000001E-4</v>
      </c>
      <c r="H4" t="str">
        <f t="shared" si="0"/>
        <v>Windowpane</v>
      </c>
      <c r="J4" t="s">
        <v>4</v>
      </c>
      <c r="K4" t="s">
        <v>59</v>
      </c>
      <c r="Q4" t="s">
        <v>100</v>
      </c>
      <c r="R4" t="s">
        <v>96</v>
      </c>
      <c r="S4">
        <v>2.0000000000000001E-4</v>
      </c>
    </row>
    <row r="5" spans="1:19" x14ac:dyDescent="0.25">
      <c r="A5">
        <v>34</v>
      </c>
      <c r="B5" t="s">
        <v>25</v>
      </c>
      <c r="C5">
        <v>1</v>
      </c>
      <c r="D5">
        <v>68.400000000000006</v>
      </c>
      <c r="E5">
        <v>27.6</v>
      </c>
      <c r="F5">
        <v>8.11</v>
      </c>
      <c r="G5">
        <v>2.0000000000000001E-4</v>
      </c>
      <c r="H5" t="str">
        <f t="shared" si="0"/>
        <v>Winter or Yellowtail flounder?</v>
      </c>
      <c r="J5" t="s">
        <v>32</v>
      </c>
      <c r="K5" t="s">
        <v>60</v>
      </c>
      <c r="Q5" t="s">
        <v>100</v>
      </c>
      <c r="R5" t="s">
        <v>97</v>
      </c>
      <c r="S5">
        <v>2.0000000000000001E-4</v>
      </c>
    </row>
    <row r="6" spans="1:19" x14ac:dyDescent="0.25">
      <c r="A6">
        <v>3</v>
      </c>
      <c r="B6" t="s">
        <v>32</v>
      </c>
      <c r="C6">
        <v>1</v>
      </c>
      <c r="D6">
        <v>52.6</v>
      </c>
      <c r="E6">
        <v>21.3</v>
      </c>
      <c r="F6">
        <v>6.27</v>
      </c>
      <c r="G6">
        <v>4.0000000000000002E-4</v>
      </c>
      <c r="H6" t="str">
        <f t="shared" si="0"/>
        <v>American/Northern sand lance</v>
      </c>
      <c r="J6" t="s">
        <v>33</v>
      </c>
      <c r="K6" t="s">
        <v>61</v>
      </c>
      <c r="Q6" t="s">
        <v>100</v>
      </c>
      <c r="R6" t="s">
        <v>98</v>
      </c>
      <c r="S6">
        <v>2.0000000000000001E-4</v>
      </c>
    </row>
    <row r="7" spans="1:19" x14ac:dyDescent="0.25">
      <c r="A7">
        <v>28</v>
      </c>
      <c r="B7" t="s">
        <v>44</v>
      </c>
      <c r="C7">
        <v>2</v>
      </c>
      <c r="D7">
        <v>52.9</v>
      </c>
      <c r="E7">
        <v>20</v>
      </c>
      <c r="F7">
        <v>6.4</v>
      </c>
      <c r="G7">
        <v>5.9999999999999995E-4</v>
      </c>
      <c r="H7" t="str">
        <f t="shared" si="0"/>
        <v>Some kind of redfish</v>
      </c>
      <c r="J7" t="s">
        <v>5</v>
      </c>
      <c r="K7" t="s">
        <v>62</v>
      </c>
      <c r="Q7" t="s">
        <v>100</v>
      </c>
      <c r="R7" t="s">
        <v>60</v>
      </c>
      <c r="S7">
        <v>4.0000000000000002E-4</v>
      </c>
    </row>
    <row r="8" spans="1:19" x14ac:dyDescent="0.25">
      <c r="A8">
        <v>31</v>
      </c>
      <c r="B8" t="s">
        <v>48</v>
      </c>
      <c r="C8">
        <v>1</v>
      </c>
      <c r="D8">
        <v>42.1</v>
      </c>
      <c r="E8">
        <v>18.2</v>
      </c>
      <c r="F8">
        <v>5.89</v>
      </c>
      <c r="G8">
        <v>3.5999999999999999E-3</v>
      </c>
      <c r="H8" t="str">
        <f t="shared" si="0"/>
        <v>Summer flounder</v>
      </c>
      <c r="J8" t="s">
        <v>34</v>
      </c>
      <c r="K8" t="s">
        <v>63</v>
      </c>
      <c r="Q8" t="s">
        <v>100</v>
      </c>
      <c r="R8" t="s">
        <v>95</v>
      </c>
      <c r="S8">
        <v>3.5999999999999999E-3</v>
      </c>
    </row>
    <row r="9" spans="1:19" x14ac:dyDescent="0.25">
      <c r="A9">
        <v>12</v>
      </c>
      <c r="B9" t="s">
        <v>38</v>
      </c>
      <c r="C9">
        <v>2</v>
      </c>
      <c r="D9">
        <v>29.4</v>
      </c>
      <c r="E9">
        <v>13.2</v>
      </c>
      <c r="F9">
        <v>5.25</v>
      </c>
      <c r="G9">
        <v>1.52E-2</v>
      </c>
      <c r="H9" t="str">
        <f t="shared" si="0"/>
        <v>Cunner</v>
      </c>
      <c r="J9" t="s">
        <v>35</v>
      </c>
      <c r="K9" t="s">
        <v>64</v>
      </c>
      <c r="Q9" t="s">
        <v>102</v>
      </c>
      <c r="R9" t="s">
        <v>89</v>
      </c>
      <c r="S9">
        <v>5.9999999999999995E-4</v>
      </c>
    </row>
    <row r="10" spans="1:19" x14ac:dyDescent="0.25">
      <c r="A10">
        <v>2</v>
      </c>
      <c r="B10" t="s">
        <v>4</v>
      </c>
      <c r="C10">
        <v>2</v>
      </c>
      <c r="D10">
        <v>23.5</v>
      </c>
      <c r="E10">
        <v>11.2</v>
      </c>
      <c r="F10">
        <v>4.9000000000000004</v>
      </c>
      <c r="G10">
        <v>4.2999999999999997E-2</v>
      </c>
      <c r="H10" t="str">
        <f t="shared" si="0"/>
        <v>American plaice or winter flounder</v>
      </c>
      <c r="J10" t="s">
        <v>6</v>
      </c>
      <c r="K10" t="s">
        <v>65</v>
      </c>
      <c r="Q10" t="s">
        <v>102</v>
      </c>
      <c r="R10" t="s">
        <v>71</v>
      </c>
      <c r="S10">
        <v>1.52E-2</v>
      </c>
    </row>
    <row r="11" spans="1:19" x14ac:dyDescent="0.25">
      <c r="A11">
        <v>25</v>
      </c>
      <c r="B11" t="s">
        <v>42</v>
      </c>
      <c r="C11">
        <v>2</v>
      </c>
      <c r="D11">
        <v>23.5</v>
      </c>
      <c r="E11">
        <v>11.1</v>
      </c>
      <c r="F11">
        <v>4.88</v>
      </c>
      <c r="G11">
        <v>4.2999999999999997E-2</v>
      </c>
      <c r="H11" t="str">
        <f t="shared" si="0"/>
        <v>Pollock? (Pollachius virens)</v>
      </c>
      <c r="J11" t="s">
        <v>7</v>
      </c>
      <c r="K11" t="s">
        <v>66</v>
      </c>
      <c r="Q11" t="s">
        <v>102</v>
      </c>
      <c r="R11" t="s">
        <v>59</v>
      </c>
      <c r="S11">
        <v>4.2999999999999997E-2</v>
      </c>
    </row>
    <row r="12" spans="1:19" x14ac:dyDescent="0.25">
      <c r="A12">
        <v>27</v>
      </c>
      <c r="B12" t="s">
        <v>22</v>
      </c>
      <c r="C12">
        <v>2</v>
      </c>
      <c r="D12">
        <v>23.5</v>
      </c>
      <c r="E12">
        <v>11.2</v>
      </c>
      <c r="F12">
        <v>4.9000000000000004</v>
      </c>
      <c r="G12">
        <v>4.2999999999999997E-2</v>
      </c>
      <c r="H12" t="str">
        <f t="shared" si="0"/>
        <v>Snake blenny or Daubed shanny</v>
      </c>
      <c r="J12" t="s">
        <v>36</v>
      </c>
      <c r="K12" t="s">
        <v>67</v>
      </c>
      <c r="Q12" t="s">
        <v>102</v>
      </c>
      <c r="R12" t="s">
        <v>86</v>
      </c>
      <c r="S12">
        <v>4.2999999999999997E-2</v>
      </c>
    </row>
    <row r="13" spans="1:19" x14ac:dyDescent="0.25">
      <c r="A13">
        <v>13</v>
      </c>
      <c r="B13" t="s">
        <v>10</v>
      </c>
      <c r="C13">
        <v>2</v>
      </c>
      <c r="D13">
        <v>17.600000000000001</v>
      </c>
      <c r="E13">
        <v>9.5</v>
      </c>
      <c r="F13">
        <v>3.95</v>
      </c>
      <c r="G13">
        <v>9.2799999999999994E-2</v>
      </c>
      <c r="H13" t="str">
        <f t="shared" si="0"/>
        <v>Fourbeard rockling</v>
      </c>
      <c r="J13" t="s">
        <v>8</v>
      </c>
      <c r="K13" t="s">
        <v>68</v>
      </c>
      <c r="Q13" t="s">
        <v>102</v>
      </c>
      <c r="R13" t="s">
        <v>88</v>
      </c>
      <c r="S13">
        <v>4.2999999999999997E-2</v>
      </c>
    </row>
    <row r="14" spans="1:19" x14ac:dyDescent="0.25">
      <c r="A14">
        <v>15</v>
      </c>
      <c r="B14" t="s">
        <v>12</v>
      </c>
      <c r="C14">
        <v>1</v>
      </c>
      <c r="D14">
        <v>21.1</v>
      </c>
      <c r="E14">
        <v>11.5</v>
      </c>
      <c r="F14">
        <v>4.9800000000000004</v>
      </c>
      <c r="G14">
        <v>0.1024</v>
      </c>
      <c r="H14" t="str">
        <f t="shared" si="0"/>
        <v>Gulf stream flounder</v>
      </c>
      <c r="J14" t="s">
        <v>37</v>
      </c>
      <c r="K14" t="s">
        <v>69</v>
      </c>
    </row>
    <row r="15" spans="1:19" x14ac:dyDescent="0.25">
      <c r="A15">
        <v>24</v>
      </c>
      <c r="B15" t="s">
        <v>21</v>
      </c>
      <c r="C15">
        <v>1</v>
      </c>
      <c r="D15">
        <v>21.1</v>
      </c>
      <c r="E15">
        <v>11.1</v>
      </c>
      <c r="F15">
        <v>4.8</v>
      </c>
      <c r="G15">
        <v>0.1036</v>
      </c>
      <c r="H15" t="str">
        <f t="shared" si="0"/>
        <v>Pacific sand lance</v>
      </c>
      <c r="J15" t="s">
        <v>9</v>
      </c>
      <c r="K15" t="s">
        <v>70</v>
      </c>
    </row>
    <row r="16" spans="1:19" x14ac:dyDescent="0.25">
      <c r="A16">
        <v>7</v>
      </c>
      <c r="B16" t="s">
        <v>35</v>
      </c>
      <c r="C16">
        <v>1</v>
      </c>
      <c r="D16">
        <v>21.1</v>
      </c>
      <c r="E16">
        <v>12.7</v>
      </c>
      <c r="F16">
        <v>4.9800000000000004</v>
      </c>
      <c r="G16">
        <v>0.1096</v>
      </c>
      <c r="H16" t="str">
        <f t="shared" si="0"/>
        <v>Atlantic mackerel</v>
      </c>
      <c r="J16" t="s">
        <v>38</v>
      </c>
      <c r="K16" t="s">
        <v>71</v>
      </c>
    </row>
    <row r="17" spans="1:11" x14ac:dyDescent="0.25">
      <c r="A17">
        <v>4</v>
      </c>
      <c r="B17" t="s">
        <v>33</v>
      </c>
      <c r="C17">
        <v>1</v>
      </c>
      <c r="D17">
        <v>26.1</v>
      </c>
      <c r="E17">
        <v>25.1</v>
      </c>
      <c r="F17">
        <v>7.17</v>
      </c>
      <c r="G17">
        <v>0.32590000000000002</v>
      </c>
      <c r="H17" t="str">
        <f t="shared" si="0"/>
        <v>Atlantic cod?</v>
      </c>
      <c r="J17" t="s">
        <v>10</v>
      </c>
      <c r="K17" t="s">
        <v>72</v>
      </c>
    </row>
    <row r="18" spans="1:11" x14ac:dyDescent="0.25">
      <c r="A18">
        <v>6</v>
      </c>
      <c r="B18" t="s">
        <v>34</v>
      </c>
      <c r="C18">
        <v>2</v>
      </c>
      <c r="D18">
        <v>26.1</v>
      </c>
      <c r="E18">
        <v>26.3</v>
      </c>
      <c r="F18">
        <v>6.9</v>
      </c>
      <c r="G18">
        <v>0.41210000000000002</v>
      </c>
      <c r="H18" t="str">
        <f t="shared" si="0"/>
        <v>Atlantic herring</v>
      </c>
      <c r="J18" t="s">
        <v>11</v>
      </c>
      <c r="K18" t="s">
        <v>73</v>
      </c>
    </row>
    <row r="19" spans="1:11" x14ac:dyDescent="0.25">
      <c r="A19">
        <v>29</v>
      </c>
      <c r="B19" t="s">
        <v>23</v>
      </c>
      <c r="C19">
        <v>2</v>
      </c>
      <c r="D19">
        <v>5.9</v>
      </c>
      <c r="E19">
        <v>5.6</v>
      </c>
      <c r="F19">
        <v>0.32</v>
      </c>
      <c r="G19">
        <v>0.47589999999999999</v>
      </c>
      <c r="H19" t="str">
        <f t="shared" si="0"/>
        <v>Some kind of shad</v>
      </c>
      <c r="J19" t="s">
        <v>12</v>
      </c>
      <c r="K19" t="s">
        <v>74</v>
      </c>
    </row>
    <row r="20" spans="1:11" x14ac:dyDescent="0.25">
      <c r="A20">
        <v>1</v>
      </c>
      <c r="B20" t="s">
        <v>3</v>
      </c>
      <c r="C20">
        <v>1</v>
      </c>
      <c r="D20">
        <v>10.5</v>
      </c>
      <c r="E20">
        <v>7.5</v>
      </c>
      <c r="F20">
        <v>3.4</v>
      </c>
      <c r="G20">
        <v>0.47870000000000001</v>
      </c>
      <c r="H20" t="str">
        <f t="shared" si="0"/>
        <v>American fourspot flounder</v>
      </c>
      <c r="J20" t="s">
        <v>13</v>
      </c>
      <c r="K20" t="s">
        <v>75</v>
      </c>
    </row>
    <row r="21" spans="1:11" x14ac:dyDescent="0.25">
      <c r="A21">
        <v>14</v>
      </c>
      <c r="B21" t="s">
        <v>11</v>
      </c>
      <c r="C21">
        <v>2</v>
      </c>
      <c r="D21">
        <v>5.9</v>
      </c>
      <c r="E21">
        <v>5.6</v>
      </c>
      <c r="F21">
        <v>0.32</v>
      </c>
      <c r="G21">
        <v>0.4803</v>
      </c>
      <c r="H21" t="str">
        <f t="shared" si="0"/>
        <v>Fourline snakeblenny/Armored searobin/Radiated shanny</v>
      </c>
      <c r="J21" t="s">
        <v>39</v>
      </c>
      <c r="K21" t="s">
        <v>76</v>
      </c>
    </row>
    <row r="22" spans="1:11" x14ac:dyDescent="0.25">
      <c r="A22">
        <v>11</v>
      </c>
      <c r="B22" t="s">
        <v>9</v>
      </c>
      <c r="C22">
        <v>2</v>
      </c>
      <c r="D22">
        <v>5.9</v>
      </c>
      <c r="E22">
        <v>5.6</v>
      </c>
      <c r="F22">
        <v>0.32</v>
      </c>
      <c r="G22">
        <v>0.48170000000000002</v>
      </c>
      <c r="H22" t="str">
        <f t="shared" si="0"/>
        <v>Butterfish?</v>
      </c>
      <c r="J22" t="s">
        <v>40</v>
      </c>
      <c r="K22" t="s">
        <v>77</v>
      </c>
    </row>
    <row r="23" spans="1:11" x14ac:dyDescent="0.25">
      <c r="A23">
        <v>16</v>
      </c>
      <c r="B23" t="s">
        <v>13</v>
      </c>
      <c r="C23">
        <v>1</v>
      </c>
      <c r="D23">
        <v>10.5</v>
      </c>
      <c r="E23">
        <v>7</v>
      </c>
      <c r="F23">
        <v>4.01</v>
      </c>
      <c r="G23">
        <v>0.48370000000000002</v>
      </c>
      <c r="H23" t="str">
        <f t="shared" si="0"/>
        <v>Harbor porpoise</v>
      </c>
      <c r="J23" t="s">
        <v>14</v>
      </c>
      <c r="K23" t="s">
        <v>78</v>
      </c>
    </row>
    <row r="24" spans="1:11" x14ac:dyDescent="0.25">
      <c r="A24">
        <v>5</v>
      </c>
      <c r="B24" t="s">
        <v>5</v>
      </c>
      <c r="C24">
        <v>1</v>
      </c>
      <c r="D24">
        <v>10.5</v>
      </c>
      <c r="E24">
        <v>7.1</v>
      </c>
      <c r="F24">
        <v>3.9</v>
      </c>
      <c r="G24">
        <v>0.48909999999999998</v>
      </c>
      <c r="H24" t="str">
        <f t="shared" si="0"/>
        <v>Atlantic croaker</v>
      </c>
      <c r="J24" t="s">
        <v>15</v>
      </c>
      <c r="K24" t="s">
        <v>78</v>
      </c>
    </row>
    <row r="25" spans="1:11" x14ac:dyDescent="0.25">
      <c r="A25">
        <v>8</v>
      </c>
      <c r="B25" t="s">
        <v>6</v>
      </c>
      <c r="C25">
        <v>2</v>
      </c>
      <c r="D25">
        <v>8.1999999999999993</v>
      </c>
      <c r="E25">
        <v>11.7</v>
      </c>
      <c r="F25">
        <v>4.9400000000000004</v>
      </c>
      <c r="G25">
        <v>0.67569999999999997</v>
      </c>
      <c r="H25" t="str">
        <f t="shared" si="0"/>
        <v>Atlantic menhaden</v>
      </c>
      <c r="J25" t="s">
        <v>41</v>
      </c>
      <c r="K25" t="s">
        <v>79</v>
      </c>
    </row>
    <row r="26" spans="1:11" x14ac:dyDescent="0.25">
      <c r="A26">
        <v>9</v>
      </c>
      <c r="B26" t="s">
        <v>7</v>
      </c>
      <c r="C26">
        <v>1</v>
      </c>
      <c r="D26">
        <v>5.3</v>
      </c>
      <c r="E26">
        <v>5.6</v>
      </c>
      <c r="F26">
        <v>0.32</v>
      </c>
      <c r="G26">
        <v>1</v>
      </c>
      <c r="H26" t="str">
        <f t="shared" si="0"/>
        <v>Bay anchovy</v>
      </c>
      <c r="J26" t="s">
        <v>16</v>
      </c>
      <c r="K26" t="s">
        <v>80</v>
      </c>
    </row>
    <row r="27" spans="1:11" x14ac:dyDescent="0.25">
      <c r="A27">
        <v>10</v>
      </c>
      <c r="B27" t="s">
        <v>8</v>
      </c>
      <c r="C27">
        <v>1</v>
      </c>
      <c r="D27">
        <v>5.3</v>
      </c>
      <c r="E27">
        <v>5.5</v>
      </c>
      <c r="F27">
        <v>0.32</v>
      </c>
      <c r="G27">
        <v>1</v>
      </c>
      <c r="H27" t="str">
        <f t="shared" si="0"/>
        <v>Blackbelly rosefish?</v>
      </c>
      <c r="J27" t="s">
        <v>17</v>
      </c>
      <c r="K27" t="s">
        <v>81</v>
      </c>
    </row>
    <row r="28" spans="1:11" x14ac:dyDescent="0.25">
      <c r="A28">
        <v>17</v>
      </c>
      <c r="B28" t="s">
        <v>14</v>
      </c>
      <c r="C28">
        <v>1</v>
      </c>
      <c r="D28">
        <v>5.3</v>
      </c>
      <c r="E28">
        <v>5.6</v>
      </c>
      <c r="F28">
        <v>0.32</v>
      </c>
      <c r="G28">
        <v>1</v>
      </c>
      <c r="H28" t="str">
        <f t="shared" si="0"/>
        <v>No good match</v>
      </c>
      <c r="J28" t="s">
        <v>18</v>
      </c>
      <c r="K28" t="s">
        <v>82</v>
      </c>
    </row>
    <row r="29" spans="1:11" x14ac:dyDescent="0.25">
      <c r="A29">
        <v>18</v>
      </c>
      <c r="B29" t="s">
        <v>15</v>
      </c>
      <c r="C29">
        <v>1</v>
      </c>
      <c r="D29">
        <v>5.3</v>
      </c>
      <c r="E29">
        <v>5.6</v>
      </c>
      <c r="F29">
        <v>0.32</v>
      </c>
      <c r="G29">
        <v>1</v>
      </c>
      <c r="H29" t="str">
        <f t="shared" si="0"/>
        <v>No good match</v>
      </c>
      <c r="J29" t="s">
        <v>19</v>
      </c>
      <c r="K29" t="s">
        <v>83</v>
      </c>
    </row>
    <row r="30" spans="1:11" x14ac:dyDescent="0.25">
      <c r="A30">
        <v>19</v>
      </c>
      <c r="B30" t="s">
        <v>16</v>
      </c>
      <c r="C30">
        <v>1</v>
      </c>
      <c r="D30">
        <v>5.3</v>
      </c>
      <c r="E30">
        <v>5.6</v>
      </c>
      <c r="F30">
        <v>0.32</v>
      </c>
      <c r="G30">
        <v>1</v>
      </c>
      <c r="H30" t="str">
        <f t="shared" si="0"/>
        <v>No good match. Some kind of beaked whale?</v>
      </c>
      <c r="J30" t="s">
        <v>20</v>
      </c>
      <c r="K30" t="s">
        <v>84</v>
      </c>
    </row>
    <row r="31" spans="1:11" x14ac:dyDescent="0.25">
      <c r="A31">
        <v>20</v>
      </c>
      <c r="B31" t="s">
        <v>17</v>
      </c>
      <c r="C31">
        <v>1</v>
      </c>
      <c r="D31">
        <v>5.3</v>
      </c>
      <c r="E31">
        <v>5.6</v>
      </c>
      <c r="F31">
        <v>0.32</v>
      </c>
      <c r="G31">
        <v>1</v>
      </c>
      <c r="H31" t="str">
        <f t="shared" si="0"/>
        <v>No good match. Some kind of cusk-eel??</v>
      </c>
      <c r="J31" t="s">
        <v>21</v>
      </c>
      <c r="K31" t="s">
        <v>85</v>
      </c>
    </row>
    <row r="32" spans="1:11" x14ac:dyDescent="0.25">
      <c r="A32">
        <v>21</v>
      </c>
      <c r="B32" t="s">
        <v>18</v>
      </c>
      <c r="C32">
        <v>1</v>
      </c>
      <c r="D32">
        <v>5.3</v>
      </c>
      <c r="E32">
        <v>5.6</v>
      </c>
      <c r="F32">
        <v>0.32</v>
      </c>
      <c r="G32">
        <v>1</v>
      </c>
      <c r="H32" t="str">
        <f t="shared" si="0"/>
        <v>No good match. Some kind of eel??</v>
      </c>
      <c r="J32" t="s">
        <v>42</v>
      </c>
      <c r="K32" t="s">
        <v>86</v>
      </c>
    </row>
    <row r="33" spans="1:11" x14ac:dyDescent="0.25">
      <c r="A33">
        <v>22</v>
      </c>
      <c r="B33" t="s">
        <v>19</v>
      </c>
      <c r="C33">
        <v>1</v>
      </c>
      <c r="D33">
        <v>5.3</v>
      </c>
      <c r="E33">
        <v>5.6</v>
      </c>
      <c r="F33">
        <v>0.32</v>
      </c>
      <c r="G33">
        <v>1</v>
      </c>
      <c r="H33" t="str">
        <f t="shared" si="0"/>
        <v>No good match. Some kind of lanternfish?</v>
      </c>
      <c r="J33" t="s">
        <v>43</v>
      </c>
      <c r="K33" t="s">
        <v>87</v>
      </c>
    </row>
    <row r="34" spans="1:11" x14ac:dyDescent="0.25">
      <c r="A34">
        <v>23</v>
      </c>
      <c r="B34" t="s">
        <v>20</v>
      </c>
      <c r="C34">
        <v>1</v>
      </c>
      <c r="D34">
        <v>5.3</v>
      </c>
      <c r="E34">
        <v>5.6</v>
      </c>
      <c r="F34">
        <v>0.32</v>
      </c>
      <c r="G34">
        <v>1</v>
      </c>
      <c r="H34" t="str">
        <f t="shared" si="0"/>
        <v>No perfect match. Some kind of garden eel.</v>
      </c>
      <c r="J34" t="s">
        <v>22</v>
      </c>
      <c r="K34" t="s">
        <v>88</v>
      </c>
    </row>
    <row r="35" spans="1:11" x14ac:dyDescent="0.25">
      <c r="A35">
        <v>30</v>
      </c>
      <c r="B35" t="s">
        <v>24</v>
      </c>
      <c r="C35">
        <v>1</v>
      </c>
      <c r="D35">
        <v>5.3</v>
      </c>
      <c r="E35">
        <v>5.6</v>
      </c>
      <c r="F35">
        <v>0.32</v>
      </c>
      <c r="G35">
        <v>1</v>
      </c>
      <c r="H35" t="str">
        <f t="shared" si="0"/>
        <v>Some kind of tuna</v>
      </c>
      <c r="J35" t="s">
        <v>44</v>
      </c>
      <c r="K35" t="s">
        <v>89</v>
      </c>
    </row>
    <row r="36" spans="1:11" x14ac:dyDescent="0.25">
      <c r="A36">
        <v>35</v>
      </c>
      <c r="B36" t="s">
        <v>26</v>
      </c>
      <c r="C36">
        <v>1</v>
      </c>
      <c r="D36">
        <v>5.3</v>
      </c>
      <c r="E36">
        <v>5.5</v>
      </c>
      <c r="F36">
        <v>0.32</v>
      </c>
      <c r="G36">
        <v>1</v>
      </c>
      <c r="H36" t="str">
        <f t="shared" si="0"/>
        <v>Witch flounder?</v>
      </c>
      <c r="J36" t="s">
        <v>45</v>
      </c>
      <c r="K36" t="s">
        <v>90</v>
      </c>
    </row>
    <row r="37" spans="1:11" x14ac:dyDescent="0.25">
      <c r="J37" t="s">
        <v>23</v>
      </c>
      <c r="K37" t="s">
        <v>91</v>
      </c>
    </row>
    <row r="38" spans="1:11" x14ac:dyDescent="0.25">
      <c r="J38" t="s">
        <v>46</v>
      </c>
      <c r="K38" t="s">
        <v>92</v>
      </c>
    </row>
    <row r="39" spans="1:11" x14ac:dyDescent="0.25">
      <c r="J39" t="s">
        <v>24</v>
      </c>
      <c r="K39" t="s">
        <v>93</v>
      </c>
    </row>
    <row r="40" spans="1:11" x14ac:dyDescent="0.25">
      <c r="J40" t="s">
        <v>47</v>
      </c>
      <c r="K40" t="s">
        <v>94</v>
      </c>
    </row>
    <row r="41" spans="1:11" x14ac:dyDescent="0.25">
      <c r="J41" t="s">
        <v>48</v>
      </c>
      <c r="K41" t="s">
        <v>95</v>
      </c>
    </row>
    <row r="42" spans="1:11" x14ac:dyDescent="0.25">
      <c r="J42" t="s">
        <v>49</v>
      </c>
      <c r="K42" t="s">
        <v>96</v>
      </c>
    </row>
    <row r="43" spans="1:11" x14ac:dyDescent="0.25">
      <c r="J43" t="s">
        <v>50</v>
      </c>
      <c r="K43" t="s">
        <v>97</v>
      </c>
    </row>
    <row r="44" spans="1:11" x14ac:dyDescent="0.25">
      <c r="J44" t="s">
        <v>25</v>
      </c>
      <c r="K44" t="s">
        <v>98</v>
      </c>
    </row>
    <row r="45" spans="1:11" x14ac:dyDescent="0.25">
      <c r="J45" t="s">
        <v>26</v>
      </c>
      <c r="K45" t="s">
        <v>99</v>
      </c>
    </row>
    <row r="47" spans="1:11" x14ac:dyDescent="0.25">
      <c r="J47" t="s">
        <v>51</v>
      </c>
    </row>
    <row r="48" spans="1:11" x14ac:dyDescent="0.25">
      <c r="J48" t="s">
        <v>52</v>
      </c>
    </row>
    <row r="49" spans="10:10" x14ac:dyDescent="0.25">
      <c r="J49" t="s">
        <v>53</v>
      </c>
    </row>
    <row r="50" spans="10:10" x14ac:dyDescent="0.25">
      <c r="J50" t="s">
        <v>54</v>
      </c>
    </row>
    <row r="51" spans="10:10" x14ac:dyDescent="0.25">
      <c r="J51" t="s">
        <v>55</v>
      </c>
    </row>
  </sheetData>
  <sortState ref="A2:G41">
    <sortCondition ref="G2:G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Liu</dc:creator>
  <cp:lastModifiedBy>Yuan Liu</cp:lastModifiedBy>
  <dcterms:created xsi:type="dcterms:W3CDTF">2022-04-29T17:32:21Z</dcterms:created>
  <dcterms:modified xsi:type="dcterms:W3CDTF">2022-04-29T17:32:21Z</dcterms:modified>
</cp:coreProperties>
</file>