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ch\Desktop\"/>
    </mc:Choice>
  </mc:AlternateContent>
  <xr:revisionPtr revIDLastSave="0" documentId="8_{2B4672CE-26CD-4E3B-81A0-6426C583C920}" xr6:coauthVersionLast="47" xr6:coauthVersionMax="47" xr10:uidLastSave="{00000000-0000-0000-0000-000000000000}"/>
  <bookViews>
    <workbookView xWindow="-120" yWindow="-120" windowWidth="29040" windowHeight="15840" xr2:uid="{E4C51648-F16C-4D6D-A639-CDE8A4BAE08E}"/>
  </bookViews>
  <sheets>
    <sheet name="exports" sheetId="1" r:id="rId1"/>
  </sheets>
  <definedNames>
    <definedName name="_xlnm._FilterDatabase" localSheetId="0" hidden="1">exports!$W$1:$X$30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B33" i="1"/>
  <c r="S30" i="1"/>
  <c r="S34" i="1" s="1"/>
  <c r="R30" i="1"/>
  <c r="R34" i="1" s="1"/>
  <c r="Q30" i="1"/>
  <c r="Q34" i="1" s="1"/>
  <c r="P30" i="1"/>
  <c r="O30" i="1"/>
  <c r="N30" i="1"/>
  <c r="M30" i="1"/>
  <c r="G30" i="1"/>
  <c r="F30" i="1"/>
  <c r="E30" i="1"/>
  <c r="D30" i="1"/>
  <c r="C30" i="1"/>
  <c r="B30" i="1"/>
  <c r="P22" i="1"/>
  <c r="O22" i="1"/>
  <c r="N22" i="1"/>
  <c r="M22" i="1"/>
  <c r="G22" i="1"/>
  <c r="F22" i="1"/>
  <c r="E22" i="1"/>
  <c r="D22" i="1"/>
  <c r="C22" i="1"/>
  <c r="B22" i="1"/>
  <c r="C34" i="1" l="1"/>
  <c r="B34" i="1"/>
  <c r="D34" i="1"/>
  <c r="E34" i="1"/>
  <c r="F34" i="1"/>
  <c r="G34" i="1"/>
</calcChain>
</file>

<file path=xl/sharedStrings.xml><?xml version="1.0" encoding="utf-8"?>
<sst xmlns="http://schemas.openxmlformats.org/spreadsheetml/2006/main" count="36" uniqueCount="36">
  <si>
    <t>PRINCIPAL EXPORT ('000' DWT)</t>
  </si>
  <si>
    <t xml:space="preserve">statistics: </t>
  </si>
  <si>
    <t>top 10 export commodities ('000' MT) FOR ALL YEARS OR LATEST (2022)</t>
  </si>
  <si>
    <t xml:space="preserve">Tea </t>
  </si>
  <si>
    <t xml:space="preserve">Soda Ash </t>
  </si>
  <si>
    <t xml:space="preserve">Coffee </t>
  </si>
  <si>
    <t xml:space="preserve">Maize </t>
  </si>
  <si>
    <t xml:space="preserve">Fish &amp; Crustacean </t>
  </si>
  <si>
    <t xml:space="preserve">Tobacco &amp; Cigarettes </t>
  </si>
  <si>
    <t xml:space="preserve">Beans, Peas, Pulses </t>
  </si>
  <si>
    <t xml:space="preserve">Iron &amp; Steel </t>
  </si>
  <si>
    <t xml:space="preserve">Cloths </t>
  </si>
  <si>
    <t xml:space="preserve">Oil Seeds </t>
  </si>
  <si>
    <t xml:space="preserve">Cotton </t>
  </si>
  <si>
    <t xml:space="preserve">Hides &amp; Skins </t>
  </si>
  <si>
    <t xml:space="preserve">Sisal </t>
  </si>
  <si>
    <t xml:space="preserve">Cement in Bags </t>
  </si>
  <si>
    <t xml:space="preserve">Cashew Nuts </t>
  </si>
  <si>
    <t xml:space="preserve">Rice </t>
  </si>
  <si>
    <t xml:space="preserve">Tinned Fruits, Vegetables &amp; Juices </t>
  </si>
  <si>
    <t xml:space="preserve">Titanium in bags </t>
  </si>
  <si>
    <t xml:space="preserve">Others </t>
  </si>
  <si>
    <t xml:space="preserve">TOTAL GENERAL CARGO </t>
  </si>
  <si>
    <t xml:space="preserve">Titanium in bulk </t>
  </si>
  <si>
    <t xml:space="preserve">Soda Ash in Bulk </t>
  </si>
  <si>
    <t>Clinker</t>
  </si>
  <si>
    <t xml:space="preserve">Cement in Bulk </t>
  </si>
  <si>
    <t>Iron Ores</t>
  </si>
  <si>
    <t xml:space="preserve">Flourspar </t>
  </si>
  <si>
    <t xml:space="preserve">Other Dry Bulk </t>
  </si>
  <si>
    <t xml:space="preserve">TOTAL DRY BULK </t>
  </si>
  <si>
    <t xml:space="preserve">Bulk Oils </t>
  </si>
  <si>
    <t xml:space="preserve">Bunkers </t>
  </si>
  <si>
    <t xml:space="preserve">TOTAL LIQUID BULK </t>
  </si>
  <si>
    <t xml:space="preserve">GRAND TOTAL </t>
  </si>
  <si>
    <t>COMMODITIES/YEARS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</si>
</sst>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rial Narrow"/>
      <family val="2"/>
    </font>
    <font>
      <sz val="12"/>
      <color rgb="FF050404"/>
      <name val="AkzidenzGroteskBE-Regular"/>
    </font>
    <font>
      <b/>
      <sz val="12"/>
      <color rgb="FF244061"/>
      <name val="Arial Narrow"/>
      <family val="2"/>
    </font>
    <font>
      <sz val="12"/>
      <color rgb="FF2D4FA2"/>
      <name val="AkzidenzGroteskBE-Super"/>
    </font>
    <font>
      <b/>
      <sz val="12"/>
      <color rgb="FF003366"/>
      <name val="Arial Narrow"/>
      <family val="2"/>
    </font>
    <font>
      <sz val="11"/>
      <color rgb="FF050404"/>
      <name val="AkzidenzGroteskBE-Regular"/>
    </font>
    <font>
      <b/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 applyAlignment="1">
      <alignment vertical="center" wrapText="1"/>
    </xf>
    <xf numFmtId="0" fontId="5" fillId="0" borderId="0" xfId="0" applyFont="1"/>
    <xf numFmtId="3" fontId="5" fillId="0" borderId="0" xfId="0" applyNumberFormat="1" applyFont="1"/>
    <xf numFmtId="0" fontId="6" fillId="2" borderId="0" xfId="0" applyFont="1" applyFill="1" applyAlignment="1">
      <alignment vertical="center" wrapText="1"/>
    </xf>
    <xf numFmtId="0" fontId="2" fillId="2" borderId="0" xfId="0" applyFont="1" applyFill="1"/>
    <xf numFmtId="3" fontId="6" fillId="2" borderId="0" xfId="0" applyNumberFormat="1" applyFont="1" applyFill="1" applyAlignment="1">
      <alignment vertical="center" wrapText="1"/>
    </xf>
    <xf numFmtId="3" fontId="7" fillId="2" borderId="0" xfId="0" applyNumberFormat="1" applyFont="1" applyFill="1"/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3" fontId="7" fillId="0" borderId="0" xfId="0" applyNumberFormat="1" applyFont="1"/>
    <xf numFmtId="0" fontId="0" fillId="0" borderId="0" xfId="0" applyFont="1"/>
    <xf numFmtId="0" fontId="9" fillId="0" borderId="0" xfId="0" applyFont="1"/>
    <xf numFmtId="0" fontId="4" fillId="0" borderId="0" xfId="0" applyNumberFormat="1" applyFont="1" applyAlignment="1">
      <alignment vertical="center" wrapText="1"/>
    </xf>
    <xf numFmtId="0" fontId="2" fillId="0" borderId="0" xfId="0" applyNumberFormat="1" applyFont="1"/>
    <xf numFmtId="0" fontId="9" fillId="0" borderId="0" xfId="0" applyNumberFormat="1" applyFont="1"/>
    <xf numFmtId="0" fontId="0" fillId="0" borderId="0" xfId="0" applyNumberFormat="1"/>
    <xf numFmtId="0" fontId="4" fillId="0" borderId="0" xfId="0" applyNumberFormat="1" applyFont="1" applyAlignment="1">
      <alignment wrapText="1"/>
    </xf>
    <xf numFmtId="0" fontId="10" fillId="0" borderId="0" xfId="0" applyFont="1"/>
    <xf numFmtId="0" fontId="1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5315-3AC8-4432-9090-137FC692C558}">
  <dimension ref="A1:AC34"/>
  <sheetViews>
    <sheetView tabSelected="1" zoomScale="85" zoomScaleNormal="85" workbookViewId="0">
      <selection activeCell="W9" sqref="W9"/>
    </sheetView>
  </sheetViews>
  <sheetFormatPr defaultRowHeight="15"/>
  <cols>
    <col min="1" max="1" width="29.5703125" customWidth="1"/>
    <col min="23" max="23" width="29.5703125" customWidth="1"/>
    <col min="24" max="24" width="9.140625" style="15"/>
  </cols>
  <sheetData>
    <row r="1" spans="1:29" ht="15.75">
      <c r="A1" s="1" t="s">
        <v>0</v>
      </c>
      <c r="B1" s="2" t="s">
        <v>1</v>
      </c>
      <c r="C1" s="3" t="s">
        <v>2</v>
      </c>
      <c r="D1" s="3"/>
      <c r="E1" s="3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W1" s="1"/>
    </row>
    <row r="2" spans="1:29" s="23" customFormat="1" ht="15.75">
      <c r="A2" s="22" t="s">
        <v>35</v>
      </c>
      <c r="B2" s="22">
        <v>2005</v>
      </c>
      <c r="C2" s="22">
        <v>2006</v>
      </c>
      <c r="D2" s="22">
        <v>2007</v>
      </c>
      <c r="E2" s="22">
        <v>2008</v>
      </c>
      <c r="F2" s="22">
        <v>2009</v>
      </c>
      <c r="G2" s="22">
        <v>2010</v>
      </c>
      <c r="H2" s="22">
        <v>2011</v>
      </c>
      <c r="I2" s="22">
        <v>2012</v>
      </c>
      <c r="J2" s="22">
        <v>2013</v>
      </c>
      <c r="K2" s="22">
        <v>2014</v>
      </c>
      <c r="L2" s="22">
        <v>2015</v>
      </c>
      <c r="M2" s="22">
        <v>2016</v>
      </c>
      <c r="N2" s="22">
        <v>2017</v>
      </c>
      <c r="O2" s="22">
        <v>2018</v>
      </c>
      <c r="P2" s="22">
        <v>2019</v>
      </c>
      <c r="Q2" s="22">
        <v>2020</v>
      </c>
      <c r="R2" s="22">
        <v>2021</v>
      </c>
      <c r="S2" s="22">
        <v>2022</v>
      </c>
      <c r="W2" s="22"/>
      <c r="Z2" s="24"/>
      <c r="AA2" s="24"/>
      <c r="AB2" s="24"/>
      <c r="AC2" s="24"/>
    </row>
    <row r="3" spans="1:29" ht="15.75">
      <c r="A3" s="4" t="s">
        <v>3</v>
      </c>
      <c r="B3" s="1">
        <v>405</v>
      </c>
      <c r="C3" s="1">
        <v>402</v>
      </c>
      <c r="D3" s="4">
        <v>464</v>
      </c>
      <c r="E3" s="4">
        <v>421</v>
      </c>
      <c r="F3" s="4">
        <v>371</v>
      </c>
      <c r="G3" s="4">
        <v>468</v>
      </c>
      <c r="H3" s="4">
        <v>433</v>
      </c>
      <c r="I3" s="4">
        <v>450</v>
      </c>
      <c r="J3" s="4">
        <v>541</v>
      </c>
      <c r="K3" s="4">
        <v>554</v>
      </c>
      <c r="L3" s="4">
        <v>528</v>
      </c>
      <c r="M3" s="1">
        <v>548</v>
      </c>
      <c r="N3" s="1">
        <v>571</v>
      </c>
      <c r="O3" s="1">
        <v>607</v>
      </c>
      <c r="P3" s="1">
        <v>570</v>
      </c>
      <c r="Q3" s="1">
        <v>679</v>
      </c>
      <c r="R3" s="1">
        <v>740</v>
      </c>
      <c r="S3" s="1">
        <v>731</v>
      </c>
      <c r="W3" s="12"/>
      <c r="X3" s="16"/>
    </row>
    <row r="4" spans="1:29" ht="15.75">
      <c r="A4" s="4" t="s">
        <v>4</v>
      </c>
      <c r="B4" s="1">
        <v>217</v>
      </c>
      <c r="C4" s="1">
        <v>200</v>
      </c>
      <c r="D4" s="4">
        <v>309</v>
      </c>
      <c r="E4" s="4">
        <v>549</v>
      </c>
      <c r="F4" s="4">
        <v>121</v>
      </c>
      <c r="G4" s="4">
        <v>391</v>
      </c>
      <c r="H4" s="4">
        <v>444</v>
      </c>
      <c r="I4" s="4">
        <v>372</v>
      </c>
      <c r="J4" s="4">
        <v>423</v>
      </c>
      <c r="K4" s="4">
        <v>336</v>
      </c>
      <c r="L4" s="4">
        <v>223</v>
      </c>
      <c r="M4" s="1">
        <v>269</v>
      </c>
      <c r="N4" s="1">
        <v>165</v>
      </c>
      <c r="O4" s="1">
        <v>35</v>
      </c>
      <c r="P4" s="1">
        <v>33</v>
      </c>
      <c r="Q4" s="1">
        <v>12</v>
      </c>
      <c r="R4" s="1">
        <v>6</v>
      </c>
      <c r="S4" s="1">
        <v>245</v>
      </c>
      <c r="W4" s="4"/>
      <c r="X4" s="16"/>
    </row>
    <row r="5" spans="1:29" ht="15.75">
      <c r="A5" s="4" t="s">
        <v>5</v>
      </c>
      <c r="B5" s="1">
        <v>170</v>
      </c>
      <c r="C5" s="1">
        <v>195</v>
      </c>
      <c r="D5" s="4">
        <v>235</v>
      </c>
      <c r="E5" s="4">
        <v>272</v>
      </c>
      <c r="F5" s="4">
        <v>234</v>
      </c>
      <c r="G5" s="4">
        <v>199</v>
      </c>
      <c r="H5" s="4">
        <v>230</v>
      </c>
      <c r="I5" s="4">
        <v>210</v>
      </c>
      <c r="J5" s="4">
        <v>264</v>
      </c>
      <c r="K5" s="4">
        <v>256</v>
      </c>
      <c r="L5" s="4">
        <v>262</v>
      </c>
      <c r="M5" s="1">
        <v>271</v>
      </c>
      <c r="N5" s="1">
        <v>361</v>
      </c>
      <c r="O5" s="1">
        <v>287</v>
      </c>
      <c r="P5" s="1">
        <v>298</v>
      </c>
      <c r="Q5" s="1">
        <v>358</v>
      </c>
      <c r="R5" s="1">
        <v>460</v>
      </c>
      <c r="S5" s="1">
        <v>407</v>
      </c>
      <c r="W5" s="4"/>
      <c r="X5" s="16"/>
    </row>
    <row r="6" spans="1:29" ht="15.75">
      <c r="A6" s="4" t="s">
        <v>6</v>
      </c>
      <c r="B6" s="1">
        <v>9</v>
      </c>
      <c r="C6" s="1">
        <v>17</v>
      </c>
      <c r="D6" s="4">
        <v>35</v>
      </c>
      <c r="E6" s="4">
        <v>18</v>
      </c>
      <c r="F6" s="4">
        <v>17</v>
      </c>
      <c r="G6" s="4">
        <v>26</v>
      </c>
      <c r="H6" s="4">
        <v>4</v>
      </c>
      <c r="I6" s="4">
        <v>0</v>
      </c>
      <c r="J6" s="4">
        <v>0</v>
      </c>
      <c r="K6" s="4">
        <v>2</v>
      </c>
      <c r="L6" s="4">
        <v>0</v>
      </c>
      <c r="M6" s="1">
        <v>0</v>
      </c>
      <c r="N6" s="1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W6" s="4"/>
      <c r="X6" s="16"/>
    </row>
    <row r="7" spans="1:29" ht="15.75">
      <c r="A7" s="4" t="s">
        <v>7</v>
      </c>
      <c r="B7" s="1">
        <v>35</v>
      </c>
      <c r="C7" s="1">
        <v>42</v>
      </c>
      <c r="D7" s="4">
        <v>38</v>
      </c>
      <c r="E7" s="4">
        <v>28</v>
      </c>
      <c r="F7" s="4">
        <v>21</v>
      </c>
      <c r="G7" s="4">
        <v>22</v>
      </c>
      <c r="H7" s="4">
        <v>17</v>
      </c>
      <c r="I7" s="4">
        <v>23</v>
      </c>
      <c r="J7" s="4">
        <v>16</v>
      </c>
      <c r="K7" s="4">
        <v>20</v>
      </c>
      <c r="L7" s="4">
        <v>18</v>
      </c>
      <c r="M7" s="1">
        <v>15</v>
      </c>
      <c r="N7" s="1">
        <v>22</v>
      </c>
      <c r="O7" s="1">
        <v>26</v>
      </c>
      <c r="P7" s="1">
        <v>17</v>
      </c>
      <c r="Q7" s="1">
        <v>1</v>
      </c>
      <c r="R7" s="1">
        <v>1</v>
      </c>
      <c r="S7" s="1">
        <v>18</v>
      </c>
      <c r="W7" s="4"/>
      <c r="X7" s="16"/>
    </row>
    <row r="8" spans="1:29" ht="15.75">
      <c r="A8" s="4" t="s">
        <v>8</v>
      </c>
      <c r="B8" s="1">
        <v>30</v>
      </c>
      <c r="C8" s="1">
        <v>43</v>
      </c>
      <c r="D8" s="4">
        <v>42</v>
      </c>
      <c r="E8" s="4">
        <v>34</v>
      </c>
      <c r="F8" s="4">
        <v>33</v>
      </c>
      <c r="G8" s="4">
        <v>38</v>
      </c>
      <c r="H8" s="4">
        <v>37</v>
      </c>
      <c r="I8" s="4">
        <v>33</v>
      </c>
      <c r="J8" s="4">
        <v>28</v>
      </c>
      <c r="K8" s="4">
        <v>27</v>
      </c>
      <c r="L8" s="4">
        <v>24</v>
      </c>
      <c r="M8" s="1">
        <v>24</v>
      </c>
      <c r="N8" s="1">
        <v>21</v>
      </c>
      <c r="O8" s="1">
        <v>23</v>
      </c>
      <c r="P8" s="1">
        <v>20</v>
      </c>
      <c r="Q8" s="1">
        <v>18</v>
      </c>
      <c r="R8" s="1">
        <v>17</v>
      </c>
      <c r="S8" s="1">
        <v>11</v>
      </c>
      <c r="W8" s="4"/>
      <c r="X8" s="16"/>
    </row>
    <row r="9" spans="1:29" ht="15.75">
      <c r="A9" s="4" t="s">
        <v>9</v>
      </c>
      <c r="B9" s="1">
        <v>4</v>
      </c>
      <c r="C9" s="1">
        <v>12</v>
      </c>
      <c r="D9" s="4">
        <v>33</v>
      </c>
      <c r="E9" s="4">
        <v>15</v>
      </c>
      <c r="F9" s="4">
        <v>17</v>
      </c>
      <c r="G9" s="4">
        <v>36</v>
      </c>
      <c r="H9" s="4">
        <v>13</v>
      </c>
      <c r="I9" s="4">
        <v>27</v>
      </c>
      <c r="J9" s="4">
        <v>34</v>
      </c>
      <c r="K9" s="4">
        <v>19</v>
      </c>
      <c r="L9" s="4">
        <v>25</v>
      </c>
      <c r="M9" s="1">
        <v>39</v>
      </c>
      <c r="N9" s="1">
        <v>12</v>
      </c>
      <c r="O9" s="1">
        <v>19</v>
      </c>
      <c r="P9" s="1">
        <v>12</v>
      </c>
      <c r="Q9" s="1">
        <v>36</v>
      </c>
      <c r="R9" s="1">
        <v>71</v>
      </c>
      <c r="S9" s="1">
        <v>29</v>
      </c>
      <c r="W9" s="4"/>
      <c r="X9" s="16"/>
    </row>
    <row r="10" spans="1:29" ht="15.75">
      <c r="A10" s="4" t="s">
        <v>10</v>
      </c>
      <c r="B10" s="1">
        <v>47</v>
      </c>
      <c r="C10" s="1">
        <v>42</v>
      </c>
      <c r="D10" s="4">
        <v>32</v>
      </c>
      <c r="E10" s="4">
        <v>24</v>
      </c>
      <c r="F10" s="4">
        <v>15</v>
      </c>
      <c r="G10" s="4">
        <v>15</v>
      </c>
      <c r="H10" s="4">
        <v>9</v>
      </c>
      <c r="I10" s="4">
        <v>5</v>
      </c>
      <c r="J10" s="4">
        <v>6</v>
      </c>
      <c r="K10" s="4">
        <v>12</v>
      </c>
      <c r="L10" s="4">
        <v>4</v>
      </c>
      <c r="M10" s="1">
        <v>5</v>
      </c>
      <c r="N10" s="1">
        <v>3</v>
      </c>
      <c r="O10" s="1">
        <v>4</v>
      </c>
      <c r="P10" s="1">
        <v>3</v>
      </c>
      <c r="Q10" s="1">
        <v>0</v>
      </c>
      <c r="R10" s="1">
        <v>0</v>
      </c>
      <c r="S10" s="1">
        <v>13</v>
      </c>
      <c r="W10" s="4"/>
      <c r="X10" s="16"/>
    </row>
    <row r="11" spans="1:29" ht="15.75">
      <c r="A11" s="4" t="s">
        <v>11</v>
      </c>
      <c r="B11" s="1">
        <v>25</v>
      </c>
      <c r="C11" s="1">
        <v>22</v>
      </c>
      <c r="D11" s="4">
        <v>24</v>
      </c>
      <c r="E11" s="4">
        <v>23</v>
      </c>
      <c r="F11" s="4">
        <v>18</v>
      </c>
      <c r="G11" s="4">
        <v>18</v>
      </c>
      <c r="H11" s="4">
        <v>19</v>
      </c>
      <c r="I11" s="4">
        <v>21</v>
      </c>
      <c r="J11" s="4">
        <v>23</v>
      </c>
      <c r="K11" s="4">
        <v>30</v>
      </c>
      <c r="L11" s="4">
        <v>29</v>
      </c>
      <c r="M11" s="1">
        <v>30</v>
      </c>
      <c r="N11" s="1">
        <v>34</v>
      </c>
      <c r="O11" s="1">
        <v>40</v>
      </c>
      <c r="P11" s="1">
        <v>46</v>
      </c>
      <c r="Q11" s="1">
        <v>36</v>
      </c>
      <c r="R11" s="1">
        <v>45</v>
      </c>
      <c r="S11" s="1">
        <v>51</v>
      </c>
      <c r="W11" s="4"/>
      <c r="X11" s="16"/>
    </row>
    <row r="12" spans="1:29" ht="15.75">
      <c r="A12" s="4" t="s">
        <v>12</v>
      </c>
      <c r="B12" s="1">
        <v>16</v>
      </c>
      <c r="C12" s="1">
        <v>27</v>
      </c>
      <c r="D12" s="4">
        <v>22</v>
      </c>
      <c r="E12" s="4">
        <v>32</v>
      </c>
      <c r="F12" s="4">
        <v>59</v>
      </c>
      <c r="G12" s="4">
        <v>20</v>
      </c>
      <c r="H12" s="4">
        <v>16</v>
      </c>
      <c r="I12" s="4">
        <v>15</v>
      </c>
      <c r="J12" s="4">
        <v>28</v>
      </c>
      <c r="K12" s="4">
        <v>39</v>
      </c>
      <c r="L12" s="4">
        <v>39</v>
      </c>
      <c r="M12" s="1">
        <v>26</v>
      </c>
      <c r="N12" s="1">
        <v>21</v>
      </c>
      <c r="O12" s="1">
        <v>40</v>
      </c>
      <c r="P12" s="1">
        <v>36</v>
      </c>
      <c r="Q12" s="1">
        <v>56</v>
      </c>
      <c r="R12" s="1">
        <v>56</v>
      </c>
      <c r="S12" s="1">
        <v>34</v>
      </c>
      <c r="W12" s="4"/>
      <c r="X12" s="16"/>
    </row>
    <row r="13" spans="1:29" ht="15.75">
      <c r="A13" s="4" t="s">
        <v>13</v>
      </c>
      <c r="B13" s="1">
        <v>63</v>
      </c>
      <c r="C13" s="1">
        <v>22</v>
      </c>
      <c r="D13" s="4">
        <v>19</v>
      </c>
      <c r="E13" s="4">
        <v>7</v>
      </c>
      <c r="F13" s="4">
        <v>14</v>
      </c>
      <c r="G13" s="4">
        <v>6</v>
      </c>
      <c r="H13" s="4">
        <v>7</v>
      </c>
      <c r="I13" s="4">
        <v>4</v>
      </c>
      <c r="J13" s="4">
        <v>4</v>
      </c>
      <c r="K13" s="4">
        <v>2</v>
      </c>
      <c r="L13" s="4">
        <v>3</v>
      </c>
      <c r="M13" s="1">
        <v>5</v>
      </c>
      <c r="N13" s="1">
        <v>10</v>
      </c>
      <c r="O13" s="1">
        <v>13</v>
      </c>
      <c r="P13" s="1">
        <v>20</v>
      </c>
      <c r="Q13" s="1">
        <v>26</v>
      </c>
      <c r="R13" s="1">
        <v>9</v>
      </c>
      <c r="S13" s="1">
        <v>10</v>
      </c>
      <c r="W13" s="4"/>
      <c r="X13" s="16"/>
    </row>
    <row r="14" spans="1:29" ht="15.75">
      <c r="A14" s="4" t="s">
        <v>14</v>
      </c>
      <c r="B14" s="1">
        <v>23</v>
      </c>
      <c r="C14" s="1">
        <v>32</v>
      </c>
      <c r="D14" s="4">
        <v>18</v>
      </c>
      <c r="E14" s="4">
        <v>20</v>
      </c>
      <c r="F14" s="4">
        <v>18</v>
      </c>
      <c r="G14" s="4">
        <v>29</v>
      </c>
      <c r="H14" s="4">
        <v>20</v>
      </c>
      <c r="I14" s="4">
        <v>26</v>
      </c>
      <c r="J14" s="4">
        <v>22</v>
      </c>
      <c r="K14" s="4">
        <v>28</v>
      </c>
      <c r="L14" s="4">
        <v>24</v>
      </c>
      <c r="M14" s="1">
        <v>31</v>
      </c>
      <c r="N14" s="1">
        <v>34</v>
      </c>
      <c r="O14" s="1">
        <v>22</v>
      </c>
      <c r="P14" s="1">
        <v>12</v>
      </c>
      <c r="Q14" s="1">
        <v>1</v>
      </c>
      <c r="R14" s="1">
        <v>12</v>
      </c>
      <c r="S14" s="1">
        <v>14</v>
      </c>
      <c r="W14" s="4"/>
      <c r="X14" s="16"/>
    </row>
    <row r="15" spans="1:29" ht="15.75">
      <c r="A15" s="4" t="s">
        <v>15</v>
      </c>
      <c r="B15" s="1">
        <v>20</v>
      </c>
      <c r="C15" s="1">
        <v>22</v>
      </c>
      <c r="D15" s="4">
        <v>14</v>
      </c>
      <c r="E15" s="4">
        <v>5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4">
        <v>2</v>
      </c>
      <c r="L15" s="4">
        <v>1</v>
      </c>
      <c r="M15" s="1">
        <v>3</v>
      </c>
      <c r="N15" s="1">
        <v>7</v>
      </c>
      <c r="O15" s="1">
        <v>10</v>
      </c>
      <c r="P15" s="1">
        <v>8</v>
      </c>
      <c r="Q15" s="1">
        <v>3</v>
      </c>
      <c r="R15" s="1">
        <v>0</v>
      </c>
      <c r="S15" s="1">
        <v>0</v>
      </c>
      <c r="W15" s="4"/>
      <c r="X15" s="16"/>
    </row>
    <row r="16" spans="1:29" ht="15.75">
      <c r="A16" s="4" t="s">
        <v>16</v>
      </c>
      <c r="B16" s="1">
        <v>0</v>
      </c>
      <c r="C16" s="1">
        <v>0</v>
      </c>
      <c r="D16" s="4">
        <v>5</v>
      </c>
      <c r="E16" s="4">
        <v>2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1">
        <v>0</v>
      </c>
      <c r="N16" s="1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W16" s="4"/>
      <c r="X16" s="16"/>
    </row>
    <row r="17" spans="1:24" ht="15.75">
      <c r="A17" s="4" t="s">
        <v>17</v>
      </c>
      <c r="B17" s="1">
        <v>4</v>
      </c>
      <c r="C17" s="1">
        <v>6</v>
      </c>
      <c r="D17" s="4">
        <v>4</v>
      </c>
      <c r="E17" s="4">
        <v>8</v>
      </c>
      <c r="F17" s="4">
        <v>4</v>
      </c>
      <c r="G17" s="4">
        <v>2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W17" s="4"/>
      <c r="X17" s="16"/>
    </row>
    <row r="18" spans="1:24" ht="15.75">
      <c r="A18" s="4" t="s">
        <v>18</v>
      </c>
      <c r="B18" s="1">
        <v>15</v>
      </c>
      <c r="C18" s="1">
        <v>6</v>
      </c>
      <c r="D18" s="4">
        <v>5</v>
      </c>
      <c r="E18" s="4">
        <v>2</v>
      </c>
      <c r="F18" s="4">
        <v>2</v>
      </c>
      <c r="G18" s="4">
        <v>2</v>
      </c>
      <c r="H18" s="4">
        <v>11</v>
      </c>
      <c r="I18" s="4">
        <v>10</v>
      </c>
      <c r="J18" s="4">
        <v>7</v>
      </c>
      <c r="K18" s="4">
        <v>20</v>
      </c>
      <c r="L18" s="4">
        <v>25</v>
      </c>
      <c r="M18" s="1">
        <v>17</v>
      </c>
      <c r="N18" s="1">
        <v>20</v>
      </c>
      <c r="O18" s="1">
        <v>13</v>
      </c>
      <c r="P18" s="1">
        <v>5</v>
      </c>
      <c r="Q18" s="1">
        <v>3</v>
      </c>
      <c r="R18" s="1">
        <v>2</v>
      </c>
      <c r="S18" s="1">
        <v>4</v>
      </c>
      <c r="W18" s="4"/>
      <c r="X18" s="16"/>
    </row>
    <row r="19" spans="1:24" s="20" customFormat="1" ht="17.25" customHeight="1">
      <c r="A19" s="17" t="s">
        <v>19</v>
      </c>
      <c r="B19" s="18">
        <v>19</v>
      </c>
      <c r="C19" s="18">
        <v>18</v>
      </c>
      <c r="D19" s="21">
        <v>0</v>
      </c>
      <c r="E19" s="21">
        <v>58</v>
      </c>
      <c r="F19" s="21">
        <v>43</v>
      </c>
      <c r="G19" s="21">
        <v>83</v>
      </c>
      <c r="H19" s="21">
        <v>90</v>
      </c>
      <c r="I19" s="21">
        <v>71</v>
      </c>
      <c r="J19" s="21">
        <v>93</v>
      </c>
      <c r="K19" s="21">
        <v>99</v>
      </c>
      <c r="L19" s="21">
        <v>109</v>
      </c>
      <c r="M19" s="18">
        <v>116</v>
      </c>
      <c r="N19" s="18">
        <v>111</v>
      </c>
      <c r="O19" s="18">
        <v>116</v>
      </c>
      <c r="P19" s="18">
        <v>129</v>
      </c>
      <c r="Q19" s="18">
        <v>164</v>
      </c>
      <c r="R19" s="18">
        <v>149</v>
      </c>
      <c r="S19" s="18">
        <v>186</v>
      </c>
      <c r="W19" s="17"/>
      <c r="X19" s="19"/>
    </row>
    <row r="20" spans="1:24" ht="15.75">
      <c r="A20" s="4" t="s">
        <v>20</v>
      </c>
      <c r="B20" s="1">
        <v>0</v>
      </c>
      <c r="C20" s="1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7</v>
      </c>
      <c r="L20" s="4">
        <v>15</v>
      </c>
      <c r="M20" s="1">
        <v>14</v>
      </c>
      <c r="N20" s="1">
        <v>11</v>
      </c>
      <c r="O20" s="1">
        <v>13</v>
      </c>
      <c r="P20" s="1">
        <v>8</v>
      </c>
      <c r="Q20" s="1">
        <v>0</v>
      </c>
      <c r="R20" s="1">
        <v>0</v>
      </c>
      <c r="S20" s="1">
        <v>0</v>
      </c>
      <c r="W20" s="4"/>
      <c r="X20" s="16"/>
    </row>
    <row r="21" spans="1:24" ht="15.75">
      <c r="A21" s="4" t="s">
        <v>21</v>
      </c>
      <c r="B21" s="1">
        <v>234</v>
      </c>
      <c r="C21" s="1">
        <v>261</v>
      </c>
      <c r="D21" s="4">
        <v>278</v>
      </c>
      <c r="E21" s="4">
        <v>426</v>
      </c>
      <c r="F21" s="4">
        <v>446</v>
      </c>
      <c r="G21" s="4">
        <v>422</v>
      </c>
      <c r="H21" s="4">
        <v>624</v>
      </c>
      <c r="I21" s="4">
        <v>604</v>
      </c>
      <c r="J21" s="4">
        <v>578</v>
      </c>
      <c r="K21" s="4">
        <v>543</v>
      </c>
      <c r="L21" s="4">
        <v>504</v>
      </c>
      <c r="M21" s="5">
        <v>638</v>
      </c>
      <c r="N21" s="5">
        <v>884</v>
      </c>
      <c r="O21" s="6">
        <v>1093</v>
      </c>
      <c r="P21" s="6">
        <v>1040</v>
      </c>
      <c r="Q21" s="1">
        <v>1022</v>
      </c>
      <c r="R21" s="1">
        <v>1085</v>
      </c>
      <c r="S21" s="1">
        <v>1059</v>
      </c>
      <c r="W21" s="4"/>
      <c r="X21" s="16"/>
    </row>
    <row r="22" spans="1:24" ht="15.75">
      <c r="A22" s="7" t="s">
        <v>22</v>
      </c>
      <c r="B22" s="8">
        <f>SUM(B3:B21)</f>
        <v>1336</v>
      </c>
      <c r="C22" s="8">
        <f t="shared" ref="C22:G22" si="0">SUM(C3:C21)</f>
        <v>1369</v>
      </c>
      <c r="D22" s="8">
        <f t="shared" si="0"/>
        <v>1577</v>
      </c>
      <c r="E22" s="8">
        <f t="shared" si="0"/>
        <v>1944</v>
      </c>
      <c r="F22" s="8">
        <f t="shared" si="0"/>
        <v>1443</v>
      </c>
      <c r="G22" s="8">
        <f t="shared" si="0"/>
        <v>1777</v>
      </c>
      <c r="H22" s="9">
        <v>1975</v>
      </c>
      <c r="I22" s="9">
        <v>1872</v>
      </c>
      <c r="J22" s="9">
        <v>2068</v>
      </c>
      <c r="K22" s="9">
        <v>1998</v>
      </c>
      <c r="L22" s="9">
        <v>1833</v>
      </c>
      <c r="M22" s="10">
        <f>SUM(M3:M21)</f>
        <v>2051</v>
      </c>
      <c r="N22" s="10">
        <f>SUM(N3:N21)</f>
        <v>2287</v>
      </c>
      <c r="O22" s="10">
        <f>SUM(O3:O21)</f>
        <v>2362</v>
      </c>
      <c r="P22" s="10">
        <f>SUM(P3:P21)</f>
        <v>2257</v>
      </c>
      <c r="Q22" s="8">
        <v>2416</v>
      </c>
      <c r="R22" s="8">
        <v>2680</v>
      </c>
      <c r="S22" s="8">
        <v>2815</v>
      </c>
      <c r="W22" s="4"/>
      <c r="X22" s="16"/>
    </row>
    <row r="23" spans="1:24" ht="15.75">
      <c r="A23" s="4" t="s">
        <v>23</v>
      </c>
      <c r="B23" s="1">
        <v>0</v>
      </c>
      <c r="C23" s="1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363</v>
      </c>
      <c r="L23" s="4">
        <v>544</v>
      </c>
      <c r="M23" s="5">
        <v>589</v>
      </c>
      <c r="N23" s="5">
        <v>547</v>
      </c>
      <c r="O23" s="5">
        <v>550</v>
      </c>
      <c r="P23" s="5">
        <v>433</v>
      </c>
      <c r="Q23" s="5">
        <v>390</v>
      </c>
      <c r="R23" s="5">
        <v>411</v>
      </c>
      <c r="S23" s="5">
        <v>359</v>
      </c>
      <c r="W23" s="4"/>
      <c r="X23" s="16"/>
    </row>
    <row r="24" spans="1:24" ht="15.75">
      <c r="A24" s="4" t="s">
        <v>24</v>
      </c>
      <c r="B24" s="1">
        <v>116</v>
      </c>
      <c r="C24" s="1">
        <v>112</v>
      </c>
      <c r="D24" s="4">
        <v>77</v>
      </c>
      <c r="E24" s="4">
        <v>74</v>
      </c>
      <c r="F24" s="4">
        <v>56</v>
      </c>
      <c r="G24" s="4">
        <v>0</v>
      </c>
      <c r="H24" s="4">
        <v>15</v>
      </c>
      <c r="I24" s="4">
        <v>0</v>
      </c>
      <c r="J24" s="4">
        <v>0</v>
      </c>
      <c r="K24" s="4">
        <v>0</v>
      </c>
      <c r="L24" s="4">
        <v>0</v>
      </c>
      <c r="M24" s="1">
        <v>0</v>
      </c>
      <c r="N24" s="1">
        <v>0</v>
      </c>
      <c r="O24" s="1">
        <v>16</v>
      </c>
      <c r="P24" s="1">
        <v>8</v>
      </c>
      <c r="Q24" s="1">
        <v>29</v>
      </c>
      <c r="R24" s="1">
        <v>10</v>
      </c>
      <c r="S24" s="1">
        <v>26</v>
      </c>
      <c r="W24" s="4"/>
      <c r="X24" s="16"/>
    </row>
    <row r="25" spans="1:24" ht="15.75">
      <c r="A25" s="4" t="s">
        <v>25</v>
      </c>
      <c r="B25" s="1">
        <v>0</v>
      </c>
      <c r="C25" s="1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2</v>
      </c>
      <c r="S25" s="4">
        <v>17</v>
      </c>
      <c r="W25" s="4"/>
      <c r="X25" s="16"/>
    </row>
    <row r="26" spans="1:24" ht="15.75">
      <c r="A26" s="4" t="s">
        <v>26</v>
      </c>
      <c r="B26" s="1">
        <v>92</v>
      </c>
      <c r="C26" s="1">
        <v>113</v>
      </c>
      <c r="D26" s="4">
        <v>54</v>
      </c>
      <c r="E26" s="4">
        <v>10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1</v>
      </c>
      <c r="W26" s="4"/>
      <c r="X26" s="16"/>
    </row>
    <row r="27" spans="1:24" ht="15.75">
      <c r="A27" s="4" t="s">
        <v>27</v>
      </c>
      <c r="B27" s="1">
        <v>0</v>
      </c>
      <c r="C27" s="1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167</v>
      </c>
      <c r="P27" s="4">
        <v>161</v>
      </c>
      <c r="Q27" s="4">
        <v>55</v>
      </c>
      <c r="R27" s="4">
        <v>162</v>
      </c>
      <c r="S27" s="4">
        <v>50</v>
      </c>
      <c r="W27" s="4"/>
      <c r="X27" s="16"/>
    </row>
    <row r="28" spans="1:24" ht="15.75">
      <c r="A28" s="4" t="s">
        <v>28</v>
      </c>
      <c r="B28" s="1">
        <v>77</v>
      </c>
      <c r="C28" s="1">
        <v>87</v>
      </c>
      <c r="D28" s="4">
        <v>71</v>
      </c>
      <c r="E28" s="4">
        <v>101</v>
      </c>
      <c r="F28" s="4">
        <v>6</v>
      </c>
      <c r="G28" s="4">
        <v>31</v>
      </c>
      <c r="H28" s="4">
        <v>107</v>
      </c>
      <c r="I28" s="4">
        <v>106</v>
      </c>
      <c r="J28" s="4">
        <v>65</v>
      </c>
      <c r="K28" s="4">
        <v>59</v>
      </c>
      <c r="L28" s="4">
        <v>34</v>
      </c>
      <c r="M28" s="4">
        <v>17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W28" s="4"/>
      <c r="X28" s="16"/>
    </row>
    <row r="29" spans="1:24" ht="15.75">
      <c r="A29" s="4" t="s">
        <v>29</v>
      </c>
      <c r="B29" s="1">
        <v>0</v>
      </c>
      <c r="C29" s="1">
        <v>2</v>
      </c>
      <c r="D29" s="4">
        <v>3</v>
      </c>
      <c r="E29" s="4">
        <v>15</v>
      </c>
      <c r="F29" s="4">
        <v>0</v>
      </c>
      <c r="G29" s="4">
        <v>39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W29" s="4"/>
      <c r="X29" s="16"/>
    </row>
    <row r="30" spans="1:24" ht="15.75">
      <c r="A30" s="7" t="s">
        <v>30</v>
      </c>
      <c r="B30" s="8">
        <f>SUM(B23:B29)</f>
        <v>285</v>
      </c>
      <c r="C30" s="8">
        <f t="shared" ref="C30:G30" si="1">SUM(C23:C29)</f>
        <v>314</v>
      </c>
      <c r="D30" s="8">
        <f t="shared" si="1"/>
        <v>205</v>
      </c>
      <c r="E30" s="8">
        <f t="shared" si="1"/>
        <v>200</v>
      </c>
      <c r="F30" s="8">
        <f t="shared" si="1"/>
        <v>62</v>
      </c>
      <c r="G30" s="8">
        <f t="shared" si="1"/>
        <v>70</v>
      </c>
      <c r="H30" s="7">
        <v>122</v>
      </c>
      <c r="I30" s="7">
        <v>106</v>
      </c>
      <c r="J30" s="7">
        <v>65</v>
      </c>
      <c r="K30" s="7">
        <v>422</v>
      </c>
      <c r="L30" s="7">
        <v>578</v>
      </c>
      <c r="M30" s="8">
        <f t="shared" ref="M30:S30" si="2">SUM(M23:M29)</f>
        <v>606</v>
      </c>
      <c r="N30" s="8">
        <f t="shared" si="2"/>
        <v>547</v>
      </c>
      <c r="O30" s="8">
        <f t="shared" si="2"/>
        <v>733</v>
      </c>
      <c r="P30" s="8">
        <f t="shared" si="2"/>
        <v>602</v>
      </c>
      <c r="Q30" s="8">
        <f t="shared" si="2"/>
        <v>475</v>
      </c>
      <c r="R30" s="8">
        <f t="shared" si="2"/>
        <v>585</v>
      </c>
      <c r="S30" s="8">
        <f t="shared" si="2"/>
        <v>453</v>
      </c>
      <c r="W30" s="4"/>
      <c r="X30" s="16"/>
    </row>
    <row r="31" spans="1:24" ht="15.75">
      <c r="A31" s="4" t="s">
        <v>31</v>
      </c>
      <c r="B31" s="1">
        <v>104</v>
      </c>
      <c r="C31" s="1">
        <v>64</v>
      </c>
      <c r="D31" s="4">
        <v>85</v>
      </c>
      <c r="E31" s="4">
        <v>122</v>
      </c>
      <c r="F31" s="4">
        <v>99</v>
      </c>
      <c r="G31" s="4">
        <v>44</v>
      </c>
      <c r="H31" s="4">
        <v>95</v>
      </c>
      <c r="I31" s="4">
        <v>98</v>
      </c>
      <c r="J31" s="4">
        <v>62</v>
      </c>
      <c r="K31" s="4">
        <v>19</v>
      </c>
      <c r="L31" s="4">
        <v>23</v>
      </c>
      <c r="M31" s="4">
        <v>36</v>
      </c>
      <c r="N31" s="4">
        <v>62</v>
      </c>
      <c r="O31" s="4">
        <v>35</v>
      </c>
      <c r="P31" s="4">
        <v>37</v>
      </c>
      <c r="Q31" s="4">
        <v>36</v>
      </c>
      <c r="R31" s="4">
        <v>33</v>
      </c>
      <c r="S31" s="4">
        <v>45</v>
      </c>
    </row>
    <row r="32" spans="1:24" ht="15.75">
      <c r="A32" s="4" t="s">
        <v>32</v>
      </c>
      <c r="B32" s="1">
        <v>70</v>
      </c>
      <c r="C32" s="1">
        <v>68</v>
      </c>
      <c r="D32" s="4">
        <v>82</v>
      </c>
      <c r="E32" s="4">
        <v>68</v>
      </c>
      <c r="F32" s="4">
        <v>68</v>
      </c>
      <c r="G32" s="4">
        <v>51</v>
      </c>
      <c r="H32" s="4">
        <v>63</v>
      </c>
      <c r="I32" s="4">
        <v>62</v>
      </c>
      <c r="J32" s="4">
        <v>38</v>
      </c>
      <c r="K32" s="4">
        <v>26</v>
      </c>
      <c r="L32" s="4">
        <v>17</v>
      </c>
      <c r="M32" s="4">
        <v>15</v>
      </c>
      <c r="N32" s="4">
        <v>18</v>
      </c>
      <c r="O32" s="4">
        <v>10</v>
      </c>
      <c r="P32" s="4">
        <v>18</v>
      </c>
      <c r="Q32" s="4">
        <v>24</v>
      </c>
      <c r="R32" s="4">
        <v>18</v>
      </c>
      <c r="S32" s="4">
        <v>10</v>
      </c>
    </row>
    <row r="33" spans="1:19" ht="15.75">
      <c r="A33" s="7" t="s">
        <v>33</v>
      </c>
      <c r="B33" s="8">
        <f>SUM(B31:B32)</f>
        <v>174</v>
      </c>
      <c r="C33" s="8">
        <f t="shared" ref="C33:G33" si="3">SUM(C31:C32)</f>
        <v>132</v>
      </c>
      <c r="D33" s="8">
        <f t="shared" si="3"/>
        <v>167</v>
      </c>
      <c r="E33" s="8">
        <f t="shared" si="3"/>
        <v>190</v>
      </c>
      <c r="F33" s="8">
        <f t="shared" si="3"/>
        <v>167</v>
      </c>
      <c r="G33" s="8">
        <f t="shared" si="3"/>
        <v>95</v>
      </c>
      <c r="H33" s="7">
        <v>158</v>
      </c>
      <c r="I33" s="7">
        <v>160</v>
      </c>
      <c r="J33" s="7">
        <v>100</v>
      </c>
      <c r="K33" s="7">
        <v>45</v>
      </c>
      <c r="L33" s="7">
        <v>40</v>
      </c>
      <c r="M33" s="11">
        <v>51</v>
      </c>
      <c r="N33" s="11">
        <v>8</v>
      </c>
      <c r="O33" s="11">
        <v>45</v>
      </c>
      <c r="P33" s="11">
        <v>55</v>
      </c>
      <c r="Q33" s="11">
        <v>60</v>
      </c>
      <c r="R33" s="11">
        <v>50</v>
      </c>
      <c r="S33" s="11">
        <v>55</v>
      </c>
    </row>
    <row r="34" spans="1:19" ht="15.75">
      <c r="A34" s="12" t="s">
        <v>34</v>
      </c>
      <c r="B34" s="1">
        <f>SUM(B22,B30,B33)</f>
        <v>1795</v>
      </c>
      <c r="C34" s="1">
        <f t="shared" ref="C34:G34" si="4">SUM(C22,C30,C33)</f>
        <v>1815</v>
      </c>
      <c r="D34" s="1">
        <f t="shared" si="4"/>
        <v>1949</v>
      </c>
      <c r="E34" s="1">
        <f t="shared" si="4"/>
        <v>2334</v>
      </c>
      <c r="F34" s="1">
        <f t="shared" si="4"/>
        <v>1672</v>
      </c>
      <c r="G34" s="1">
        <f t="shared" si="4"/>
        <v>1942</v>
      </c>
      <c r="H34" s="13">
        <v>2255</v>
      </c>
      <c r="I34" s="13">
        <v>2138</v>
      </c>
      <c r="J34" s="13">
        <v>2233</v>
      </c>
      <c r="K34" s="13">
        <v>2465</v>
      </c>
      <c r="L34" s="13">
        <v>2451</v>
      </c>
      <c r="M34" s="14">
        <v>2708</v>
      </c>
      <c r="N34" s="14">
        <v>2914</v>
      </c>
      <c r="O34" s="14">
        <v>3140</v>
      </c>
      <c r="P34" s="14">
        <v>2914</v>
      </c>
      <c r="Q34" s="1">
        <f>SUM(Q22,Q30,Q33)</f>
        <v>2951</v>
      </c>
      <c r="R34" s="1">
        <f>SUM(R22,R30,R33)</f>
        <v>3315</v>
      </c>
      <c r="S34" s="1">
        <f>SUM(S22,S30,S33)</f>
        <v>3323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WAMUGI</dc:creator>
  <cp:lastModifiedBy>JULIET WAMUGI</cp:lastModifiedBy>
  <dcterms:created xsi:type="dcterms:W3CDTF">2024-01-18T00:31:06Z</dcterms:created>
  <dcterms:modified xsi:type="dcterms:W3CDTF">2024-01-18T06:16:52Z</dcterms:modified>
</cp:coreProperties>
</file>