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1/"/>
    </mc:Choice>
  </mc:AlternateContent>
  <xr:revisionPtr revIDLastSave="110" documentId="8_{11AE9DAD-EAD6-4B98-BC03-68DF3EF0210B}" xr6:coauthVersionLast="47" xr6:coauthVersionMax="47" xr10:uidLastSave="{7973D35D-5C04-4EC2-877D-2B15465DC91D}"/>
  <bookViews>
    <workbookView xWindow="-120" yWindow="-120" windowWidth="38640" windowHeight="21120" xr2:uid="{0B97BE97-6A0B-469B-A6CA-8E71FF390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</calcChain>
</file>

<file path=xl/sharedStrings.xml><?xml version="1.0" encoding="utf-8"?>
<sst xmlns="http://schemas.openxmlformats.org/spreadsheetml/2006/main" count="16" uniqueCount="7">
  <si>
    <t>No Blocking</t>
  </si>
  <si>
    <t>row_len</t>
  </si>
  <si>
    <t xml:space="preserve"> combine2D</t>
  </si>
  <si>
    <t xml:space="preserve"> combine2D_rev</t>
  </si>
  <si>
    <t>Blocks of 8</t>
  </si>
  <si>
    <t>Blocks of 16</t>
  </si>
  <si>
    <t>Blocks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</si>
</sst>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with ij</a:t>
            </a:r>
          </a:p>
        </c:rich>
      </c:tx>
      <c:layout>
        <c:manualLayout>
          <c:xMode val="edge"/>
          <c:yMode val="edge"/>
          <c:x val="0.46403274508714742"/>
          <c:y val="1.2605042016806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Blocking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Sheet1!$D$4:$D$61</c:f>
              <c:numCache>
                <c:formatCode>General</c:formatCode>
                <c:ptCount val="58"/>
                <c:pt idx="0">
                  <c:v>22.828125</c:v>
                </c:pt>
                <c:pt idx="1">
                  <c:v>9.1080729166666661</c:v>
                </c:pt>
                <c:pt idx="2">
                  <c:v>7.3973524305555554</c:v>
                </c:pt>
                <c:pt idx="3">
                  <c:v>6.2757031249999997</c:v>
                </c:pt>
                <c:pt idx="4">
                  <c:v>5.8459895833333331</c:v>
                </c:pt>
                <c:pt idx="5">
                  <c:v>5.4951902636054424</c:v>
                </c:pt>
                <c:pt idx="6">
                  <c:v>5.2586694834183669</c:v>
                </c:pt>
                <c:pt idx="7">
                  <c:v>3.7293535397376543</c:v>
                </c:pt>
                <c:pt idx="8">
                  <c:v>3.1386574074074076</c:v>
                </c:pt>
                <c:pt idx="9">
                  <c:v>3.1088236053719007</c:v>
                </c:pt>
                <c:pt idx="10">
                  <c:v>3.0827558252984391</c:v>
                </c:pt>
                <c:pt idx="11">
                  <c:v>3.0930764864809337</c:v>
                </c:pt>
                <c:pt idx="12">
                  <c:v>3.0880767155234876</c:v>
                </c:pt>
                <c:pt idx="13">
                  <c:v>3.0779563492063491</c:v>
                </c:pt>
                <c:pt idx="14">
                  <c:v>3.0714862738715278</c:v>
                </c:pt>
                <c:pt idx="15">
                  <c:v>3.1432024153871105</c:v>
                </c:pt>
                <c:pt idx="16">
                  <c:v>3.2104350556943912</c:v>
                </c:pt>
                <c:pt idx="17">
                  <c:v>3.2292108843319314</c:v>
                </c:pt>
                <c:pt idx="18">
                  <c:v>3.2197629198407203</c:v>
                </c:pt>
                <c:pt idx="19">
                  <c:v>3.2235907383786846</c:v>
                </c:pt>
                <c:pt idx="20">
                  <c:v>3.2253943803761174</c:v>
                </c:pt>
                <c:pt idx="21">
                  <c:v>3.215365161051571</c:v>
                </c:pt>
                <c:pt idx="22">
                  <c:v>3.2174220719124134</c:v>
                </c:pt>
                <c:pt idx="23">
                  <c:v>3.1993726996527778</c:v>
                </c:pt>
                <c:pt idx="24">
                  <c:v>3.206139201183432</c:v>
                </c:pt>
                <c:pt idx="25">
                  <c:v>3.2282866895357993</c:v>
                </c:pt>
                <c:pt idx="26">
                  <c:v>3.2125071463127433</c:v>
                </c:pt>
                <c:pt idx="27">
                  <c:v>3.2180942582703413</c:v>
                </c:pt>
                <c:pt idx="28">
                  <c:v>3.2127358716475096</c:v>
                </c:pt>
                <c:pt idx="29">
                  <c:v>3.2148899439241529</c:v>
                </c:pt>
                <c:pt idx="30">
                  <c:v>3.2176227708512859</c:v>
                </c:pt>
                <c:pt idx="31">
                  <c:v>3.2090588614303548</c:v>
                </c:pt>
                <c:pt idx="32">
                  <c:v>3.2145870494223456</c:v>
                </c:pt>
                <c:pt idx="33">
                  <c:v>3.2137640791610762</c:v>
                </c:pt>
                <c:pt idx="34">
                  <c:v>3.2251574310279669</c:v>
                </c:pt>
                <c:pt idx="35">
                  <c:v>3.2169667291869573</c:v>
                </c:pt>
                <c:pt idx="36">
                  <c:v>3.2043288808479815</c:v>
                </c:pt>
                <c:pt idx="37">
                  <c:v>3.2089713525304098</c:v>
                </c:pt>
                <c:pt idx="38">
                  <c:v>3.2249256759533202</c:v>
                </c:pt>
                <c:pt idx="39">
                  <c:v>3.2163051313392326</c:v>
                </c:pt>
                <c:pt idx="40">
                  <c:v>3.2180460781749742</c:v>
                </c:pt>
                <c:pt idx="41">
                  <c:v>3.2145641884164879</c:v>
                </c:pt>
                <c:pt idx="42">
                  <c:v>3.2178314605784228</c:v>
                </c:pt>
                <c:pt idx="43">
                  <c:v>3.2107526854721455</c:v>
                </c:pt>
                <c:pt idx="44">
                  <c:v>3.2122137841606571</c:v>
                </c:pt>
                <c:pt idx="45">
                  <c:v>3.2146290227628254</c:v>
                </c:pt>
                <c:pt idx="46">
                  <c:v>3.2182725927766302</c:v>
                </c:pt>
                <c:pt idx="47">
                  <c:v>3.211161371835086</c:v>
                </c:pt>
                <c:pt idx="48">
                  <c:v>3.2217468867138694</c:v>
                </c:pt>
                <c:pt idx="49">
                  <c:v>3.2125262038638986</c:v>
                </c:pt>
                <c:pt idx="50">
                  <c:v>3.2150640585757015</c:v>
                </c:pt>
                <c:pt idx="51">
                  <c:v>3.2127060470123503</c:v>
                </c:pt>
                <c:pt idx="52">
                  <c:v>3.2124652967008847</c:v>
                </c:pt>
                <c:pt idx="53">
                  <c:v>3.2139704405871283</c:v>
                </c:pt>
                <c:pt idx="54">
                  <c:v>3.2180243888619495</c:v>
                </c:pt>
                <c:pt idx="55">
                  <c:v>3.2139454300916177</c:v>
                </c:pt>
                <c:pt idx="56">
                  <c:v>3.2149322107456277</c:v>
                </c:pt>
                <c:pt idx="57">
                  <c:v>3.2129528863755374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8-4A60-8881-88CBFEB432B7}"/>
            </c:ext>
          </c:extLst>
        </c:ser>
        <c:ser>
          <c:idx val="1"/>
          <c:order val="1"/>
          <c:tx>
            <c:v>Blocks of 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Sheet1!$I$4:$I$61</c:f>
              <c:numCache>
                <c:formatCode>General</c:formatCode>
                <c:ptCount val="58"/>
                <c:pt idx="0">
                  <c:v>25.85546875</c:v>
                </c:pt>
                <c:pt idx="1">
                  <c:v>9.0091145833333339</c:v>
                </c:pt>
                <c:pt idx="2">
                  <c:v>7.5355902777777777</c:v>
                </c:pt>
                <c:pt idx="3">
                  <c:v>6.5621093750000004</c:v>
                </c:pt>
                <c:pt idx="4">
                  <c:v>6.0336631944444443</c:v>
                </c:pt>
                <c:pt idx="5">
                  <c:v>4.0072456065759638</c:v>
                </c:pt>
                <c:pt idx="6">
                  <c:v>3.0756686463647958</c:v>
                </c:pt>
                <c:pt idx="7">
                  <c:v>3.0714457947530862</c:v>
                </c:pt>
                <c:pt idx="8">
                  <c:v>3.1127025462962963</c:v>
                </c:pt>
                <c:pt idx="9">
                  <c:v>3.0734659090909089</c:v>
                </c:pt>
                <c:pt idx="10">
                  <c:v>3.0920775582529845</c:v>
                </c:pt>
                <c:pt idx="11">
                  <c:v>3.0867477707922419</c:v>
                </c:pt>
                <c:pt idx="12">
                  <c:v>3.0693756792657894</c:v>
                </c:pt>
                <c:pt idx="13">
                  <c:v>3.0903688350340137</c:v>
                </c:pt>
                <c:pt idx="14">
                  <c:v>3.0514876302083334</c:v>
                </c:pt>
                <c:pt idx="15">
                  <c:v>3.0859805836397061</c:v>
                </c:pt>
                <c:pt idx="16">
                  <c:v>3.1949714185783247</c:v>
                </c:pt>
                <c:pt idx="17">
                  <c:v>3.1496854801477379</c:v>
                </c:pt>
                <c:pt idx="18">
                  <c:v>3.2733282115650968</c:v>
                </c:pt>
                <c:pt idx="19">
                  <c:v>3.2833722186791383</c:v>
                </c:pt>
                <c:pt idx="20">
                  <c:v>3.2513230929424113</c:v>
                </c:pt>
                <c:pt idx="21">
                  <c:v>3.2754017013232515</c:v>
                </c:pt>
                <c:pt idx="22">
                  <c:v>3.2547802539513757</c:v>
                </c:pt>
                <c:pt idx="23">
                  <c:v>3.1758565538194445</c:v>
                </c:pt>
                <c:pt idx="24">
                  <c:v>3.1868035872781064</c:v>
                </c:pt>
                <c:pt idx="25">
                  <c:v>3.2094353180980675</c:v>
                </c:pt>
                <c:pt idx="26">
                  <c:v>3.2264907634864644</c:v>
                </c:pt>
                <c:pt idx="27">
                  <c:v>3.1855982044274307</c:v>
                </c:pt>
                <c:pt idx="28">
                  <c:v>3.2140595479918086</c:v>
                </c:pt>
                <c:pt idx="29">
                  <c:v>3.1969695557289861</c:v>
                </c:pt>
                <c:pt idx="30">
                  <c:v>3.1253973318808534</c:v>
                </c:pt>
                <c:pt idx="31">
                  <c:v>3.1322797594867353</c:v>
                </c:pt>
                <c:pt idx="32">
                  <c:v>3.2282879121507619</c:v>
                </c:pt>
                <c:pt idx="33">
                  <c:v>3.215305603859191</c:v>
                </c:pt>
                <c:pt idx="34">
                  <c:v>3.2146033123897708</c:v>
                </c:pt>
                <c:pt idx="35">
                  <c:v>3.2101922798361424</c:v>
                </c:pt>
                <c:pt idx="36">
                  <c:v>3.1988948738666232</c:v>
                </c:pt>
                <c:pt idx="37">
                  <c:v>3.1953439232440206</c:v>
                </c:pt>
                <c:pt idx="38">
                  <c:v>3.2069563095825115</c:v>
                </c:pt>
                <c:pt idx="39">
                  <c:v>3.2000710142772157</c:v>
                </c:pt>
                <c:pt idx="40">
                  <c:v>3.203958668039891</c:v>
                </c:pt>
                <c:pt idx="41">
                  <c:v>3.202359069191044</c:v>
                </c:pt>
                <c:pt idx="42">
                  <c:v>3.1994232777503697</c:v>
                </c:pt>
                <c:pt idx="43">
                  <c:v>3.239419993017294</c:v>
                </c:pt>
                <c:pt idx="44">
                  <c:v>3.2108436675885086</c:v>
                </c:pt>
                <c:pt idx="45">
                  <c:v>3.1777668886134314</c:v>
                </c:pt>
                <c:pt idx="46">
                  <c:v>3.1465005540288939</c:v>
                </c:pt>
                <c:pt idx="47">
                  <c:v>3.1561600784286927</c:v>
                </c:pt>
                <c:pt idx="48">
                  <c:v>3.1985800577884214</c:v>
                </c:pt>
                <c:pt idx="49">
                  <c:v>3.2231516363898502</c:v>
                </c:pt>
                <c:pt idx="50">
                  <c:v>3.2130121196309624</c:v>
                </c:pt>
                <c:pt idx="51">
                  <c:v>3.198453857881129</c:v>
                </c:pt>
                <c:pt idx="52">
                  <c:v>3.1853531201273002</c:v>
                </c:pt>
                <c:pt idx="53">
                  <c:v>3.1999194880907842</c:v>
                </c:pt>
                <c:pt idx="54">
                  <c:v>3.2390843635362203</c:v>
                </c:pt>
                <c:pt idx="55">
                  <c:v>3.2200174008603901</c:v>
                </c:pt>
                <c:pt idx="56">
                  <c:v>3.2017589492458853</c:v>
                </c:pt>
                <c:pt idx="57">
                  <c:v>3.2110711454973337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8-4A60-8881-88CBFEB432B7}"/>
            </c:ext>
          </c:extLst>
        </c:ser>
        <c:ser>
          <c:idx val="2"/>
          <c:order val="2"/>
          <c:tx>
            <c:v>Blocks of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Sheet1!$N$4:$N$61</c:f>
              <c:numCache>
                <c:formatCode>General</c:formatCode>
                <c:ptCount val="58"/>
                <c:pt idx="0">
                  <c:v>63.1484375</c:v>
                </c:pt>
                <c:pt idx="1">
                  <c:v>26.98828125</c:v>
                </c:pt>
                <c:pt idx="2">
                  <c:v>21.35546875</c:v>
                </c:pt>
                <c:pt idx="3">
                  <c:v>16.577695312500001</c:v>
                </c:pt>
                <c:pt idx="4">
                  <c:v>14.830451388888889</c:v>
                </c:pt>
                <c:pt idx="5">
                  <c:v>19.162237811791382</c:v>
                </c:pt>
                <c:pt idx="6">
                  <c:v>3.0550412547831631</c:v>
                </c:pt>
                <c:pt idx="7">
                  <c:v>3.0067545572916665</c:v>
                </c:pt>
                <c:pt idx="8">
                  <c:v>5.236396604938272</c:v>
                </c:pt>
                <c:pt idx="9">
                  <c:v>4.5144473140495869</c:v>
                </c:pt>
                <c:pt idx="10">
                  <c:v>4.0437004993112948</c:v>
                </c:pt>
                <c:pt idx="11">
                  <c:v>4.4852327827087439</c:v>
                </c:pt>
                <c:pt idx="12">
                  <c:v>4.104755520921386</c:v>
                </c:pt>
                <c:pt idx="13">
                  <c:v>4.2483971088435375</c:v>
                </c:pt>
                <c:pt idx="14">
                  <c:v>4.0196215820312498</c:v>
                </c:pt>
                <c:pt idx="15">
                  <c:v>4.1295398329368513</c:v>
                </c:pt>
                <c:pt idx="16">
                  <c:v>4.1053075539856465</c:v>
                </c:pt>
                <c:pt idx="17">
                  <c:v>4.0793378464741288</c:v>
                </c:pt>
                <c:pt idx="18">
                  <c:v>3.9492039257271467</c:v>
                </c:pt>
                <c:pt idx="19">
                  <c:v>3.9823802437641724</c:v>
                </c:pt>
                <c:pt idx="20">
                  <c:v>3.9295175198178445</c:v>
                </c:pt>
                <c:pt idx="21">
                  <c:v>4.0050045452592604</c:v>
                </c:pt>
                <c:pt idx="22">
                  <c:v>3.8738775992438566</c:v>
                </c:pt>
                <c:pt idx="23">
                  <c:v>3.8235256944444442</c:v>
                </c:pt>
                <c:pt idx="24">
                  <c:v>3.7865920118343195</c:v>
                </c:pt>
                <c:pt idx="25">
                  <c:v>3.8049409920069643</c:v>
                </c:pt>
                <c:pt idx="26">
                  <c:v>3.7966380015869516</c:v>
                </c:pt>
                <c:pt idx="27">
                  <c:v>3.7478818672422891</c:v>
                </c:pt>
                <c:pt idx="28">
                  <c:v>3.7399372233782535</c:v>
                </c:pt>
                <c:pt idx="29">
                  <c:v>3.3464752428026361</c:v>
                </c:pt>
                <c:pt idx="30">
                  <c:v>3.1779586998406608</c:v>
                </c:pt>
                <c:pt idx="31">
                  <c:v>3.1363662145245064</c:v>
                </c:pt>
                <c:pt idx="32">
                  <c:v>3.168446219032095</c:v>
                </c:pt>
                <c:pt idx="33">
                  <c:v>3.1767044942977192</c:v>
                </c:pt>
                <c:pt idx="34">
                  <c:v>3.1686656746031745</c:v>
                </c:pt>
                <c:pt idx="35">
                  <c:v>3.1805878936368801</c:v>
                </c:pt>
                <c:pt idx="36">
                  <c:v>3.1953827432447608</c:v>
                </c:pt>
                <c:pt idx="37">
                  <c:v>3.1776359612698308</c:v>
                </c:pt>
                <c:pt idx="38">
                  <c:v>3.2061539232001972</c:v>
                </c:pt>
                <c:pt idx="39">
                  <c:v>3.1822085300788223</c:v>
                </c:pt>
                <c:pt idx="40">
                  <c:v>3.1690749309341029</c:v>
                </c:pt>
                <c:pt idx="41">
                  <c:v>3.1550584392311096</c:v>
                </c:pt>
                <c:pt idx="42">
                  <c:v>3.1741060753188011</c:v>
                </c:pt>
                <c:pt idx="43">
                  <c:v>3.2317184231838589</c:v>
                </c:pt>
                <c:pt idx="44">
                  <c:v>3.1799666452250928</c:v>
                </c:pt>
                <c:pt idx="45">
                  <c:v>3.1748748467399222</c:v>
                </c:pt>
                <c:pt idx="46">
                  <c:v>3.1628744864954292</c:v>
                </c:pt>
                <c:pt idx="47">
                  <c:v>3.165294645274936</c:v>
                </c:pt>
                <c:pt idx="48">
                  <c:v>3.1604342383381923</c:v>
                </c:pt>
                <c:pt idx="49">
                  <c:v>3.2007375312379853</c:v>
                </c:pt>
                <c:pt idx="50">
                  <c:v>3.159315329511692</c:v>
                </c:pt>
                <c:pt idx="51">
                  <c:v>3.1733357017200627</c:v>
                </c:pt>
                <c:pt idx="52">
                  <c:v>3.1546681312846081</c:v>
                </c:pt>
                <c:pt idx="53">
                  <c:v>3.1725135402850051</c:v>
                </c:pt>
                <c:pt idx="54">
                  <c:v>3.1516798307972467</c:v>
                </c:pt>
                <c:pt idx="55">
                  <c:v>3.1803052623800849</c:v>
                </c:pt>
                <c:pt idx="56">
                  <c:v>3.1884054395773109</c:v>
                </c:pt>
                <c:pt idx="57">
                  <c:v>3.1686451888923255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8-4A60-8881-88CBFEB432B7}"/>
            </c:ext>
          </c:extLst>
        </c:ser>
        <c:ser>
          <c:idx val="3"/>
          <c:order val="3"/>
          <c:tx>
            <c:v>Blocks of 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Sheet1!$T$4:$T$61</c:f>
              <c:numCache>
                <c:formatCode>General</c:formatCode>
                <c:ptCount val="58"/>
                <c:pt idx="0">
                  <c:v>41.74609375</c:v>
                </c:pt>
                <c:pt idx="1">
                  <c:v>12.861111111111111</c:v>
                </c:pt>
                <c:pt idx="2">
                  <c:v>7.3077256944444446</c:v>
                </c:pt>
                <c:pt idx="3">
                  <c:v>5.0408203125000002</c:v>
                </c:pt>
                <c:pt idx="4">
                  <c:v>4.0531249999999996</c:v>
                </c:pt>
                <c:pt idx="5">
                  <c:v>3.7223816609977325</c:v>
                </c:pt>
                <c:pt idx="6">
                  <c:v>3.1606046715561225</c:v>
                </c:pt>
                <c:pt idx="7">
                  <c:v>3.1962227527006171</c:v>
                </c:pt>
                <c:pt idx="8">
                  <c:v>3.5122588734567901</c:v>
                </c:pt>
                <c:pt idx="9">
                  <c:v>3.3494783057851238</c:v>
                </c:pt>
                <c:pt idx="10">
                  <c:v>3.4319795971074378</c:v>
                </c:pt>
                <c:pt idx="11">
                  <c:v>3.3875534188034186</c:v>
                </c:pt>
                <c:pt idx="12">
                  <c:v>3.1895557224369036</c:v>
                </c:pt>
                <c:pt idx="13">
                  <c:v>3.2227636054421769</c:v>
                </c:pt>
                <c:pt idx="14">
                  <c:v>3.0879041883680554</c:v>
                </c:pt>
                <c:pt idx="15">
                  <c:v>3.351007903735943</c:v>
                </c:pt>
                <c:pt idx="16">
                  <c:v>3.4148110769362212</c:v>
                </c:pt>
                <c:pt idx="17">
                  <c:v>3.6705447295749121</c:v>
                </c:pt>
                <c:pt idx="18">
                  <c:v>4.0546454077216065</c:v>
                </c:pt>
                <c:pt idx="19">
                  <c:v>4.1995554315476191</c:v>
                </c:pt>
                <c:pt idx="20">
                  <c:v>3.5877450584228181</c:v>
                </c:pt>
                <c:pt idx="21">
                  <c:v>3.6110312002023153</c:v>
                </c:pt>
                <c:pt idx="22">
                  <c:v>3.5076800456344519</c:v>
                </c:pt>
                <c:pt idx="23">
                  <c:v>3.5324194444444443</c:v>
                </c:pt>
                <c:pt idx="24">
                  <c:v>3.406321597633136</c:v>
                </c:pt>
                <c:pt idx="25">
                  <c:v>3.610493884231865</c:v>
                </c:pt>
                <c:pt idx="26">
                  <c:v>4.1081382012681615</c:v>
                </c:pt>
                <c:pt idx="27">
                  <c:v>4.1200415915288531</c:v>
                </c:pt>
                <c:pt idx="28">
                  <c:v>3.5863476846346942</c:v>
                </c:pt>
                <c:pt idx="29">
                  <c:v>4.0749653500404674</c:v>
                </c:pt>
                <c:pt idx="30">
                  <c:v>3.2912245799053719</c:v>
                </c:pt>
                <c:pt idx="31">
                  <c:v>3.3088330425616248</c:v>
                </c:pt>
                <c:pt idx="32">
                  <c:v>4.0324409606047897</c:v>
                </c:pt>
                <c:pt idx="33">
                  <c:v>3.5613098805698749</c:v>
                </c:pt>
                <c:pt idx="34">
                  <c:v>4.1219724052815572</c:v>
                </c:pt>
                <c:pt idx="35">
                  <c:v>4.148168967109001</c:v>
                </c:pt>
                <c:pt idx="36">
                  <c:v>3.4668883129404766</c:v>
                </c:pt>
                <c:pt idx="37">
                  <c:v>3.3851306916693531</c:v>
                </c:pt>
                <c:pt idx="38">
                  <c:v>3.5101845837956116</c:v>
                </c:pt>
                <c:pt idx="39">
                  <c:v>3.5785942670378494</c:v>
                </c:pt>
                <c:pt idx="40">
                  <c:v>3.4622464492439846</c:v>
                </c:pt>
                <c:pt idx="41">
                  <c:v>3.4662805289661383</c:v>
                </c:pt>
                <c:pt idx="42">
                  <c:v>4.1376847057084127</c:v>
                </c:pt>
                <c:pt idx="43">
                  <c:v>4.0480546627895109</c:v>
                </c:pt>
                <c:pt idx="44">
                  <c:v>3.4819358313496229</c:v>
                </c:pt>
                <c:pt idx="45">
                  <c:v>3.5252857266864974</c:v>
                </c:pt>
                <c:pt idx="46">
                  <c:v>3.3843649561079832</c:v>
                </c:pt>
                <c:pt idx="47">
                  <c:v>3.3908857827250798</c:v>
                </c:pt>
                <c:pt idx="48">
                  <c:v>3.5120225374843814</c:v>
                </c:pt>
                <c:pt idx="49">
                  <c:v>3.464695086024606</c:v>
                </c:pt>
                <c:pt idx="50">
                  <c:v>4.1599825713511418</c:v>
                </c:pt>
                <c:pt idx="51">
                  <c:v>4.1789287237266732</c:v>
                </c:pt>
                <c:pt idx="52">
                  <c:v>3.5272508760788002</c:v>
                </c:pt>
                <c:pt idx="53">
                  <c:v>3.5114483765120341</c:v>
                </c:pt>
                <c:pt idx="54">
                  <c:v>3.3802237001786768</c:v>
                </c:pt>
                <c:pt idx="55">
                  <c:v>3.5435826033942548</c:v>
                </c:pt>
                <c:pt idx="56">
                  <c:v>3.5031749856536849</c:v>
                </c:pt>
                <c:pt idx="57">
                  <c:v>3.5024730461476623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8-4A60-8881-88CBFEB4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664"/>
        <c:axId val="1205396832"/>
      </c:scatterChart>
      <c:valAx>
        <c:axId val="495133664"/>
        <c:scaling>
          <c:logBase val="2"/>
          <c:orientation val="minMax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96832"/>
        <c:crosses val="autoZero"/>
        <c:crossBetween val="midCat"/>
      </c:valAx>
      <c:valAx>
        <c:axId val="1205396832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per element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with 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Blocking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Sheet1!$E$4:$E$61</c:f>
              <c:numCache>
                <c:formatCode>General</c:formatCode>
                <c:ptCount val="58"/>
                <c:pt idx="0">
                  <c:v>13.57421875</c:v>
                </c:pt>
                <c:pt idx="1">
                  <c:v>5.03125</c:v>
                </c:pt>
                <c:pt idx="2">
                  <c:v>5.3601345486111107</c:v>
                </c:pt>
                <c:pt idx="3">
                  <c:v>3.6678515625000001</c:v>
                </c:pt>
                <c:pt idx="4">
                  <c:v>4.7610763888888892</c:v>
                </c:pt>
                <c:pt idx="5">
                  <c:v>4.4988927862811794</c:v>
                </c:pt>
                <c:pt idx="6">
                  <c:v>4.963907047193878</c:v>
                </c:pt>
                <c:pt idx="7">
                  <c:v>5.6125066309799383</c:v>
                </c:pt>
                <c:pt idx="8">
                  <c:v>4.1891435185185184</c:v>
                </c:pt>
                <c:pt idx="9">
                  <c:v>4.2482541322314047</c:v>
                </c:pt>
                <c:pt idx="10">
                  <c:v>4.8747498063016526</c:v>
                </c:pt>
                <c:pt idx="11">
                  <c:v>5.8728870038214991</c:v>
                </c:pt>
                <c:pt idx="12">
                  <c:v>4.1111698655053734</c:v>
                </c:pt>
                <c:pt idx="13">
                  <c:v>4.068878259637188</c:v>
                </c:pt>
                <c:pt idx="14">
                  <c:v>6.6232869466145834</c:v>
                </c:pt>
                <c:pt idx="15">
                  <c:v>7.3440401809850782</c:v>
                </c:pt>
                <c:pt idx="16">
                  <c:v>7.7528125867721815</c:v>
                </c:pt>
                <c:pt idx="17">
                  <c:v>7.9870706745237854</c:v>
                </c:pt>
                <c:pt idx="18">
                  <c:v>7.9026624177631577</c:v>
                </c:pt>
                <c:pt idx="19">
                  <c:v>8.0257191574546489</c:v>
                </c:pt>
                <c:pt idx="20">
                  <c:v>7.9348876344614983</c:v>
                </c:pt>
                <c:pt idx="21">
                  <c:v>8.6402550569060601</c:v>
                </c:pt>
                <c:pt idx="22">
                  <c:v>8.1608673396968854</c:v>
                </c:pt>
                <c:pt idx="23">
                  <c:v>8.0095951822916671</c:v>
                </c:pt>
                <c:pt idx="24">
                  <c:v>7.9760191198224852</c:v>
                </c:pt>
                <c:pt idx="25">
                  <c:v>7.9309752203715878</c:v>
                </c:pt>
                <c:pt idx="26">
                  <c:v>7.9534378357181348</c:v>
                </c:pt>
                <c:pt idx="27">
                  <c:v>8.0035754050616976</c:v>
                </c:pt>
                <c:pt idx="28">
                  <c:v>7.9520104414387633</c:v>
                </c:pt>
                <c:pt idx="29">
                  <c:v>7.8712607490750379</c:v>
                </c:pt>
                <c:pt idx="30">
                  <c:v>9.7230330039509631</c:v>
                </c:pt>
                <c:pt idx="31">
                  <c:v>9.9659789254404849</c:v>
                </c:pt>
                <c:pt idx="32">
                  <c:v>7.8914552864878731</c:v>
                </c:pt>
                <c:pt idx="33">
                  <c:v>7.9180645346373844</c:v>
                </c:pt>
                <c:pt idx="34">
                  <c:v>7.9247315917107581</c:v>
                </c:pt>
                <c:pt idx="35">
                  <c:v>7.9049269920258096</c:v>
                </c:pt>
                <c:pt idx="36">
                  <c:v>7.8910075083365543</c:v>
                </c:pt>
                <c:pt idx="37">
                  <c:v>7.9307067029955505</c:v>
                </c:pt>
                <c:pt idx="38">
                  <c:v>8.3285308609159276</c:v>
                </c:pt>
                <c:pt idx="39">
                  <c:v>8.138590153972709</c:v>
                </c:pt>
                <c:pt idx="40">
                  <c:v>7.8541916642722924</c:v>
                </c:pt>
                <c:pt idx="41">
                  <c:v>7.8080371706100866</c:v>
                </c:pt>
                <c:pt idx="42">
                  <c:v>8.0003518137456471</c:v>
                </c:pt>
                <c:pt idx="43">
                  <c:v>8.002319585533364</c:v>
                </c:pt>
                <c:pt idx="44">
                  <c:v>8.0198174548997638</c:v>
                </c:pt>
                <c:pt idx="45">
                  <c:v>7.824439704848527</c:v>
                </c:pt>
                <c:pt idx="46">
                  <c:v>10.396100084688467</c:v>
                </c:pt>
                <c:pt idx="47">
                  <c:v>10.789803672252809</c:v>
                </c:pt>
                <c:pt idx="48">
                  <c:v>7.8628314244064974</c:v>
                </c:pt>
                <c:pt idx="49">
                  <c:v>7.9808813316993463</c:v>
                </c:pt>
                <c:pt idx="50">
                  <c:v>8.0543482561184927</c:v>
                </c:pt>
                <c:pt idx="51">
                  <c:v>8.0718333151537962</c:v>
                </c:pt>
                <c:pt idx="52">
                  <c:v>7.9925811788308057</c:v>
                </c:pt>
                <c:pt idx="53">
                  <c:v>8.0426888873300904</c:v>
                </c:pt>
                <c:pt idx="54">
                  <c:v>8.7699435952389742</c:v>
                </c:pt>
                <c:pt idx="55">
                  <c:v>8.8556234961522691</c:v>
                </c:pt>
                <c:pt idx="56">
                  <c:v>8.0294242272798471</c:v>
                </c:pt>
                <c:pt idx="57">
                  <c:v>8.065520453621426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B-4407-B8A5-9FEEFA2AB2DF}"/>
            </c:ext>
          </c:extLst>
        </c:ser>
        <c:ser>
          <c:idx val="1"/>
          <c:order val="1"/>
          <c:tx>
            <c:v>Blocks of 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Sheet1!$J$4:$J$61</c:f>
              <c:numCache>
                <c:formatCode>General</c:formatCode>
                <c:ptCount val="58"/>
                <c:pt idx="0">
                  <c:v>12.63671875</c:v>
                </c:pt>
                <c:pt idx="1">
                  <c:v>5.0863715277777777</c:v>
                </c:pt>
                <c:pt idx="2">
                  <c:v>4.421875</c:v>
                </c:pt>
                <c:pt idx="3">
                  <c:v>4.6149218750000003</c:v>
                </c:pt>
                <c:pt idx="4">
                  <c:v>4.7738715277777777</c:v>
                </c:pt>
                <c:pt idx="5">
                  <c:v>4.4001647534013602</c:v>
                </c:pt>
                <c:pt idx="6">
                  <c:v>4.2060596699617347</c:v>
                </c:pt>
                <c:pt idx="7">
                  <c:v>4.0670633198302468</c:v>
                </c:pt>
                <c:pt idx="8">
                  <c:v>4.0605401234567902</c:v>
                </c:pt>
                <c:pt idx="9">
                  <c:v>4.0033535640495872</c:v>
                </c:pt>
                <c:pt idx="10">
                  <c:v>3.8984410870064279</c:v>
                </c:pt>
                <c:pt idx="11">
                  <c:v>3.9000798713839577</c:v>
                </c:pt>
                <c:pt idx="12">
                  <c:v>3.9368896042144668</c:v>
                </c:pt>
                <c:pt idx="13">
                  <c:v>3.9841868622448979</c:v>
                </c:pt>
                <c:pt idx="14">
                  <c:v>4.6289952256944442</c:v>
                </c:pt>
                <c:pt idx="15">
                  <c:v>5.8977796297172365</c:v>
                </c:pt>
                <c:pt idx="16">
                  <c:v>6.4242413775150586</c:v>
                </c:pt>
                <c:pt idx="17">
                  <c:v>7.1775808154645873</c:v>
                </c:pt>
                <c:pt idx="18">
                  <c:v>6.3668164603531858</c:v>
                </c:pt>
                <c:pt idx="19">
                  <c:v>7.2058832908163266</c:v>
                </c:pt>
                <c:pt idx="20">
                  <c:v>5.7178416821273963</c:v>
                </c:pt>
                <c:pt idx="21">
                  <c:v>8.309521964196442</c:v>
                </c:pt>
                <c:pt idx="22">
                  <c:v>7.4260293391291219</c:v>
                </c:pt>
                <c:pt idx="23">
                  <c:v>6.5532112413194445</c:v>
                </c:pt>
                <c:pt idx="24">
                  <c:v>7.5360832470414199</c:v>
                </c:pt>
                <c:pt idx="25">
                  <c:v>6.8790353898304399</c:v>
                </c:pt>
                <c:pt idx="26">
                  <c:v>7.3338451667961424</c:v>
                </c:pt>
                <c:pt idx="27">
                  <c:v>7.9345343866403573</c:v>
                </c:pt>
                <c:pt idx="28">
                  <c:v>7.8430359649557406</c:v>
                </c:pt>
                <c:pt idx="29">
                  <c:v>7.1565284281419821</c:v>
                </c:pt>
                <c:pt idx="30">
                  <c:v>7.5779043747408705</c:v>
                </c:pt>
                <c:pt idx="31">
                  <c:v>7.535160005147354</c:v>
                </c:pt>
                <c:pt idx="32">
                  <c:v>7.0389291229374589</c:v>
                </c:pt>
                <c:pt idx="33">
                  <c:v>7.407780921192006</c:v>
                </c:pt>
                <c:pt idx="34">
                  <c:v>6.9520196464002266</c:v>
                </c:pt>
                <c:pt idx="35">
                  <c:v>7.0233831364444397</c:v>
                </c:pt>
                <c:pt idx="36">
                  <c:v>7.2807411059895708</c:v>
                </c:pt>
                <c:pt idx="37">
                  <c:v>5.618823450854701</c:v>
                </c:pt>
                <c:pt idx="38">
                  <c:v>7.1643657993815744</c:v>
                </c:pt>
                <c:pt idx="39">
                  <c:v>6.5990239313001933</c:v>
                </c:pt>
                <c:pt idx="40">
                  <c:v>6.6596498904067873</c:v>
                </c:pt>
                <c:pt idx="41">
                  <c:v>6.3340487862149546</c:v>
                </c:pt>
                <c:pt idx="42">
                  <c:v>6.7315130868427877</c:v>
                </c:pt>
                <c:pt idx="43">
                  <c:v>6.3546750650443835</c:v>
                </c:pt>
                <c:pt idx="44">
                  <c:v>6.9593272924980747</c:v>
                </c:pt>
                <c:pt idx="45">
                  <c:v>6.4585831286299991</c:v>
                </c:pt>
                <c:pt idx="46">
                  <c:v>6.3609587396572103</c:v>
                </c:pt>
                <c:pt idx="47">
                  <c:v>6.4233863664978639</c:v>
                </c:pt>
                <c:pt idx="48">
                  <c:v>6.2117857351103707</c:v>
                </c:pt>
                <c:pt idx="49">
                  <c:v>6.6581976571510957</c:v>
                </c:pt>
                <c:pt idx="50">
                  <c:v>6.2312192498859682</c:v>
                </c:pt>
                <c:pt idx="51">
                  <c:v>5.9193538151882894</c:v>
                </c:pt>
                <c:pt idx="52">
                  <c:v>5.9492449543061907</c:v>
                </c:pt>
                <c:pt idx="53">
                  <c:v>6.2508404240922131</c:v>
                </c:pt>
                <c:pt idx="54">
                  <c:v>6.0302253176257592</c:v>
                </c:pt>
                <c:pt idx="55">
                  <c:v>6.2325843425110987</c:v>
                </c:pt>
                <c:pt idx="56">
                  <c:v>5.7921461399766656</c:v>
                </c:pt>
                <c:pt idx="57">
                  <c:v>5.912764257284576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B-4407-B8A5-9FEEFA2AB2DF}"/>
            </c:ext>
          </c:extLst>
        </c:ser>
        <c:ser>
          <c:idx val="2"/>
          <c:order val="2"/>
          <c:tx>
            <c:v>Blocks of 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Sheet1!$O$4:$O$61</c:f>
              <c:numCache>
                <c:formatCode>General</c:formatCode>
                <c:ptCount val="58"/>
                <c:pt idx="0">
                  <c:v>13.01953125</c:v>
                </c:pt>
                <c:pt idx="1">
                  <c:v>5.5685763888888893</c:v>
                </c:pt>
                <c:pt idx="2">
                  <c:v>4.390625</c:v>
                </c:pt>
                <c:pt idx="3">
                  <c:v>4.0638671874999996</c:v>
                </c:pt>
                <c:pt idx="4">
                  <c:v>4.5292881944444447</c:v>
                </c:pt>
                <c:pt idx="5">
                  <c:v>4.1821145124716557</c:v>
                </c:pt>
                <c:pt idx="6">
                  <c:v>4.3133121412627551</c:v>
                </c:pt>
                <c:pt idx="7">
                  <c:v>3.8889009452160495</c:v>
                </c:pt>
                <c:pt idx="8">
                  <c:v>3.9866435185185187</c:v>
                </c:pt>
                <c:pt idx="9">
                  <c:v>3.9868633780991733</c:v>
                </c:pt>
                <c:pt idx="10">
                  <c:v>3.8451596935261709</c:v>
                </c:pt>
                <c:pt idx="11">
                  <c:v>3.8853730070677188</c:v>
                </c:pt>
                <c:pt idx="12">
                  <c:v>3.8351629483154208</c:v>
                </c:pt>
                <c:pt idx="13">
                  <c:v>3.8249277210884354</c:v>
                </c:pt>
                <c:pt idx="14">
                  <c:v>4.3581106228298614</c:v>
                </c:pt>
                <c:pt idx="15">
                  <c:v>5.4501087228319633</c:v>
                </c:pt>
                <c:pt idx="16">
                  <c:v>5.7896769137938398</c:v>
                </c:pt>
                <c:pt idx="17">
                  <c:v>6.1793425754933144</c:v>
                </c:pt>
                <c:pt idx="18">
                  <c:v>5.8404436461218836</c:v>
                </c:pt>
                <c:pt idx="19">
                  <c:v>6.191228475765306</c:v>
                </c:pt>
                <c:pt idx="20">
                  <c:v>5.3150091475984329</c:v>
                </c:pt>
                <c:pt idx="21">
                  <c:v>7.9345490599954696</c:v>
                </c:pt>
                <c:pt idx="22">
                  <c:v>6.4910156147441453</c:v>
                </c:pt>
                <c:pt idx="23">
                  <c:v>5.8752378038194442</c:v>
                </c:pt>
                <c:pt idx="24">
                  <c:v>6.2445133136094677</c:v>
                </c:pt>
                <c:pt idx="25">
                  <c:v>5.9930533361133431</c:v>
                </c:pt>
                <c:pt idx="26">
                  <c:v>6.1499843185731082</c:v>
                </c:pt>
                <c:pt idx="27">
                  <c:v>6.2979563778543524</c:v>
                </c:pt>
                <c:pt idx="28">
                  <c:v>6.2167984955079936</c:v>
                </c:pt>
                <c:pt idx="29">
                  <c:v>5.9777073216556831</c:v>
                </c:pt>
                <c:pt idx="30">
                  <c:v>6.3998983424858542</c:v>
                </c:pt>
                <c:pt idx="31">
                  <c:v>6.44386816944301</c:v>
                </c:pt>
                <c:pt idx="32">
                  <c:v>5.9293551868162595</c:v>
                </c:pt>
                <c:pt idx="33">
                  <c:v>6.0536216104088698</c:v>
                </c:pt>
                <c:pt idx="34">
                  <c:v>5.8810318641345427</c:v>
                </c:pt>
                <c:pt idx="35">
                  <c:v>5.8888416499269542</c:v>
                </c:pt>
                <c:pt idx="36">
                  <c:v>5.956589793298483</c:v>
                </c:pt>
                <c:pt idx="37">
                  <c:v>5.0311539019288594</c:v>
                </c:pt>
                <c:pt idx="38">
                  <c:v>6.7696787167159762</c:v>
                </c:pt>
                <c:pt idx="39">
                  <c:v>5.7764085505279592</c:v>
                </c:pt>
                <c:pt idx="40">
                  <c:v>5.7970477332441011</c:v>
                </c:pt>
                <c:pt idx="41">
                  <c:v>5.7023470688865956</c:v>
                </c:pt>
                <c:pt idx="42">
                  <c:v>5.8179774912184499</c:v>
                </c:pt>
                <c:pt idx="43">
                  <c:v>6.1969633439827572</c:v>
                </c:pt>
                <c:pt idx="44">
                  <c:v>6.6306993271429908</c:v>
                </c:pt>
                <c:pt idx="45">
                  <c:v>5.7354099668309999</c:v>
                </c:pt>
                <c:pt idx="46">
                  <c:v>5.9615726542900962</c:v>
                </c:pt>
                <c:pt idx="47">
                  <c:v>6.005733361650889</c:v>
                </c:pt>
                <c:pt idx="48">
                  <c:v>5.6685879425239483</c:v>
                </c:pt>
                <c:pt idx="49">
                  <c:v>6.6047226691657057</c:v>
                </c:pt>
                <c:pt idx="50">
                  <c:v>5.7765045246202815</c:v>
                </c:pt>
                <c:pt idx="51">
                  <c:v>5.5926519537265049</c:v>
                </c:pt>
                <c:pt idx="52">
                  <c:v>5.6033483720146053</c:v>
                </c:pt>
                <c:pt idx="53">
                  <c:v>5.7191095296398329</c:v>
                </c:pt>
                <c:pt idx="54">
                  <c:v>5.8139859380929542</c:v>
                </c:pt>
                <c:pt idx="55">
                  <c:v>5.8305770075913275</c:v>
                </c:pt>
                <c:pt idx="56">
                  <c:v>5.5539629033048312</c:v>
                </c:pt>
                <c:pt idx="57">
                  <c:v>5.600515002710484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5B-4407-B8A5-9FEEFA2AB2DF}"/>
            </c:ext>
          </c:extLst>
        </c:ser>
        <c:ser>
          <c:idx val="3"/>
          <c:order val="3"/>
          <c:tx>
            <c:v>Blocks of 32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Sheet1!$P$4:$P$61</c:f>
              <c:numCache>
                <c:formatCode>General</c:formatCode>
                <c:ptCount val="58"/>
                <c:pt idx="0">
                  <c:v>256</c:v>
                </c:pt>
                <c:pt idx="1">
                  <c:v>2304</c:v>
                </c:pt>
                <c:pt idx="2">
                  <c:v>9216</c:v>
                </c:pt>
                <c:pt idx="3">
                  <c:v>25600</c:v>
                </c:pt>
                <c:pt idx="4">
                  <c:v>57600</c:v>
                </c:pt>
                <c:pt idx="5">
                  <c:v>112896</c:v>
                </c:pt>
                <c:pt idx="6">
                  <c:v>200704</c:v>
                </c:pt>
                <c:pt idx="7">
                  <c:v>331776</c:v>
                </c:pt>
                <c:pt idx="8">
                  <c:v>518400</c:v>
                </c:pt>
                <c:pt idx="9">
                  <c:v>774400</c:v>
                </c:pt>
                <c:pt idx="10">
                  <c:v>1115136</c:v>
                </c:pt>
                <c:pt idx="11">
                  <c:v>1557504</c:v>
                </c:pt>
                <c:pt idx="12">
                  <c:v>2119936</c:v>
                </c:pt>
                <c:pt idx="13">
                  <c:v>2822400</c:v>
                </c:pt>
                <c:pt idx="14">
                  <c:v>3686400</c:v>
                </c:pt>
                <c:pt idx="15">
                  <c:v>4734976</c:v>
                </c:pt>
                <c:pt idx="16">
                  <c:v>5992704</c:v>
                </c:pt>
                <c:pt idx="17">
                  <c:v>7485696</c:v>
                </c:pt>
                <c:pt idx="18">
                  <c:v>9241600</c:v>
                </c:pt>
                <c:pt idx="19">
                  <c:v>11289600</c:v>
                </c:pt>
                <c:pt idx="20">
                  <c:v>13660416</c:v>
                </c:pt>
                <c:pt idx="21">
                  <c:v>16386304</c:v>
                </c:pt>
                <c:pt idx="22">
                  <c:v>19501056</c:v>
                </c:pt>
                <c:pt idx="23">
                  <c:v>23040000</c:v>
                </c:pt>
                <c:pt idx="24">
                  <c:v>27040000</c:v>
                </c:pt>
                <c:pt idx="25">
                  <c:v>31539456</c:v>
                </c:pt>
                <c:pt idx="26">
                  <c:v>36578304</c:v>
                </c:pt>
                <c:pt idx="27">
                  <c:v>42198016</c:v>
                </c:pt>
                <c:pt idx="28">
                  <c:v>48441600</c:v>
                </c:pt>
                <c:pt idx="29">
                  <c:v>55353600</c:v>
                </c:pt>
                <c:pt idx="30">
                  <c:v>62980096</c:v>
                </c:pt>
                <c:pt idx="31">
                  <c:v>71368704</c:v>
                </c:pt>
                <c:pt idx="32">
                  <c:v>80568576</c:v>
                </c:pt>
                <c:pt idx="33">
                  <c:v>90630400</c:v>
                </c:pt>
                <c:pt idx="34">
                  <c:v>101606400</c:v>
                </c:pt>
                <c:pt idx="35">
                  <c:v>113550336</c:v>
                </c:pt>
                <c:pt idx="36">
                  <c:v>126517504</c:v>
                </c:pt>
                <c:pt idx="37">
                  <c:v>140564736</c:v>
                </c:pt>
                <c:pt idx="38">
                  <c:v>155750400</c:v>
                </c:pt>
                <c:pt idx="39">
                  <c:v>172134400</c:v>
                </c:pt>
                <c:pt idx="40">
                  <c:v>189778176</c:v>
                </c:pt>
                <c:pt idx="41">
                  <c:v>208744704</c:v>
                </c:pt>
                <c:pt idx="42">
                  <c:v>229098496</c:v>
                </c:pt>
                <c:pt idx="43">
                  <c:v>250905600</c:v>
                </c:pt>
                <c:pt idx="44">
                  <c:v>274233600</c:v>
                </c:pt>
                <c:pt idx="45">
                  <c:v>299151616</c:v>
                </c:pt>
                <c:pt idx="46">
                  <c:v>325730304</c:v>
                </c:pt>
                <c:pt idx="47">
                  <c:v>354041856</c:v>
                </c:pt>
                <c:pt idx="48">
                  <c:v>384160000</c:v>
                </c:pt>
                <c:pt idx="49">
                  <c:v>416160000</c:v>
                </c:pt>
                <c:pt idx="50">
                  <c:v>450118656</c:v>
                </c:pt>
                <c:pt idx="51">
                  <c:v>486114304</c:v>
                </c:pt>
                <c:pt idx="52">
                  <c:v>524226816</c:v>
                </c:pt>
                <c:pt idx="53">
                  <c:v>564537600</c:v>
                </c:pt>
                <c:pt idx="54">
                  <c:v>607129600</c:v>
                </c:pt>
                <c:pt idx="55">
                  <c:v>652087296</c:v>
                </c:pt>
                <c:pt idx="56">
                  <c:v>699496704</c:v>
                </c:pt>
                <c:pt idx="57">
                  <c:v>749445376</c:v>
                </c:pt>
              </c:numCache>
            </c:numRef>
          </c:xVal>
          <c:yVal>
            <c:numRef>
              <c:f>Sheet1!$U$4:$U$61</c:f>
              <c:numCache>
                <c:formatCode>General</c:formatCode>
                <c:ptCount val="58"/>
                <c:pt idx="0">
                  <c:v>25.0390625</c:v>
                </c:pt>
                <c:pt idx="1">
                  <c:v>8.3819444444444446</c:v>
                </c:pt>
                <c:pt idx="2">
                  <c:v>4.30859375</c:v>
                </c:pt>
                <c:pt idx="3">
                  <c:v>4.3618750000000004</c:v>
                </c:pt>
                <c:pt idx="4">
                  <c:v>5.3316145833333337</c:v>
                </c:pt>
                <c:pt idx="5">
                  <c:v>4.6606434240362811</c:v>
                </c:pt>
                <c:pt idx="6">
                  <c:v>4.3474619339923466</c:v>
                </c:pt>
                <c:pt idx="7">
                  <c:v>4.0980239679783947</c:v>
                </c:pt>
                <c:pt idx="8">
                  <c:v>4.5118364197530862</c:v>
                </c:pt>
                <c:pt idx="9">
                  <c:v>4.5090082644628096</c:v>
                </c:pt>
                <c:pt idx="10">
                  <c:v>4.2098138702364558</c:v>
                </c:pt>
                <c:pt idx="11">
                  <c:v>4.251515886957594</c:v>
                </c:pt>
                <c:pt idx="12">
                  <c:v>4.3097338787586041</c:v>
                </c:pt>
                <c:pt idx="13">
                  <c:v>4.2647948554421768</c:v>
                </c:pt>
                <c:pt idx="14">
                  <c:v>4.555784505208333</c:v>
                </c:pt>
                <c:pt idx="15">
                  <c:v>5.5864198678092558</c:v>
                </c:pt>
                <c:pt idx="16">
                  <c:v>6.2985436958007606</c:v>
                </c:pt>
                <c:pt idx="17">
                  <c:v>6.6300929132040629</c:v>
                </c:pt>
                <c:pt idx="18">
                  <c:v>6.317479224376731</c:v>
                </c:pt>
                <c:pt idx="19">
                  <c:v>6.5637527458900227</c:v>
                </c:pt>
                <c:pt idx="20">
                  <c:v>5.2116295726279489</c:v>
                </c:pt>
                <c:pt idx="21">
                  <c:v>7.3619294503507318</c:v>
                </c:pt>
                <c:pt idx="22">
                  <c:v>6.6090301468802508</c:v>
                </c:pt>
                <c:pt idx="23">
                  <c:v>6.1427351996527779</c:v>
                </c:pt>
                <c:pt idx="24">
                  <c:v>6.573919082840237</c:v>
                </c:pt>
                <c:pt idx="25">
                  <c:v>6.4272317188983852</c:v>
                </c:pt>
                <c:pt idx="26">
                  <c:v>6.4529734894214892</c:v>
                </c:pt>
                <c:pt idx="27">
                  <c:v>6.5645661871875687</c:v>
                </c:pt>
                <c:pt idx="28">
                  <c:v>6.5348127229488702</c:v>
                </c:pt>
                <c:pt idx="29">
                  <c:v>6.3627688172043007</c:v>
                </c:pt>
                <c:pt idx="30">
                  <c:v>3.9912496640208359</c:v>
                </c:pt>
                <c:pt idx="31">
                  <c:v>4.0107661896172306</c:v>
                </c:pt>
                <c:pt idx="32">
                  <c:v>6.3263237518309872</c:v>
                </c:pt>
                <c:pt idx="33">
                  <c:v>6.3961901304639506</c:v>
                </c:pt>
                <c:pt idx="34">
                  <c:v>6.2474794697971783</c:v>
                </c:pt>
                <c:pt idx="35">
                  <c:v>6.2536789675373567</c:v>
                </c:pt>
                <c:pt idx="36">
                  <c:v>6.3393309118712935</c:v>
                </c:pt>
                <c:pt idx="37">
                  <c:v>4.98697406581406</c:v>
                </c:pt>
                <c:pt idx="38">
                  <c:v>6.7119305504191322</c:v>
                </c:pt>
                <c:pt idx="39">
                  <c:v>6.1736513503401991</c:v>
                </c:pt>
                <c:pt idx="40">
                  <c:v>6.2129990226062661</c:v>
                </c:pt>
                <c:pt idx="41">
                  <c:v>6.1492903599604611</c:v>
                </c:pt>
                <c:pt idx="42">
                  <c:v>6.2225899902895918</c:v>
                </c:pt>
                <c:pt idx="43">
                  <c:v>6.1982038663146621</c:v>
                </c:pt>
                <c:pt idx="44">
                  <c:v>6.6870954434467551</c:v>
                </c:pt>
                <c:pt idx="45">
                  <c:v>6.1805707711771145</c:v>
                </c:pt>
                <c:pt idx="46">
                  <c:v>6.3443930319728556</c:v>
                </c:pt>
                <c:pt idx="47">
                  <c:v>6.3767740190583568</c:v>
                </c:pt>
                <c:pt idx="48">
                  <c:v>6.1388188515201998</c:v>
                </c:pt>
                <c:pt idx="49">
                  <c:v>6.516782525951557</c:v>
                </c:pt>
                <c:pt idx="50">
                  <c:v>6.2069321450208896</c:v>
                </c:pt>
                <c:pt idx="51">
                  <c:v>6.1592897356914644</c:v>
                </c:pt>
                <c:pt idx="52">
                  <c:v>6.143686691907039</c:v>
                </c:pt>
                <c:pt idx="53">
                  <c:v>6.1847847654434354</c:v>
                </c:pt>
                <c:pt idx="54">
                  <c:v>5.7165263034449314</c:v>
                </c:pt>
                <c:pt idx="55">
                  <c:v>6.2558437467243646</c:v>
                </c:pt>
                <c:pt idx="56">
                  <c:v>6.1492243028496096</c:v>
                </c:pt>
                <c:pt idx="57">
                  <c:v>6.1573202447779192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5B-4407-B8A5-9FEEFA2A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1360"/>
        <c:axId val="502771776"/>
      </c:scatterChart>
      <c:valAx>
        <c:axId val="502771360"/>
        <c:scaling>
          <c:logBase val="2"/>
          <c:orientation val="minMax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1776"/>
        <c:crosses val="autoZero"/>
        <c:crossBetween val="midCat"/>
      </c:valAx>
      <c:valAx>
        <c:axId val="502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  <a:r>
                  <a:rPr lang="en-US" baseline="0"/>
                  <a:t> per element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318713</xdr:colOff>
      <xdr:row>6</xdr:row>
      <xdr:rowOff>7171</xdr:rowOff>
    </xdr:from>
    <xdr:to>
      <xdr:col>12</xdr:col>
      <xdr:colOff>1057809</xdr:colOff>
      <xdr:row>53</xdr:row>
      <xdr:rowOff>121471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2C5B3-D1AF-FE05-01AA-2CA9BB18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438792</xdr:colOff>
      <xdr:row>82</xdr:row>
      <xdr:rowOff>107128</xdr:rowOff>
    </xdr:from>
    <xdr:to>
      <xdr:col>21</xdr:col>
      <xdr:colOff>524410</xdr:colOff>
      <xdr:row>117</xdr:row>
      <xdr:rowOff>10701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4DC5D-18C8-BED1-0559-BD5B1A55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D16-E309-475E-AFCB-4FFE77346125}">
  <dimension ref="A1:U81"/>
  <sheetViews>
    <sheetView tabSelected="1" topLeftCell="C61" zoomScale="89" zoomScaleNormal="89" workbookViewId="0">
      <selection activeCell="U3" sqref="U3:U81"/>
    </sheetView>
  </sheetViews>
  <sheetFormatPr defaultRowHeight="15" x14ac:dyDescent="0.25"/>
  <cols>
    <col min="2" max="2" width="20.7109375" customWidth="1"/>
    <col min="3" max="3" width="22.28515625" customWidth="1"/>
    <col min="4" max="4" width="17" customWidth="1"/>
    <col min="5" max="5" width="16.140625" customWidth="1"/>
    <col min="6" max="6" width="12" customWidth="1"/>
    <col min="7" max="7" width="18.7109375" customWidth="1"/>
    <col min="8" max="8" width="18.28515625" customWidth="1"/>
    <col min="12" max="12" width="22.85546875" customWidth="1"/>
    <col min="13" max="13" width="28.140625" customWidth="1"/>
    <col min="17" max="17" width="12.5703125" customWidth="1"/>
    <col min="18" max="18" width="15.140625" customWidth="1"/>
    <col min="19" max="19" width="19.28515625" customWidth="1"/>
  </cols>
  <sheetData>
    <row r="1" spans="1:21" x14ac:dyDescent="0.25">
      <c r="A1" t="s">
        <v>0</v>
      </c>
      <c r="F1" t="s">
        <v>4</v>
      </c>
      <c r="K1" t="s">
        <v>5</v>
      </c>
      <c r="Q1" t="s">
        <v>6</v>
      </c>
    </row>
    <row r="2" spans="1:21" x14ac:dyDescent="0.25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  <c r="K2" t="s">
        <v>1</v>
      </c>
      <c r="L2" t="s">
        <v>2</v>
      </c>
      <c r="M2" t="s">
        <v>3</v>
      </c>
      <c r="Q2" t="s">
        <v>1</v>
      </c>
      <c r="R2" t="s">
        <v>2</v>
      </c>
      <c r="S2" t="s">
        <v>3</v>
      </c>
    </row>
    <row r="3" spans="1:21" x14ac:dyDescent="0.25">
      <c r="A3">
        <v>0</v>
      </c>
      <c r="B3">
        <v>5544</v>
      </c>
      <c r="C3">
        <v>2004</v>
      </c>
      <c r="D3" t="e">
        <f>B3/(A3^2)</f>
        <v>#DIV/0!</v>
      </c>
      <c r="E3" t="e">
        <f>C3/(A3^2)</f>
        <v>#DIV/0!</v>
      </c>
      <c r="F3">
        <v>0</v>
      </c>
      <c r="G3">
        <v>6525</v>
      </c>
      <c r="H3">
        <v>2028</v>
      </c>
      <c r="I3" t="e">
        <f>G3/(F3^2)</f>
        <v>#DIV/0!</v>
      </c>
      <c r="J3" t="e">
        <f>H3/(F3^2)</f>
        <v>#DIV/0!</v>
      </c>
      <c r="K3">
        <v>0</v>
      </c>
      <c r="L3">
        <v>8512</v>
      </c>
      <c r="M3">
        <v>1800</v>
      </c>
      <c r="N3" t="e">
        <f>L3/(K3^2)</f>
        <v>#DIV/0!</v>
      </c>
      <c r="O3" t="e">
        <f>M3/(K3^2)</f>
        <v>#DIV/0!</v>
      </c>
      <c r="P3">
        <f>K3^2</f>
        <v>0</v>
      </c>
      <c r="Q3">
        <v>0</v>
      </c>
      <c r="R3">
        <v>3588</v>
      </c>
      <c r="S3">
        <v>1867</v>
      </c>
      <c r="T3" t="e">
        <f>R3/P3</f>
        <v>#DIV/0!</v>
      </c>
      <c r="U3" t="e">
        <f>S3/P3</f>
        <v>#DIV/0!</v>
      </c>
    </row>
    <row r="4" spans="1:21" x14ac:dyDescent="0.25">
      <c r="A4">
        <v>16</v>
      </c>
      <c r="B4">
        <v>5844</v>
      </c>
      <c r="C4">
        <v>3475</v>
      </c>
      <c r="D4">
        <f t="shared" ref="D4:D61" si="0">B4/(A4^2)</f>
        <v>22.828125</v>
      </c>
      <c r="E4">
        <f t="shared" ref="E4:E61" si="1">C4/(A4^2)</f>
        <v>13.57421875</v>
      </c>
      <c r="F4">
        <v>16</v>
      </c>
      <c r="G4">
        <v>6619</v>
      </c>
      <c r="H4">
        <v>3235</v>
      </c>
      <c r="I4">
        <f t="shared" ref="I4:I61" si="2">G4/(F4^2)</f>
        <v>25.85546875</v>
      </c>
      <c r="J4">
        <f t="shared" ref="J4:J61" si="3">H4/(F4^2)</f>
        <v>12.63671875</v>
      </c>
      <c r="K4">
        <v>16</v>
      </c>
      <c r="L4">
        <v>16166</v>
      </c>
      <c r="M4">
        <v>3333</v>
      </c>
      <c r="N4">
        <f t="shared" ref="N4:N67" si="4">L4/(K4^2)</f>
        <v>63.1484375</v>
      </c>
      <c r="O4">
        <f t="shared" ref="O4:O67" si="5">M4/(K4^2)</f>
        <v>13.01953125</v>
      </c>
      <c r="P4">
        <f t="shared" ref="P4:P67" si="6">K4^2</f>
        <v>256</v>
      </c>
      <c r="Q4">
        <v>16</v>
      </c>
      <c r="R4">
        <v>10687</v>
      </c>
      <c r="S4">
        <v>6410</v>
      </c>
      <c r="T4">
        <f t="shared" ref="T4:T67" si="7">R4/P4</f>
        <v>41.74609375</v>
      </c>
      <c r="U4">
        <f t="shared" ref="U4:U67" si="8">S4/P4</f>
        <v>25.0390625</v>
      </c>
    </row>
    <row r="5" spans="1:21" x14ac:dyDescent="0.25">
      <c r="A5">
        <v>48</v>
      </c>
      <c r="B5">
        <v>20985</v>
      </c>
      <c r="C5">
        <v>11592</v>
      </c>
      <c r="D5">
        <f t="shared" si="0"/>
        <v>9.1080729166666661</v>
      </c>
      <c r="E5">
        <f t="shared" si="1"/>
        <v>5.03125</v>
      </c>
      <c r="F5">
        <v>48</v>
      </c>
      <c r="G5">
        <v>20757</v>
      </c>
      <c r="H5">
        <v>11719</v>
      </c>
      <c r="I5">
        <f t="shared" si="2"/>
        <v>9.0091145833333339</v>
      </c>
      <c r="J5">
        <f t="shared" si="3"/>
        <v>5.0863715277777777</v>
      </c>
      <c r="K5">
        <v>48</v>
      </c>
      <c r="L5">
        <v>62181</v>
      </c>
      <c r="M5">
        <v>12830</v>
      </c>
      <c r="N5">
        <f t="shared" si="4"/>
        <v>26.98828125</v>
      </c>
      <c r="O5">
        <f t="shared" si="5"/>
        <v>5.5685763888888893</v>
      </c>
      <c r="P5">
        <f t="shared" si="6"/>
        <v>2304</v>
      </c>
      <c r="Q5">
        <v>48</v>
      </c>
      <c r="R5">
        <v>29632</v>
      </c>
      <c r="S5">
        <v>19312</v>
      </c>
      <c r="T5">
        <f t="shared" si="7"/>
        <v>12.861111111111111</v>
      </c>
      <c r="U5">
        <f t="shared" si="8"/>
        <v>8.3819444444444446</v>
      </c>
    </row>
    <row r="6" spans="1:21" x14ac:dyDescent="0.25">
      <c r="A6">
        <v>96</v>
      </c>
      <c r="B6">
        <v>68174</v>
      </c>
      <c r="C6">
        <v>49399</v>
      </c>
      <c r="D6">
        <f t="shared" si="0"/>
        <v>7.3973524305555554</v>
      </c>
      <c r="E6">
        <f t="shared" si="1"/>
        <v>5.3601345486111107</v>
      </c>
      <c r="F6">
        <v>96</v>
      </c>
      <c r="G6">
        <v>69448</v>
      </c>
      <c r="H6">
        <v>40752</v>
      </c>
      <c r="I6">
        <f t="shared" si="2"/>
        <v>7.5355902777777777</v>
      </c>
      <c r="J6">
        <f t="shared" si="3"/>
        <v>4.421875</v>
      </c>
      <c r="K6">
        <v>96</v>
      </c>
      <c r="L6">
        <v>196812</v>
      </c>
      <c r="M6">
        <v>40464</v>
      </c>
      <c r="N6">
        <f t="shared" si="4"/>
        <v>21.35546875</v>
      </c>
      <c r="O6">
        <f t="shared" si="5"/>
        <v>4.390625</v>
      </c>
      <c r="P6">
        <f t="shared" si="6"/>
        <v>9216</v>
      </c>
      <c r="Q6">
        <v>96</v>
      </c>
      <c r="R6">
        <v>67348</v>
      </c>
      <c r="S6">
        <v>39708</v>
      </c>
      <c r="T6">
        <f t="shared" si="7"/>
        <v>7.3077256944444446</v>
      </c>
      <c r="U6">
        <f t="shared" si="8"/>
        <v>4.30859375</v>
      </c>
    </row>
    <row r="7" spans="1:21" x14ac:dyDescent="0.25">
      <c r="A7">
        <v>160</v>
      </c>
      <c r="B7">
        <v>160658</v>
      </c>
      <c r="C7">
        <v>93897</v>
      </c>
      <c r="D7">
        <f t="shared" si="0"/>
        <v>6.2757031249999997</v>
      </c>
      <c r="E7">
        <f t="shared" si="1"/>
        <v>3.6678515625000001</v>
      </c>
      <c r="F7">
        <v>160</v>
      </c>
      <c r="G7">
        <v>167990</v>
      </c>
      <c r="H7">
        <v>118142</v>
      </c>
      <c r="I7">
        <f t="shared" si="2"/>
        <v>6.5621093750000004</v>
      </c>
      <c r="J7">
        <f t="shared" si="3"/>
        <v>4.6149218750000003</v>
      </c>
      <c r="K7">
        <v>160</v>
      </c>
      <c r="L7">
        <v>424389</v>
      </c>
      <c r="M7">
        <v>104035</v>
      </c>
      <c r="N7">
        <f t="shared" si="4"/>
        <v>16.577695312500001</v>
      </c>
      <c r="O7">
        <f t="shared" si="5"/>
        <v>4.0638671874999996</v>
      </c>
      <c r="P7">
        <f t="shared" si="6"/>
        <v>25600</v>
      </c>
      <c r="Q7">
        <v>160</v>
      </c>
      <c r="R7">
        <v>129045</v>
      </c>
      <c r="S7">
        <v>111664</v>
      </c>
      <c r="T7">
        <f t="shared" si="7"/>
        <v>5.0408203125000002</v>
      </c>
      <c r="U7">
        <f t="shared" si="8"/>
        <v>4.3618750000000004</v>
      </c>
    </row>
    <row r="8" spans="1:21" x14ac:dyDescent="0.25">
      <c r="A8">
        <v>240</v>
      </c>
      <c r="B8">
        <v>336729</v>
      </c>
      <c r="C8">
        <v>274238</v>
      </c>
      <c r="D8">
        <f t="shared" si="0"/>
        <v>5.8459895833333331</v>
      </c>
      <c r="E8">
        <f t="shared" si="1"/>
        <v>4.7610763888888892</v>
      </c>
      <c r="F8">
        <v>240</v>
      </c>
      <c r="G8">
        <v>347539</v>
      </c>
      <c r="H8">
        <v>274975</v>
      </c>
      <c r="I8">
        <f t="shared" si="2"/>
        <v>6.0336631944444443</v>
      </c>
      <c r="J8">
        <f t="shared" si="3"/>
        <v>4.7738715277777777</v>
      </c>
      <c r="K8">
        <v>240</v>
      </c>
      <c r="L8">
        <v>854234</v>
      </c>
      <c r="M8">
        <v>260887</v>
      </c>
      <c r="N8">
        <f t="shared" si="4"/>
        <v>14.830451388888889</v>
      </c>
      <c r="O8">
        <f t="shared" si="5"/>
        <v>4.5292881944444447</v>
      </c>
      <c r="P8">
        <f t="shared" si="6"/>
        <v>57600</v>
      </c>
      <c r="Q8">
        <v>240</v>
      </c>
      <c r="R8">
        <v>233460</v>
      </c>
      <c r="S8">
        <v>307101</v>
      </c>
      <c r="T8">
        <f t="shared" si="7"/>
        <v>4.0531249999999996</v>
      </c>
      <c r="U8">
        <f t="shared" si="8"/>
        <v>5.3316145833333337</v>
      </c>
    </row>
    <row r="9" spans="1:21" x14ac:dyDescent="0.25">
      <c r="A9">
        <v>336</v>
      </c>
      <c r="B9">
        <v>620385</v>
      </c>
      <c r="C9">
        <v>507907</v>
      </c>
      <c r="D9">
        <f t="shared" si="0"/>
        <v>5.4951902636054424</v>
      </c>
      <c r="E9">
        <f t="shared" si="1"/>
        <v>4.4988927862811794</v>
      </c>
      <c r="F9">
        <v>336</v>
      </c>
      <c r="G9">
        <v>452402</v>
      </c>
      <c r="H9">
        <v>496761</v>
      </c>
      <c r="I9">
        <f t="shared" si="2"/>
        <v>4.0072456065759638</v>
      </c>
      <c r="J9">
        <f t="shared" si="3"/>
        <v>4.4001647534013602</v>
      </c>
      <c r="K9">
        <v>336</v>
      </c>
      <c r="L9">
        <v>2163340</v>
      </c>
      <c r="M9">
        <v>472144</v>
      </c>
      <c r="N9">
        <f t="shared" si="4"/>
        <v>19.162237811791382</v>
      </c>
      <c r="O9">
        <f t="shared" si="5"/>
        <v>4.1821145124716557</v>
      </c>
      <c r="P9">
        <f t="shared" si="6"/>
        <v>112896</v>
      </c>
      <c r="Q9">
        <v>336</v>
      </c>
      <c r="R9">
        <v>420242</v>
      </c>
      <c r="S9">
        <v>526168</v>
      </c>
      <c r="T9">
        <f t="shared" si="7"/>
        <v>3.7223816609977325</v>
      </c>
      <c r="U9">
        <f t="shared" si="8"/>
        <v>4.6606434240362811</v>
      </c>
    </row>
    <row r="10" spans="1:21" x14ac:dyDescent="0.25">
      <c r="A10">
        <v>448</v>
      </c>
      <c r="B10">
        <v>1055436</v>
      </c>
      <c r="C10">
        <v>996276</v>
      </c>
      <c r="D10">
        <f t="shared" si="0"/>
        <v>5.2586694834183669</v>
      </c>
      <c r="E10">
        <f t="shared" si="1"/>
        <v>4.963907047193878</v>
      </c>
      <c r="F10">
        <v>448</v>
      </c>
      <c r="G10">
        <v>617299</v>
      </c>
      <c r="H10">
        <v>844173</v>
      </c>
      <c r="I10">
        <f t="shared" si="2"/>
        <v>3.0756686463647958</v>
      </c>
      <c r="J10">
        <f t="shared" si="3"/>
        <v>4.2060596699617347</v>
      </c>
      <c r="K10">
        <v>448</v>
      </c>
      <c r="L10">
        <v>613159</v>
      </c>
      <c r="M10">
        <v>865699</v>
      </c>
      <c r="N10">
        <f t="shared" si="4"/>
        <v>3.0550412547831631</v>
      </c>
      <c r="O10">
        <f t="shared" si="5"/>
        <v>4.3133121412627551</v>
      </c>
      <c r="P10">
        <f t="shared" si="6"/>
        <v>200704</v>
      </c>
      <c r="Q10">
        <v>448</v>
      </c>
      <c r="R10">
        <v>634346</v>
      </c>
      <c r="S10">
        <v>872553</v>
      </c>
      <c r="T10">
        <f t="shared" si="7"/>
        <v>3.1606046715561225</v>
      </c>
      <c r="U10">
        <f t="shared" si="8"/>
        <v>4.3474619339923466</v>
      </c>
    </row>
    <row r="11" spans="1:21" x14ac:dyDescent="0.25">
      <c r="A11">
        <v>576</v>
      </c>
      <c r="B11">
        <v>1237310</v>
      </c>
      <c r="C11">
        <v>1862095</v>
      </c>
      <c r="D11">
        <f t="shared" si="0"/>
        <v>3.7293535397376543</v>
      </c>
      <c r="E11">
        <f t="shared" si="1"/>
        <v>5.6125066309799383</v>
      </c>
      <c r="F11">
        <v>576</v>
      </c>
      <c r="G11">
        <v>1019032</v>
      </c>
      <c r="H11">
        <v>1349354</v>
      </c>
      <c r="I11">
        <f t="shared" si="2"/>
        <v>3.0714457947530862</v>
      </c>
      <c r="J11">
        <f t="shared" si="3"/>
        <v>4.0670633198302468</v>
      </c>
      <c r="K11">
        <v>576</v>
      </c>
      <c r="L11">
        <v>997569</v>
      </c>
      <c r="M11">
        <v>1290244</v>
      </c>
      <c r="N11">
        <f t="shared" si="4"/>
        <v>3.0067545572916665</v>
      </c>
      <c r="O11">
        <f t="shared" si="5"/>
        <v>3.8889009452160495</v>
      </c>
      <c r="P11">
        <f t="shared" si="6"/>
        <v>331776</v>
      </c>
      <c r="Q11">
        <v>576</v>
      </c>
      <c r="R11">
        <v>1060430</v>
      </c>
      <c r="S11">
        <v>1359626</v>
      </c>
      <c r="T11">
        <f t="shared" si="7"/>
        <v>3.1962227527006171</v>
      </c>
      <c r="U11">
        <f t="shared" si="8"/>
        <v>4.0980239679783947</v>
      </c>
    </row>
    <row r="12" spans="1:21" x14ac:dyDescent="0.25">
      <c r="A12">
        <v>720</v>
      </c>
      <c r="B12">
        <v>1627080</v>
      </c>
      <c r="C12">
        <v>2171652</v>
      </c>
      <c r="D12">
        <f t="shared" si="0"/>
        <v>3.1386574074074076</v>
      </c>
      <c r="E12">
        <f t="shared" si="1"/>
        <v>4.1891435185185184</v>
      </c>
      <c r="F12">
        <v>720</v>
      </c>
      <c r="G12">
        <v>1613625</v>
      </c>
      <c r="H12">
        <v>2104984</v>
      </c>
      <c r="I12">
        <f t="shared" si="2"/>
        <v>3.1127025462962963</v>
      </c>
      <c r="J12">
        <f t="shared" si="3"/>
        <v>4.0605401234567902</v>
      </c>
      <c r="K12">
        <v>720</v>
      </c>
      <c r="L12">
        <v>2714548</v>
      </c>
      <c r="M12">
        <v>2066676</v>
      </c>
      <c r="N12">
        <f t="shared" si="4"/>
        <v>5.236396604938272</v>
      </c>
      <c r="O12">
        <f t="shared" si="5"/>
        <v>3.9866435185185187</v>
      </c>
      <c r="P12">
        <f t="shared" si="6"/>
        <v>518400</v>
      </c>
      <c r="Q12">
        <v>720</v>
      </c>
      <c r="R12">
        <v>1820755</v>
      </c>
      <c r="S12">
        <v>2338936</v>
      </c>
      <c r="T12">
        <f t="shared" si="7"/>
        <v>3.5122588734567901</v>
      </c>
      <c r="U12">
        <f t="shared" si="8"/>
        <v>4.5118364197530862</v>
      </c>
    </row>
    <row r="13" spans="1:21" x14ac:dyDescent="0.25">
      <c r="A13">
        <v>880</v>
      </c>
      <c r="B13">
        <v>2407473</v>
      </c>
      <c r="C13">
        <v>3289848</v>
      </c>
      <c r="D13">
        <f t="shared" si="0"/>
        <v>3.1088236053719007</v>
      </c>
      <c r="E13">
        <f t="shared" si="1"/>
        <v>4.2482541322314047</v>
      </c>
      <c r="F13">
        <v>880</v>
      </c>
      <c r="G13">
        <v>2380092</v>
      </c>
      <c r="H13">
        <v>3100197</v>
      </c>
      <c r="I13">
        <f t="shared" si="2"/>
        <v>3.0734659090909089</v>
      </c>
      <c r="J13">
        <f t="shared" si="3"/>
        <v>4.0033535640495872</v>
      </c>
      <c r="K13">
        <v>880</v>
      </c>
      <c r="L13">
        <v>3495988</v>
      </c>
      <c r="M13">
        <v>3087427</v>
      </c>
      <c r="N13">
        <f t="shared" si="4"/>
        <v>4.5144473140495869</v>
      </c>
      <c r="O13">
        <f t="shared" si="5"/>
        <v>3.9868633780991733</v>
      </c>
      <c r="P13">
        <f t="shared" si="6"/>
        <v>774400</v>
      </c>
      <c r="Q13">
        <v>880</v>
      </c>
      <c r="R13">
        <v>2593836</v>
      </c>
      <c r="S13">
        <v>3491776</v>
      </c>
      <c r="T13">
        <f t="shared" si="7"/>
        <v>3.3494783057851238</v>
      </c>
      <c r="U13">
        <f t="shared" si="8"/>
        <v>4.5090082644628096</v>
      </c>
    </row>
    <row r="14" spans="1:21" x14ac:dyDescent="0.25">
      <c r="A14">
        <v>1056</v>
      </c>
      <c r="B14">
        <v>3437692</v>
      </c>
      <c r="C14">
        <v>5436009</v>
      </c>
      <c r="D14">
        <f t="shared" si="0"/>
        <v>3.0827558252984391</v>
      </c>
      <c r="E14">
        <f t="shared" si="1"/>
        <v>4.8747498063016526</v>
      </c>
      <c r="F14">
        <v>1056</v>
      </c>
      <c r="G14">
        <v>3448087</v>
      </c>
      <c r="H14">
        <v>4347292</v>
      </c>
      <c r="I14">
        <f t="shared" si="2"/>
        <v>3.0920775582529845</v>
      </c>
      <c r="J14">
        <f t="shared" si="3"/>
        <v>3.8984410870064279</v>
      </c>
      <c r="K14">
        <v>1056</v>
      </c>
      <c r="L14">
        <v>4509276</v>
      </c>
      <c r="M14">
        <v>4287876</v>
      </c>
      <c r="N14">
        <f t="shared" si="4"/>
        <v>4.0437004993112948</v>
      </c>
      <c r="O14">
        <f t="shared" si="5"/>
        <v>3.8451596935261709</v>
      </c>
      <c r="P14">
        <f t="shared" si="6"/>
        <v>1115136</v>
      </c>
      <c r="Q14">
        <v>1056</v>
      </c>
      <c r="R14">
        <v>3827124</v>
      </c>
      <c r="S14">
        <v>4694515</v>
      </c>
      <c r="T14">
        <f t="shared" si="7"/>
        <v>3.4319795971074378</v>
      </c>
      <c r="U14">
        <f t="shared" si="8"/>
        <v>4.2098138702364558</v>
      </c>
    </row>
    <row r="15" spans="1:21" x14ac:dyDescent="0.25">
      <c r="A15">
        <v>1248</v>
      </c>
      <c r="B15">
        <v>4817479</v>
      </c>
      <c r="C15">
        <v>9147045</v>
      </c>
      <c r="D15">
        <f t="shared" si="0"/>
        <v>3.0930764864809337</v>
      </c>
      <c r="E15">
        <f t="shared" si="1"/>
        <v>5.8728870038214991</v>
      </c>
      <c r="F15">
        <v>1248</v>
      </c>
      <c r="G15">
        <v>4807622</v>
      </c>
      <c r="H15">
        <v>6074390</v>
      </c>
      <c r="I15">
        <f t="shared" si="2"/>
        <v>3.0867477707922419</v>
      </c>
      <c r="J15">
        <f t="shared" si="3"/>
        <v>3.9000798713839577</v>
      </c>
      <c r="K15">
        <v>1248</v>
      </c>
      <c r="L15">
        <v>6985768</v>
      </c>
      <c r="M15">
        <v>6051484</v>
      </c>
      <c r="N15">
        <f t="shared" si="4"/>
        <v>4.4852327827087439</v>
      </c>
      <c r="O15">
        <f t="shared" si="5"/>
        <v>3.8853730070677188</v>
      </c>
      <c r="P15">
        <f t="shared" si="6"/>
        <v>1557504</v>
      </c>
      <c r="Q15">
        <v>1248</v>
      </c>
      <c r="R15">
        <v>5276128</v>
      </c>
      <c r="S15">
        <v>6621753</v>
      </c>
      <c r="T15">
        <f t="shared" si="7"/>
        <v>3.3875534188034186</v>
      </c>
      <c r="U15">
        <f t="shared" si="8"/>
        <v>4.251515886957594</v>
      </c>
    </row>
    <row r="16" spans="1:21" x14ac:dyDescent="0.25">
      <c r="A16">
        <v>1456</v>
      </c>
      <c r="B16">
        <v>6546525</v>
      </c>
      <c r="C16">
        <v>8715417</v>
      </c>
      <c r="D16">
        <f t="shared" si="0"/>
        <v>3.0880767155234876</v>
      </c>
      <c r="E16">
        <f t="shared" si="1"/>
        <v>4.1111698655053734</v>
      </c>
      <c r="F16">
        <v>1456</v>
      </c>
      <c r="G16">
        <v>6506880</v>
      </c>
      <c r="H16">
        <v>8345954</v>
      </c>
      <c r="I16">
        <f t="shared" si="2"/>
        <v>3.0693756792657894</v>
      </c>
      <c r="J16">
        <f t="shared" si="3"/>
        <v>3.9368896042144668</v>
      </c>
      <c r="K16">
        <v>1456</v>
      </c>
      <c r="L16">
        <v>8701819</v>
      </c>
      <c r="M16">
        <v>8130300</v>
      </c>
      <c r="N16">
        <f t="shared" si="4"/>
        <v>4.104755520921386</v>
      </c>
      <c r="O16">
        <f t="shared" si="5"/>
        <v>3.8351629483154208</v>
      </c>
      <c r="P16">
        <f t="shared" si="6"/>
        <v>2119936</v>
      </c>
      <c r="Q16">
        <v>1456</v>
      </c>
      <c r="R16">
        <v>6761654</v>
      </c>
      <c r="S16">
        <v>9136360</v>
      </c>
      <c r="T16">
        <f t="shared" si="7"/>
        <v>3.1895557224369036</v>
      </c>
      <c r="U16">
        <f t="shared" si="8"/>
        <v>4.3097338787586041</v>
      </c>
    </row>
    <row r="17" spans="1:21" x14ac:dyDescent="0.25">
      <c r="A17">
        <v>1680</v>
      </c>
      <c r="B17">
        <v>8687224</v>
      </c>
      <c r="C17">
        <v>11484002</v>
      </c>
      <c r="D17">
        <f t="shared" si="0"/>
        <v>3.0779563492063491</v>
      </c>
      <c r="E17">
        <f t="shared" si="1"/>
        <v>4.068878259637188</v>
      </c>
      <c r="F17">
        <v>1680</v>
      </c>
      <c r="G17">
        <v>8722257</v>
      </c>
      <c r="H17">
        <v>11244969</v>
      </c>
      <c r="I17">
        <f t="shared" si="2"/>
        <v>3.0903688350340137</v>
      </c>
      <c r="J17">
        <f t="shared" si="3"/>
        <v>3.9841868622448979</v>
      </c>
      <c r="K17">
        <v>1680</v>
      </c>
      <c r="L17">
        <v>11990676</v>
      </c>
      <c r="M17">
        <v>10795476</v>
      </c>
      <c r="N17">
        <f t="shared" si="4"/>
        <v>4.2483971088435375</v>
      </c>
      <c r="O17">
        <f t="shared" si="5"/>
        <v>3.8249277210884354</v>
      </c>
      <c r="P17">
        <f t="shared" si="6"/>
        <v>2822400</v>
      </c>
      <c r="Q17">
        <v>1680</v>
      </c>
      <c r="R17">
        <v>9095928</v>
      </c>
      <c r="S17">
        <v>12036957</v>
      </c>
      <c r="T17">
        <f t="shared" si="7"/>
        <v>3.2227636054421769</v>
      </c>
      <c r="U17">
        <f t="shared" si="8"/>
        <v>4.2647948554421768</v>
      </c>
    </row>
    <row r="18" spans="1:21" x14ac:dyDescent="0.25">
      <c r="A18">
        <v>1920</v>
      </c>
      <c r="B18">
        <v>11322727</v>
      </c>
      <c r="C18">
        <v>24416085</v>
      </c>
      <c r="D18">
        <f t="shared" si="0"/>
        <v>3.0714862738715278</v>
      </c>
      <c r="E18">
        <f t="shared" si="1"/>
        <v>6.6232869466145834</v>
      </c>
      <c r="F18">
        <v>1920</v>
      </c>
      <c r="G18">
        <v>11249004</v>
      </c>
      <c r="H18">
        <v>17064328</v>
      </c>
      <c r="I18">
        <f t="shared" si="2"/>
        <v>3.0514876302083334</v>
      </c>
      <c r="J18">
        <f t="shared" si="3"/>
        <v>4.6289952256944442</v>
      </c>
      <c r="K18">
        <v>1920</v>
      </c>
      <c r="L18">
        <v>14817933</v>
      </c>
      <c r="M18">
        <v>16065739</v>
      </c>
      <c r="N18">
        <f t="shared" si="4"/>
        <v>4.0196215820312498</v>
      </c>
      <c r="O18">
        <f t="shared" si="5"/>
        <v>4.3581106228298614</v>
      </c>
      <c r="P18">
        <f t="shared" si="6"/>
        <v>3686400</v>
      </c>
      <c r="Q18">
        <v>1920</v>
      </c>
      <c r="R18">
        <v>11383250</v>
      </c>
      <c r="S18">
        <v>16794444</v>
      </c>
      <c r="T18">
        <f t="shared" si="7"/>
        <v>3.0879041883680554</v>
      </c>
      <c r="U18">
        <f t="shared" si="8"/>
        <v>4.555784505208333</v>
      </c>
    </row>
    <row r="19" spans="1:21" x14ac:dyDescent="0.25">
      <c r="A19">
        <v>2176</v>
      </c>
      <c r="B19">
        <v>14882988</v>
      </c>
      <c r="C19">
        <v>34773854</v>
      </c>
      <c r="D19">
        <f t="shared" si="0"/>
        <v>3.1432024153871105</v>
      </c>
      <c r="E19">
        <f t="shared" si="1"/>
        <v>7.3440401809850782</v>
      </c>
      <c r="F19">
        <v>2176</v>
      </c>
      <c r="G19">
        <v>14612044</v>
      </c>
      <c r="H19">
        <v>27925845</v>
      </c>
      <c r="I19">
        <f t="shared" si="2"/>
        <v>3.0859805836397061</v>
      </c>
      <c r="J19">
        <f t="shared" si="3"/>
        <v>5.8977796297172365</v>
      </c>
      <c r="K19">
        <v>2176</v>
      </c>
      <c r="L19">
        <v>19553272</v>
      </c>
      <c r="M19">
        <v>25806134</v>
      </c>
      <c r="N19">
        <f t="shared" si="4"/>
        <v>4.1295398329368513</v>
      </c>
      <c r="O19">
        <f t="shared" si="5"/>
        <v>5.4501087228319633</v>
      </c>
      <c r="P19">
        <f t="shared" si="6"/>
        <v>4734976</v>
      </c>
      <c r="Q19">
        <v>2176</v>
      </c>
      <c r="R19">
        <v>15866942</v>
      </c>
      <c r="S19">
        <v>26451564</v>
      </c>
      <c r="T19">
        <f t="shared" si="7"/>
        <v>3.351007903735943</v>
      </c>
      <c r="U19">
        <f t="shared" si="8"/>
        <v>5.5864198678092558</v>
      </c>
    </row>
    <row r="20" spans="1:21" x14ac:dyDescent="0.25">
      <c r="A20">
        <v>2448</v>
      </c>
      <c r="B20">
        <v>19239187</v>
      </c>
      <c r="C20">
        <v>46460311</v>
      </c>
      <c r="D20">
        <f t="shared" si="0"/>
        <v>3.2104350556943912</v>
      </c>
      <c r="E20">
        <f t="shared" si="1"/>
        <v>7.7528125867721815</v>
      </c>
      <c r="F20">
        <v>2448</v>
      </c>
      <c r="G20">
        <v>19146518</v>
      </c>
      <c r="H20">
        <v>38498577</v>
      </c>
      <c r="I20">
        <f t="shared" si="2"/>
        <v>3.1949714185783247</v>
      </c>
      <c r="J20">
        <f t="shared" si="3"/>
        <v>6.4242413775150586</v>
      </c>
      <c r="K20">
        <v>2448</v>
      </c>
      <c r="L20">
        <v>24601893</v>
      </c>
      <c r="M20">
        <v>34695820</v>
      </c>
      <c r="N20">
        <f t="shared" si="4"/>
        <v>4.1053075539856465</v>
      </c>
      <c r="O20">
        <f t="shared" si="5"/>
        <v>5.7896769137938398</v>
      </c>
      <c r="P20">
        <f t="shared" si="6"/>
        <v>5992704</v>
      </c>
      <c r="Q20">
        <v>2448</v>
      </c>
      <c r="R20">
        <v>20463952</v>
      </c>
      <c r="S20">
        <v>37745308</v>
      </c>
      <c r="T20">
        <f t="shared" si="7"/>
        <v>3.4148110769362212</v>
      </c>
      <c r="U20">
        <f t="shared" si="8"/>
        <v>6.2985436958007606</v>
      </c>
    </row>
    <row r="21" spans="1:21" x14ac:dyDescent="0.25">
      <c r="A21">
        <v>2736</v>
      </c>
      <c r="B21">
        <v>24172891</v>
      </c>
      <c r="C21">
        <v>59788783</v>
      </c>
      <c r="D21">
        <f t="shared" si="0"/>
        <v>3.2292108843319314</v>
      </c>
      <c r="E21">
        <f t="shared" si="1"/>
        <v>7.9870706745237854</v>
      </c>
      <c r="F21">
        <v>2736</v>
      </c>
      <c r="G21">
        <v>23577588</v>
      </c>
      <c r="H21">
        <v>53729188</v>
      </c>
      <c r="I21">
        <f t="shared" si="2"/>
        <v>3.1496854801477379</v>
      </c>
      <c r="J21">
        <f t="shared" si="3"/>
        <v>7.1775808154645873</v>
      </c>
      <c r="K21">
        <v>2736</v>
      </c>
      <c r="L21">
        <v>30536683</v>
      </c>
      <c r="M21">
        <v>46256680</v>
      </c>
      <c r="N21">
        <f t="shared" si="4"/>
        <v>4.0793378464741288</v>
      </c>
      <c r="O21">
        <f t="shared" si="5"/>
        <v>6.1793425754933144</v>
      </c>
      <c r="P21">
        <f t="shared" si="6"/>
        <v>7485696</v>
      </c>
      <c r="Q21">
        <v>2736</v>
      </c>
      <c r="R21">
        <v>27476582</v>
      </c>
      <c r="S21">
        <v>49630860</v>
      </c>
      <c r="T21">
        <f t="shared" si="7"/>
        <v>3.6705447295749121</v>
      </c>
      <c r="U21">
        <f t="shared" si="8"/>
        <v>6.6300929132040629</v>
      </c>
    </row>
    <row r="22" spans="1:21" x14ac:dyDescent="0.25">
      <c r="A22">
        <v>3040</v>
      </c>
      <c r="B22">
        <v>29755761</v>
      </c>
      <c r="C22">
        <v>73033245</v>
      </c>
      <c r="D22">
        <f t="shared" si="0"/>
        <v>3.2197629198407203</v>
      </c>
      <c r="E22">
        <f t="shared" si="1"/>
        <v>7.9026624177631577</v>
      </c>
      <c r="F22">
        <v>3040</v>
      </c>
      <c r="G22">
        <v>30250790</v>
      </c>
      <c r="H22">
        <v>58839571</v>
      </c>
      <c r="I22">
        <f t="shared" si="2"/>
        <v>3.2733282115650968</v>
      </c>
      <c r="J22">
        <f t="shared" si="3"/>
        <v>6.3668164603531858</v>
      </c>
      <c r="K22">
        <v>3040</v>
      </c>
      <c r="L22">
        <v>36496963</v>
      </c>
      <c r="M22">
        <v>53975044</v>
      </c>
      <c r="N22">
        <f t="shared" si="4"/>
        <v>3.9492039257271467</v>
      </c>
      <c r="O22">
        <f t="shared" si="5"/>
        <v>5.8404436461218836</v>
      </c>
      <c r="P22">
        <f t="shared" si="6"/>
        <v>9241600</v>
      </c>
      <c r="Q22">
        <v>3040</v>
      </c>
      <c r="R22">
        <v>37471411</v>
      </c>
      <c r="S22">
        <v>58383616</v>
      </c>
      <c r="T22">
        <f t="shared" si="7"/>
        <v>4.0546454077216065</v>
      </c>
      <c r="U22">
        <f t="shared" si="8"/>
        <v>6.317479224376731</v>
      </c>
    </row>
    <row r="23" spans="1:21" x14ac:dyDescent="0.25">
      <c r="A23">
        <v>3360</v>
      </c>
      <c r="B23">
        <v>36393050</v>
      </c>
      <c r="C23">
        <v>90607159</v>
      </c>
      <c r="D23">
        <f t="shared" si="0"/>
        <v>3.2235907383786846</v>
      </c>
      <c r="E23">
        <f t="shared" si="1"/>
        <v>8.0257191574546489</v>
      </c>
      <c r="F23">
        <v>3360</v>
      </c>
      <c r="G23">
        <v>37067959</v>
      </c>
      <c r="H23">
        <v>81351540</v>
      </c>
      <c r="I23">
        <f t="shared" si="2"/>
        <v>3.2833722186791383</v>
      </c>
      <c r="J23">
        <f t="shared" si="3"/>
        <v>7.2058832908163266</v>
      </c>
      <c r="K23">
        <v>3360</v>
      </c>
      <c r="L23">
        <v>44959480</v>
      </c>
      <c r="M23">
        <v>69896493</v>
      </c>
      <c r="N23">
        <f t="shared" si="4"/>
        <v>3.9823802437641724</v>
      </c>
      <c r="O23">
        <f t="shared" si="5"/>
        <v>6.191228475765306</v>
      </c>
      <c r="P23">
        <f t="shared" si="6"/>
        <v>11289600</v>
      </c>
      <c r="Q23">
        <v>3360</v>
      </c>
      <c r="R23">
        <v>47411301</v>
      </c>
      <c r="S23">
        <v>74102143</v>
      </c>
      <c r="T23">
        <f t="shared" si="7"/>
        <v>4.1995554315476191</v>
      </c>
      <c r="U23">
        <f t="shared" si="8"/>
        <v>6.5637527458900227</v>
      </c>
    </row>
    <row r="24" spans="1:21" x14ac:dyDescent="0.25">
      <c r="A24">
        <v>3696</v>
      </c>
      <c r="B24">
        <v>44060229</v>
      </c>
      <c r="C24">
        <v>108393866</v>
      </c>
      <c r="D24">
        <f t="shared" si="0"/>
        <v>3.2253943803761174</v>
      </c>
      <c r="E24">
        <f t="shared" si="1"/>
        <v>7.9348876344614983</v>
      </c>
      <c r="F24">
        <v>3696</v>
      </c>
      <c r="G24">
        <v>44414426</v>
      </c>
      <c r="H24">
        <v>78108096</v>
      </c>
      <c r="I24">
        <f t="shared" si="2"/>
        <v>3.2513230929424113</v>
      </c>
      <c r="J24">
        <f t="shared" si="3"/>
        <v>5.7178416821273963</v>
      </c>
      <c r="K24">
        <v>3696</v>
      </c>
      <c r="L24">
        <v>53678844</v>
      </c>
      <c r="M24">
        <v>72605236</v>
      </c>
      <c r="N24">
        <f t="shared" si="4"/>
        <v>3.9295175198178445</v>
      </c>
      <c r="O24">
        <f t="shared" si="5"/>
        <v>5.3150091475984329</v>
      </c>
      <c r="P24">
        <f t="shared" si="6"/>
        <v>13660416</v>
      </c>
      <c r="Q24">
        <v>3696</v>
      </c>
      <c r="R24">
        <v>49010090</v>
      </c>
      <c r="S24">
        <v>71193028</v>
      </c>
      <c r="T24">
        <f t="shared" si="7"/>
        <v>3.5877450584228181</v>
      </c>
      <c r="U24">
        <f t="shared" si="8"/>
        <v>5.2116295726279489</v>
      </c>
    </row>
    <row r="25" spans="1:21" x14ac:dyDescent="0.25">
      <c r="A25">
        <v>4048</v>
      </c>
      <c r="B25">
        <v>52687951</v>
      </c>
      <c r="C25">
        <v>141581846</v>
      </c>
      <c r="D25">
        <f t="shared" si="0"/>
        <v>3.215365161051571</v>
      </c>
      <c r="E25">
        <f t="shared" si="1"/>
        <v>8.6402550569060601</v>
      </c>
      <c r="F25">
        <v>4048</v>
      </c>
      <c r="G25">
        <v>53671728</v>
      </c>
      <c r="H25">
        <v>136162353</v>
      </c>
      <c r="I25">
        <f t="shared" si="2"/>
        <v>3.2754017013232515</v>
      </c>
      <c r="J25">
        <f t="shared" si="3"/>
        <v>8.309521964196442</v>
      </c>
      <c r="K25">
        <v>4048</v>
      </c>
      <c r="L25">
        <v>65627222</v>
      </c>
      <c r="M25">
        <v>130017933</v>
      </c>
      <c r="N25">
        <f t="shared" si="4"/>
        <v>4.0050045452592604</v>
      </c>
      <c r="O25">
        <f t="shared" si="5"/>
        <v>7.9345490599954696</v>
      </c>
      <c r="P25">
        <f t="shared" si="6"/>
        <v>16386304</v>
      </c>
      <c r="Q25">
        <v>4048</v>
      </c>
      <c r="R25">
        <v>59171455</v>
      </c>
      <c r="S25">
        <v>120634814</v>
      </c>
      <c r="T25">
        <f t="shared" si="7"/>
        <v>3.6110312002023153</v>
      </c>
      <c r="U25">
        <f t="shared" si="8"/>
        <v>7.3619294503507318</v>
      </c>
    </row>
    <row r="26" spans="1:21" x14ac:dyDescent="0.25">
      <c r="A26">
        <v>4416</v>
      </c>
      <c r="B26">
        <v>62743128</v>
      </c>
      <c r="C26">
        <v>159145531</v>
      </c>
      <c r="D26">
        <f t="shared" si="0"/>
        <v>3.2174220719124134</v>
      </c>
      <c r="E26">
        <f t="shared" si="1"/>
        <v>8.1608673396968854</v>
      </c>
      <c r="F26">
        <v>4416</v>
      </c>
      <c r="G26">
        <v>63471652</v>
      </c>
      <c r="H26">
        <v>144815414</v>
      </c>
      <c r="I26">
        <f t="shared" si="2"/>
        <v>3.2547802539513757</v>
      </c>
      <c r="J26">
        <f t="shared" si="3"/>
        <v>7.4260293391291219</v>
      </c>
      <c r="K26">
        <v>4416</v>
      </c>
      <c r="L26">
        <v>75544704</v>
      </c>
      <c r="M26">
        <v>126581659</v>
      </c>
      <c r="N26">
        <f t="shared" si="4"/>
        <v>3.8738775992438566</v>
      </c>
      <c r="O26">
        <f t="shared" si="5"/>
        <v>6.4910156147441453</v>
      </c>
      <c r="P26">
        <f t="shared" si="6"/>
        <v>19501056</v>
      </c>
      <c r="Q26">
        <v>4416</v>
      </c>
      <c r="R26">
        <v>68403465</v>
      </c>
      <c r="S26">
        <v>128883067</v>
      </c>
      <c r="T26">
        <f t="shared" si="7"/>
        <v>3.5076800456344519</v>
      </c>
      <c r="U26">
        <f t="shared" si="8"/>
        <v>6.6090301468802508</v>
      </c>
    </row>
    <row r="27" spans="1:21" x14ac:dyDescent="0.25">
      <c r="A27">
        <v>4800</v>
      </c>
      <c r="B27">
        <v>73713547</v>
      </c>
      <c r="C27">
        <v>184541073</v>
      </c>
      <c r="D27">
        <f t="shared" si="0"/>
        <v>3.1993726996527778</v>
      </c>
      <c r="E27">
        <f t="shared" si="1"/>
        <v>8.0095951822916671</v>
      </c>
      <c r="F27">
        <v>4800</v>
      </c>
      <c r="G27">
        <v>73171735</v>
      </c>
      <c r="H27">
        <v>150985987</v>
      </c>
      <c r="I27">
        <f t="shared" si="2"/>
        <v>3.1758565538194445</v>
      </c>
      <c r="J27">
        <f t="shared" si="3"/>
        <v>6.5532112413194445</v>
      </c>
      <c r="K27">
        <v>4800</v>
      </c>
      <c r="L27">
        <v>88094032</v>
      </c>
      <c r="M27">
        <v>135365479</v>
      </c>
      <c r="N27">
        <f t="shared" si="4"/>
        <v>3.8235256944444442</v>
      </c>
      <c r="O27">
        <f t="shared" si="5"/>
        <v>5.8752378038194442</v>
      </c>
      <c r="P27">
        <f t="shared" si="6"/>
        <v>23040000</v>
      </c>
      <c r="Q27">
        <v>4800</v>
      </c>
      <c r="R27">
        <v>81386944</v>
      </c>
      <c r="S27">
        <v>141528619</v>
      </c>
      <c r="T27">
        <f t="shared" si="7"/>
        <v>3.5324194444444443</v>
      </c>
      <c r="U27">
        <f t="shared" si="8"/>
        <v>6.1427351996527779</v>
      </c>
    </row>
    <row r="28" spans="1:21" x14ac:dyDescent="0.25">
      <c r="A28">
        <v>5200</v>
      </c>
      <c r="B28">
        <v>86694004</v>
      </c>
      <c r="C28">
        <v>215671557</v>
      </c>
      <c r="D28">
        <f t="shared" si="0"/>
        <v>3.206139201183432</v>
      </c>
      <c r="E28">
        <f t="shared" si="1"/>
        <v>7.9760191198224852</v>
      </c>
      <c r="F28">
        <v>5200</v>
      </c>
      <c r="G28">
        <v>86171169</v>
      </c>
      <c r="H28">
        <v>203775691</v>
      </c>
      <c r="I28">
        <f t="shared" si="2"/>
        <v>3.1868035872781064</v>
      </c>
      <c r="J28">
        <f t="shared" si="3"/>
        <v>7.5360832470414199</v>
      </c>
      <c r="K28">
        <v>5200</v>
      </c>
      <c r="L28">
        <v>102389448</v>
      </c>
      <c r="M28">
        <v>168851640</v>
      </c>
      <c r="N28">
        <f t="shared" si="4"/>
        <v>3.7865920118343195</v>
      </c>
      <c r="O28">
        <f t="shared" si="5"/>
        <v>6.2445133136094677</v>
      </c>
      <c r="P28">
        <f t="shared" si="6"/>
        <v>27040000</v>
      </c>
      <c r="Q28">
        <v>5200</v>
      </c>
      <c r="R28">
        <v>92106936</v>
      </c>
      <c r="S28">
        <v>177758772</v>
      </c>
      <c r="T28">
        <f t="shared" si="7"/>
        <v>3.406321597633136</v>
      </c>
      <c r="U28">
        <f t="shared" si="8"/>
        <v>6.573919082840237</v>
      </c>
    </row>
    <row r="29" spans="1:21" x14ac:dyDescent="0.25">
      <c r="A29">
        <v>5616</v>
      </c>
      <c r="B29">
        <v>101818406</v>
      </c>
      <c r="C29">
        <v>250138644</v>
      </c>
      <c r="D29">
        <f t="shared" si="0"/>
        <v>3.2282866895357993</v>
      </c>
      <c r="E29">
        <f t="shared" si="1"/>
        <v>7.9309752203715878</v>
      </c>
      <c r="F29">
        <v>5616</v>
      </c>
      <c r="G29">
        <v>101223844</v>
      </c>
      <c r="H29">
        <v>216961034</v>
      </c>
      <c r="I29">
        <f t="shared" si="2"/>
        <v>3.2094353180980675</v>
      </c>
      <c r="J29">
        <f t="shared" si="3"/>
        <v>6.8790353898304399</v>
      </c>
      <c r="K29">
        <v>5616</v>
      </c>
      <c r="L29">
        <v>120005769</v>
      </c>
      <c r="M29">
        <v>189017642</v>
      </c>
      <c r="N29">
        <f t="shared" si="4"/>
        <v>3.8049409920069643</v>
      </c>
      <c r="O29">
        <f t="shared" si="5"/>
        <v>5.9930533361133431</v>
      </c>
      <c r="P29">
        <f t="shared" si="6"/>
        <v>31539456</v>
      </c>
      <c r="Q29">
        <v>5616</v>
      </c>
      <c r="R29">
        <v>113873013</v>
      </c>
      <c r="S29">
        <v>202711392</v>
      </c>
      <c r="T29">
        <f t="shared" si="7"/>
        <v>3.610493884231865</v>
      </c>
      <c r="U29">
        <f t="shared" si="8"/>
        <v>6.4272317188983852</v>
      </c>
    </row>
    <row r="30" spans="1:21" x14ac:dyDescent="0.25">
      <c r="A30">
        <v>6048</v>
      </c>
      <c r="B30">
        <v>117508063</v>
      </c>
      <c r="C30">
        <v>290923267</v>
      </c>
      <c r="D30">
        <f t="shared" si="0"/>
        <v>3.2125071463127433</v>
      </c>
      <c r="E30">
        <f t="shared" si="1"/>
        <v>7.9534378357181348</v>
      </c>
      <c r="F30">
        <v>6048</v>
      </c>
      <c r="G30">
        <v>118019560</v>
      </c>
      <c r="H30">
        <v>268259618</v>
      </c>
      <c r="I30">
        <f t="shared" si="2"/>
        <v>3.2264907634864644</v>
      </c>
      <c r="J30">
        <f t="shared" si="3"/>
        <v>7.3338451667961424</v>
      </c>
      <c r="K30">
        <v>6048</v>
      </c>
      <c r="L30">
        <v>138874579</v>
      </c>
      <c r="M30">
        <v>224955996</v>
      </c>
      <c r="N30">
        <f t="shared" si="4"/>
        <v>3.7966380015869516</v>
      </c>
      <c r="O30">
        <f t="shared" si="5"/>
        <v>6.1499843185731082</v>
      </c>
      <c r="P30">
        <f t="shared" si="6"/>
        <v>36578304</v>
      </c>
      <c r="Q30">
        <v>6048</v>
      </c>
      <c r="R30">
        <v>150268728</v>
      </c>
      <c r="S30">
        <v>236038826</v>
      </c>
      <c r="T30">
        <f t="shared" si="7"/>
        <v>4.1081382012681615</v>
      </c>
      <c r="U30">
        <f t="shared" si="8"/>
        <v>6.4529734894214892</v>
      </c>
    </row>
    <row r="31" spans="1:21" x14ac:dyDescent="0.25">
      <c r="A31">
        <v>6496</v>
      </c>
      <c r="B31">
        <v>135797193</v>
      </c>
      <c r="C31">
        <v>337735003</v>
      </c>
      <c r="D31">
        <f t="shared" si="0"/>
        <v>3.2180942582703413</v>
      </c>
      <c r="E31">
        <f t="shared" si="1"/>
        <v>8.0035754050616976</v>
      </c>
      <c r="F31">
        <v>6496</v>
      </c>
      <c r="G31">
        <v>134425924</v>
      </c>
      <c r="H31">
        <v>334821609</v>
      </c>
      <c r="I31">
        <f t="shared" si="2"/>
        <v>3.1855982044274307</v>
      </c>
      <c r="J31">
        <f t="shared" si="3"/>
        <v>7.9345343866403573</v>
      </c>
      <c r="K31">
        <v>6496</v>
      </c>
      <c r="L31">
        <v>158153179</v>
      </c>
      <c r="M31">
        <v>265761264</v>
      </c>
      <c r="N31">
        <f t="shared" si="4"/>
        <v>3.7478818672422891</v>
      </c>
      <c r="O31">
        <f t="shared" si="5"/>
        <v>6.2979563778543524</v>
      </c>
      <c r="P31">
        <f t="shared" si="6"/>
        <v>42198016</v>
      </c>
      <c r="Q31">
        <v>6496</v>
      </c>
      <c r="R31">
        <v>173857581</v>
      </c>
      <c r="S31">
        <v>277011669</v>
      </c>
      <c r="T31">
        <f t="shared" si="7"/>
        <v>4.1200415915288531</v>
      </c>
      <c r="U31">
        <f t="shared" si="8"/>
        <v>6.5645661871875687</v>
      </c>
    </row>
    <row r="32" spans="1:21" x14ac:dyDescent="0.25">
      <c r="A32">
        <v>6960</v>
      </c>
      <c r="B32">
        <v>155630066</v>
      </c>
      <c r="C32">
        <v>385208109</v>
      </c>
      <c r="D32">
        <f t="shared" si="0"/>
        <v>3.2127358716475096</v>
      </c>
      <c r="E32">
        <f t="shared" si="1"/>
        <v>7.9520104414387633</v>
      </c>
      <c r="F32">
        <v>6960</v>
      </c>
      <c r="G32">
        <v>155694187</v>
      </c>
      <c r="H32">
        <v>379929211</v>
      </c>
      <c r="I32">
        <f t="shared" si="2"/>
        <v>3.2140595479918086</v>
      </c>
      <c r="J32">
        <f t="shared" si="3"/>
        <v>7.8430359649557406</v>
      </c>
      <c r="K32">
        <v>6960</v>
      </c>
      <c r="L32">
        <v>181168543</v>
      </c>
      <c r="M32">
        <v>301151666</v>
      </c>
      <c r="N32">
        <f t="shared" si="4"/>
        <v>3.7399372233782535</v>
      </c>
      <c r="O32">
        <f t="shared" si="5"/>
        <v>6.2167984955079936</v>
      </c>
      <c r="P32">
        <f t="shared" si="6"/>
        <v>48441600</v>
      </c>
      <c r="Q32">
        <v>6960</v>
      </c>
      <c r="R32">
        <v>173728420</v>
      </c>
      <c r="S32">
        <v>316556784</v>
      </c>
      <c r="T32">
        <f t="shared" si="7"/>
        <v>3.5863476846346942</v>
      </c>
      <c r="U32">
        <f t="shared" si="8"/>
        <v>6.5348127229488702</v>
      </c>
    </row>
    <row r="33" spans="1:21" x14ac:dyDescent="0.25">
      <c r="A33">
        <v>7440</v>
      </c>
      <c r="B33">
        <v>177955732</v>
      </c>
      <c r="C33">
        <v>435702619</v>
      </c>
      <c r="D33">
        <f t="shared" si="0"/>
        <v>3.2148899439241529</v>
      </c>
      <c r="E33">
        <f t="shared" si="1"/>
        <v>7.8712607490750379</v>
      </c>
      <c r="F33">
        <v>7440</v>
      </c>
      <c r="G33">
        <v>176963774</v>
      </c>
      <c r="H33">
        <v>396139612</v>
      </c>
      <c r="I33">
        <f t="shared" si="2"/>
        <v>3.1969695557289861</v>
      </c>
      <c r="J33">
        <f t="shared" si="3"/>
        <v>7.1565284281419821</v>
      </c>
      <c r="K33">
        <v>7440</v>
      </c>
      <c r="L33">
        <v>185239452</v>
      </c>
      <c r="M33">
        <v>330887620</v>
      </c>
      <c r="N33">
        <f t="shared" si="4"/>
        <v>3.3464752428026361</v>
      </c>
      <c r="O33">
        <f t="shared" si="5"/>
        <v>5.9777073216556831</v>
      </c>
      <c r="P33">
        <f t="shared" si="6"/>
        <v>55353600</v>
      </c>
      <c r="Q33">
        <v>7440</v>
      </c>
      <c r="R33">
        <v>225564002</v>
      </c>
      <c r="S33">
        <v>352202160</v>
      </c>
      <c r="T33">
        <f t="shared" si="7"/>
        <v>4.0749653500404674</v>
      </c>
      <c r="U33">
        <f t="shared" si="8"/>
        <v>6.3627688172043007</v>
      </c>
    </row>
    <row r="34" spans="1:21" x14ac:dyDescent="0.25">
      <c r="A34">
        <v>7936</v>
      </c>
      <c r="B34">
        <v>202646191</v>
      </c>
      <c r="C34">
        <v>612357552</v>
      </c>
      <c r="D34">
        <f t="shared" si="0"/>
        <v>3.2176227708512859</v>
      </c>
      <c r="E34">
        <f t="shared" si="1"/>
        <v>9.7230330039509631</v>
      </c>
      <c r="F34">
        <v>7936</v>
      </c>
      <c r="G34">
        <v>196837824</v>
      </c>
      <c r="H34">
        <v>477257145</v>
      </c>
      <c r="I34">
        <f t="shared" si="2"/>
        <v>3.1253973318808534</v>
      </c>
      <c r="J34">
        <f t="shared" si="3"/>
        <v>7.5779043747408705</v>
      </c>
      <c r="K34">
        <v>7936</v>
      </c>
      <c r="L34">
        <v>200148144</v>
      </c>
      <c r="M34">
        <v>403066212</v>
      </c>
      <c r="N34">
        <f t="shared" si="4"/>
        <v>3.1779586998406608</v>
      </c>
      <c r="O34">
        <f t="shared" si="5"/>
        <v>6.3998983424858542</v>
      </c>
      <c r="P34">
        <f t="shared" si="6"/>
        <v>62980096</v>
      </c>
      <c r="Q34">
        <v>7936</v>
      </c>
      <c r="R34">
        <v>207281640</v>
      </c>
      <c r="S34">
        <v>251369287</v>
      </c>
      <c r="T34">
        <f t="shared" si="7"/>
        <v>3.2912245799053719</v>
      </c>
      <c r="U34">
        <f t="shared" si="8"/>
        <v>3.9912496640208359</v>
      </c>
    </row>
    <row r="35" spans="1:21" x14ac:dyDescent="0.25">
      <c r="A35">
        <v>8448</v>
      </c>
      <c r="B35">
        <v>229026372</v>
      </c>
      <c r="C35">
        <v>711259000</v>
      </c>
      <c r="D35">
        <f t="shared" si="0"/>
        <v>3.2090588614303548</v>
      </c>
      <c r="E35">
        <f t="shared" si="1"/>
        <v>9.9659789254404849</v>
      </c>
      <c r="F35">
        <v>8448</v>
      </c>
      <c r="G35">
        <v>223546747</v>
      </c>
      <c r="H35">
        <v>537774604</v>
      </c>
      <c r="I35">
        <f t="shared" si="2"/>
        <v>3.1322797594867353</v>
      </c>
      <c r="J35">
        <f t="shared" si="3"/>
        <v>7.535160005147354</v>
      </c>
      <c r="K35">
        <v>8448</v>
      </c>
      <c r="L35">
        <v>223838392</v>
      </c>
      <c r="M35">
        <v>459890520</v>
      </c>
      <c r="N35">
        <f t="shared" si="4"/>
        <v>3.1363662145245064</v>
      </c>
      <c r="O35">
        <f t="shared" si="5"/>
        <v>6.44386816944301</v>
      </c>
      <c r="P35">
        <f t="shared" si="6"/>
        <v>71368704</v>
      </c>
      <c r="Q35">
        <v>8448</v>
      </c>
      <c r="R35">
        <v>236147126</v>
      </c>
      <c r="S35">
        <v>286243185</v>
      </c>
      <c r="T35">
        <f t="shared" si="7"/>
        <v>3.3088330425616248</v>
      </c>
      <c r="U35">
        <f t="shared" si="8"/>
        <v>4.0107661896172306</v>
      </c>
    </row>
    <row r="36" spans="1:21" x14ac:dyDescent="0.25">
      <c r="A36">
        <v>8976</v>
      </c>
      <c r="B36">
        <v>258994701</v>
      </c>
      <c r="C36">
        <v>635803315</v>
      </c>
      <c r="D36">
        <f t="shared" si="0"/>
        <v>3.2145870494223456</v>
      </c>
      <c r="E36">
        <f t="shared" si="1"/>
        <v>7.8914552864878731</v>
      </c>
      <c r="F36">
        <v>8976</v>
      </c>
      <c r="G36">
        <v>260098560</v>
      </c>
      <c r="H36">
        <v>567116496</v>
      </c>
      <c r="I36">
        <f t="shared" si="2"/>
        <v>3.2282879121507619</v>
      </c>
      <c r="J36">
        <f t="shared" si="3"/>
        <v>7.0389291229374589</v>
      </c>
      <c r="K36">
        <v>8976</v>
      </c>
      <c r="L36">
        <v>255277200</v>
      </c>
      <c r="M36">
        <v>477719704</v>
      </c>
      <c r="N36">
        <f t="shared" si="4"/>
        <v>3.168446219032095</v>
      </c>
      <c r="O36">
        <f t="shared" si="5"/>
        <v>5.9293551868162595</v>
      </c>
      <c r="P36">
        <f t="shared" si="6"/>
        <v>80568576</v>
      </c>
      <c r="Q36">
        <v>8976</v>
      </c>
      <c r="R36">
        <v>324888026</v>
      </c>
      <c r="S36">
        <v>509702896</v>
      </c>
      <c r="T36">
        <f t="shared" si="7"/>
        <v>4.0324409606047897</v>
      </c>
      <c r="U36">
        <f t="shared" si="8"/>
        <v>6.3263237518309872</v>
      </c>
    </row>
    <row r="37" spans="1:21" x14ac:dyDescent="0.25">
      <c r="A37">
        <v>9520</v>
      </c>
      <c r="B37">
        <v>291264724</v>
      </c>
      <c r="C37">
        <v>717617356</v>
      </c>
      <c r="D37">
        <f t="shared" si="0"/>
        <v>3.2137640791610762</v>
      </c>
      <c r="E37">
        <f t="shared" si="1"/>
        <v>7.9180645346373844</v>
      </c>
      <c r="F37">
        <v>9520</v>
      </c>
      <c r="G37">
        <v>291404433</v>
      </c>
      <c r="H37">
        <v>671370148</v>
      </c>
      <c r="I37">
        <f t="shared" si="2"/>
        <v>3.215305603859191</v>
      </c>
      <c r="J37">
        <f t="shared" si="3"/>
        <v>7.407780921192006</v>
      </c>
      <c r="K37">
        <v>9520</v>
      </c>
      <c r="L37">
        <v>287905999</v>
      </c>
      <c r="M37">
        <v>548642148</v>
      </c>
      <c r="N37">
        <f t="shared" si="4"/>
        <v>3.1767044942977192</v>
      </c>
      <c r="O37">
        <f t="shared" si="5"/>
        <v>6.0536216104088698</v>
      </c>
      <c r="P37">
        <f t="shared" si="6"/>
        <v>90630400</v>
      </c>
      <c r="Q37">
        <v>9520</v>
      </c>
      <c r="R37">
        <v>322762939</v>
      </c>
      <c r="S37">
        <v>579689270</v>
      </c>
      <c r="T37">
        <f t="shared" si="7"/>
        <v>3.5613098805698749</v>
      </c>
      <c r="U37">
        <f t="shared" si="8"/>
        <v>6.3961901304639506</v>
      </c>
    </row>
    <row r="38" spans="1:21" x14ac:dyDescent="0.25">
      <c r="A38">
        <v>10080</v>
      </c>
      <c r="B38">
        <v>327696636</v>
      </c>
      <c r="C38">
        <v>805203448</v>
      </c>
      <c r="D38">
        <f t="shared" si="0"/>
        <v>3.2251574310279669</v>
      </c>
      <c r="E38">
        <f t="shared" si="1"/>
        <v>7.9247315917107581</v>
      </c>
      <c r="F38">
        <v>10080</v>
      </c>
      <c r="G38">
        <v>326624270</v>
      </c>
      <c r="H38">
        <v>706369689</v>
      </c>
      <c r="I38">
        <f t="shared" si="2"/>
        <v>3.2146033123897708</v>
      </c>
      <c r="J38">
        <f t="shared" si="3"/>
        <v>6.9520196464002266</v>
      </c>
      <c r="K38">
        <v>10080</v>
      </c>
      <c r="L38">
        <v>321956712</v>
      </c>
      <c r="M38">
        <v>597550476</v>
      </c>
      <c r="N38">
        <f t="shared" si="4"/>
        <v>3.1686656746031745</v>
      </c>
      <c r="O38">
        <f t="shared" si="5"/>
        <v>5.8810318641345427</v>
      </c>
      <c r="P38">
        <f t="shared" si="6"/>
        <v>101606400</v>
      </c>
      <c r="Q38">
        <v>10080</v>
      </c>
      <c r="R38">
        <v>418818777</v>
      </c>
      <c r="S38">
        <v>634783898</v>
      </c>
      <c r="T38">
        <f t="shared" si="7"/>
        <v>4.1219724052815572</v>
      </c>
      <c r="U38">
        <f t="shared" si="8"/>
        <v>6.2474794697971783</v>
      </c>
    </row>
    <row r="39" spans="1:21" x14ac:dyDescent="0.25">
      <c r="A39">
        <v>10656</v>
      </c>
      <c r="B39">
        <v>365287653</v>
      </c>
      <c r="C39">
        <v>897607116</v>
      </c>
      <c r="D39">
        <f t="shared" si="0"/>
        <v>3.2169667291869573</v>
      </c>
      <c r="E39">
        <f t="shared" si="1"/>
        <v>7.9049269920258096</v>
      </c>
      <c r="F39">
        <v>10656</v>
      </c>
      <c r="G39">
        <v>364518412</v>
      </c>
      <c r="H39">
        <v>797507515</v>
      </c>
      <c r="I39">
        <f t="shared" si="2"/>
        <v>3.2101922798361424</v>
      </c>
      <c r="J39">
        <f t="shared" si="3"/>
        <v>7.0233831364444397</v>
      </c>
      <c r="K39">
        <v>10656</v>
      </c>
      <c r="L39">
        <v>361156824</v>
      </c>
      <c r="M39">
        <v>668679948</v>
      </c>
      <c r="N39">
        <f t="shared" si="4"/>
        <v>3.1805878936368801</v>
      </c>
      <c r="O39">
        <f t="shared" si="5"/>
        <v>5.8888416499269542</v>
      </c>
      <c r="P39">
        <f t="shared" si="6"/>
        <v>113550336</v>
      </c>
      <c r="Q39">
        <v>10656</v>
      </c>
      <c r="R39">
        <v>471025980</v>
      </c>
      <c r="S39">
        <v>710107348</v>
      </c>
      <c r="T39">
        <f t="shared" si="7"/>
        <v>4.148168967109001</v>
      </c>
      <c r="U39">
        <f t="shared" si="8"/>
        <v>6.2536789675373567</v>
      </c>
    </row>
    <row r="40" spans="1:21" x14ac:dyDescent="0.25">
      <c r="A40">
        <v>11248</v>
      </c>
      <c r="B40">
        <v>405403692</v>
      </c>
      <c r="C40">
        <v>998350574</v>
      </c>
      <c r="D40">
        <f t="shared" si="0"/>
        <v>3.2043288808479815</v>
      </c>
      <c r="E40">
        <f t="shared" si="1"/>
        <v>7.8910075083365543</v>
      </c>
      <c r="F40">
        <v>11248</v>
      </c>
      <c r="G40">
        <v>404716195</v>
      </c>
      <c r="H40">
        <v>921141192</v>
      </c>
      <c r="I40">
        <f t="shared" si="2"/>
        <v>3.1988948738666232</v>
      </c>
      <c r="J40">
        <f t="shared" si="3"/>
        <v>7.2807411059895708</v>
      </c>
      <c r="K40">
        <v>11248</v>
      </c>
      <c r="L40">
        <v>404271849</v>
      </c>
      <c r="M40">
        <v>753612873</v>
      </c>
      <c r="N40">
        <f t="shared" si="4"/>
        <v>3.1953827432447608</v>
      </c>
      <c r="O40">
        <f t="shared" si="5"/>
        <v>5.956589793298483</v>
      </c>
      <c r="P40">
        <f t="shared" si="6"/>
        <v>126517504</v>
      </c>
      <c r="Q40">
        <v>11248</v>
      </c>
      <c r="R40">
        <v>438622056</v>
      </c>
      <c r="S40">
        <v>802036324</v>
      </c>
      <c r="T40">
        <f t="shared" si="7"/>
        <v>3.4668883129404766</v>
      </c>
      <c r="U40">
        <f t="shared" si="8"/>
        <v>6.3393309118712935</v>
      </c>
    </row>
    <row r="41" spans="1:21" x14ac:dyDescent="0.25">
      <c r="A41">
        <v>11856</v>
      </c>
      <c r="B41">
        <v>451068211</v>
      </c>
      <c r="C41">
        <v>1114777694</v>
      </c>
      <c r="D41">
        <f t="shared" si="0"/>
        <v>3.2089713525304098</v>
      </c>
      <c r="E41">
        <f t="shared" si="1"/>
        <v>7.9307067029955505</v>
      </c>
      <c r="F41">
        <v>11856</v>
      </c>
      <c r="G41">
        <v>449152675</v>
      </c>
      <c r="H41">
        <v>789808435</v>
      </c>
      <c r="I41">
        <f t="shared" si="2"/>
        <v>3.1953439232440206</v>
      </c>
      <c r="J41">
        <f t="shared" si="3"/>
        <v>5.618823450854701</v>
      </c>
      <c r="K41">
        <v>11856</v>
      </c>
      <c r="L41">
        <v>446663560</v>
      </c>
      <c r="M41">
        <v>707202820</v>
      </c>
      <c r="N41">
        <f t="shared" si="4"/>
        <v>3.1776359612698308</v>
      </c>
      <c r="O41">
        <f t="shared" si="5"/>
        <v>5.0311539019288594</v>
      </c>
      <c r="P41">
        <f t="shared" si="6"/>
        <v>140564736</v>
      </c>
      <c r="Q41">
        <v>11856</v>
      </c>
      <c r="R41">
        <v>475830002</v>
      </c>
      <c r="S41">
        <v>700992693</v>
      </c>
      <c r="T41">
        <f t="shared" si="7"/>
        <v>3.3851306916693531</v>
      </c>
      <c r="U41">
        <f t="shared" si="8"/>
        <v>4.98697406581406</v>
      </c>
    </row>
    <row r="42" spans="1:21" x14ac:dyDescent="0.25">
      <c r="A42">
        <v>12480</v>
      </c>
      <c r="B42">
        <v>502283464</v>
      </c>
      <c r="C42">
        <v>1297172013</v>
      </c>
      <c r="D42">
        <f t="shared" si="0"/>
        <v>3.2249256759533202</v>
      </c>
      <c r="E42">
        <f t="shared" si="1"/>
        <v>8.3285308609159276</v>
      </c>
      <c r="F42">
        <v>12480</v>
      </c>
      <c r="G42">
        <v>499484728</v>
      </c>
      <c r="H42">
        <v>1115852839</v>
      </c>
      <c r="I42">
        <f t="shared" si="2"/>
        <v>3.2069563095825115</v>
      </c>
      <c r="J42">
        <f t="shared" si="3"/>
        <v>7.1643657993815744</v>
      </c>
      <c r="K42">
        <v>12480</v>
      </c>
      <c r="L42">
        <v>499359756</v>
      </c>
      <c r="M42">
        <v>1054380168</v>
      </c>
      <c r="N42">
        <f t="shared" si="4"/>
        <v>3.2061539232001972</v>
      </c>
      <c r="O42">
        <f t="shared" si="5"/>
        <v>6.7696787167159762</v>
      </c>
      <c r="P42">
        <f t="shared" si="6"/>
        <v>155750400</v>
      </c>
      <c r="Q42">
        <v>12480</v>
      </c>
      <c r="R42">
        <v>546712653</v>
      </c>
      <c r="S42">
        <v>1045385868</v>
      </c>
      <c r="T42">
        <f t="shared" si="7"/>
        <v>3.5101845837956116</v>
      </c>
      <c r="U42">
        <f t="shared" si="8"/>
        <v>6.7119305504191322</v>
      </c>
    </row>
    <row r="43" spans="1:21" x14ac:dyDescent="0.25">
      <c r="A43">
        <v>13120</v>
      </c>
      <c r="B43">
        <v>553636754</v>
      </c>
      <c r="C43">
        <v>1400931333</v>
      </c>
      <c r="D43">
        <f t="shared" si="0"/>
        <v>3.2163051313392326</v>
      </c>
      <c r="E43">
        <f t="shared" si="1"/>
        <v>8.138590153972709</v>
      </c>
      <c r="F43">
        <v>13120</v>
      </c>
      <c r="G43">
        <v>550842304</v>
      </c>
      <c r="H43">
        <v>1135919025</v>
      </c>
      <c r="I43">
        <f t="shared" si="2"/>
        <v>3.2000710142772157</v>
      </c>
      <c r="J43">
        <f t="shared" si="3"/>
        <v>6.5990239313001933</v>
      </c>
      <c r="K43">
        <v>13120</v>
      </c>
      <c r="L43">
        <v>547767556</v>
      </c>
      <c r="M43">
        <v>994318620</v>
      </c>
      <c r="N43">
        <f t="shared" si="4"/>
        <v>3.1822085300788223</v>
      </c>
      <c r="O43">
        <f t="shared" si="5"/>
        <v>5.7764085505279592</v>
      </c>
      <c r="P43">
        <f t="shared" si="6"/>
        <v>172134400</v>
      </c>
      <c r="Q43">
        <v>13120</v>
      </c>
      <c r="R43">
        <v>615999177</v>
      </c>
      <c r="S43">
        <v>1062697771</v>
      </c>
      <c r="T43">
        <f t="shared" si="7"/>
        <v>3.5785942670378494</v>
      </c>
      <c r="U43">
        <f t="shared" si="8"/>
        <v>6.1736513503401991</v>
      </c>
    </row>
    <row r="44" spans="1:21" x14ac:dyDescent="0.25">
      <c r="A44">
        <v>13776</v>
      </c>
      <c r="B44">
        <v>610714915</v>
      </c>
      <c r="C44">
        <v>1490554168</v>
      </c>
      <c r="D44">
        <f t="shared" si="0"/>
        <v>3.2180460781749742</v>
      </c>
      <c r="E44">
        <f t="shared" si="1"/>
        <v>7.8541916642722924</v>
      </c>
      <c r="F44">
        <v>13776</v>
      </c>
      <c r="G44">
        <v>608041432</v>
      </c>
      <c r="H44">
        <v>1263856209</v>
      </c>
      <c r="I44">
        <f t="shared" si="2"/>
        <v>3.203958668039891</v>
      </c>
      <c r="J44">
        <f t="shared" si="3"/>
        <v>6.6596498904067873</v>
      </c>
      <c r="K44">
        <v>13776</v>
      </c>
      <c r="L44">
        <v>601421260</v>
      </c>
      <c r="M44">
        <v>1100153145</v>
      </c>
      <c r="N44">
        <f t="shared" si="4"/>
        <v>3.1690749309341029</v>
      </c>
      <c r="O44">
        <f t="shared" si="5"/>
        <v>5.7970477332441011</v>
      </c>
      <c r="P44">
        <f t="shared" si="6"/>
        <v>189778176</v>
      </c>
      <c r="Q44">
        <v>13776</v>
      </c>
      <c r="R44">
        <v>657058816</v>
      </c>
      <c r="S44">
        <v>1179091622</v>
      </c>
      <c r="T44">
        <f t="shared" si="7"/>
        <v>3.4622464492439846</v>
      </c>
      <c r="U44">
        <f t="shared" si="8"/>
        <v>6.2129990226062661</v>
      </c>
    </row>
    <row r="45" spans="1:21" x14ac:dyDescent="0.25">
      <c r="A45">
        <v>14448</v>
      </c>
      <c r="B45">
        <v>671023250</v>
      </c>
      <c r="C45">
        <v>1629886408</v>
      </c>
      <c r="D45">
        <f t="shared" si="0"/>
        <v>3.2145641884164879</v>
      </c>
      <c r="E45">
        <f t="shared" si="1"/>
        <v>7.8080371706100866</v>
      </c>
      <c r="F45">
        <v>14448</v>
      </c>
      <c r="G45">
        <v>668475496</v>
      </c>
      <c r="H45">
        <v>1322199139</v>
      </c>
      <c r="I45">
        <f t="shared" si="2"/>
        <v>3.202359069191044</v>
      </c>
      <c r="J45">
        <f t="shared" si="3"/>
        <v>6.3340487862149546</v>
      </c>
      <c r="K45">
        <v>14448</v>
      </c>
      <c r="L45">
        <v>658601740</v>
      </c>
      <c r="M45">
        <v>1190334751</v>
      </c>
      <c r="N45">
        <f t="shared" si="4"/>
        <v>3.1550584392311096</v>
      </c>
      <c r="O45">
        <f t="shared" si="5"/>
        <v>5.7023470688865956</v>
      </c>
      <c r="P45">
        <f t="shared" si="6"/>
        <v>208744704</v>
      </c>
      <c r="Q45">
        <v>14448</v>
      </c>
      <c r="R45">
        <v>723567703</v>
      </c>
      <c r="S45">
        <v>1283631796</v>
      </c>
      <c r="T45">
        <f t="shared" si="7"/>
        <v>3.4662805289661383</v>
      </c>
      <c r="U45">
        <f t="shared" si="8"/>
        <v>6.1492903599604611</v>
      </c>
    </row>
    <row r="46" spans="1:21" x14ac:dyDescent="0.25">
      <c r="A46">
        <v>15136</v>
      </c>
      <c r="B46">
        <v>737200348</v>
      </c>
      <c r="C46">
        <v>1832868568</v>
      </c>
      <c r="D46">
        <f t="shared" si="0"/>
        <v>3.2178314605784228</v>
      </c>
      <c r="E46">
        <f t="shared" si="1"/>
        <v>8.0003518137456471</v>
      </c>
      <c r="F46">
        <v>15136</v>
      </c>
      <c r="G46">
        <v>732983061</v>
      </c>
      <c r="H46">
        <v>1542179524</v>
      </c>
      <c r="I46">
        <f t="shared" si="2"/>
        <v>3.1994232777503697</v>
      </c>
      <c r="J46">
        <f t="shared" si="3"/>
        <v>6.7315130868427877</v>
      </c>
      <c r="K46">
        <v>15136</v>
      </c>
      <c r="L46">
        <v>727182928</v>
      </c>
      <c r="M46">
        <v>1332889893</v>
      </c>
      <c r="N46">
        <f t="shared" si="4"/>
        <v>3.1741060753188011</v>
      </c>
      <c r="O46">
        <f t="shared" si="5"/>
        <v>5.8179774912184499</v>
      </c>
      <c r="P46">
        <f t="shared" si="6"/>
        <v>229098496</v>
      </c>
      <c r="Q46">
        <v>15136</v>
      </c>
      <c r="R46">
        <v>947937343</v>
      </c>
      <c r="S46">
        <v>1425586008</v>
      </c>
      <c r="T46">
        <f t="shared" si="7"/>
        <v>4.1376847057084127</v>
      </c>
      <c r="U46">
        <f t="shared" si="8"/>
        <v>6.2225899902895918</v>
      </c>
    </row>
    <row r="47" spans="1:21" x14ac:dyDescent="0.25">
      <c r="A47">
        <v>15840</v>
      </c>
      <c r="B47">
        <v>805595829</v>
      </c>
      <c r="C47">
        <v>2007826797</v>
      </c>
      <c r="D47">
        <f t="shared" si="0"/>
        <v>3.2107526854721455</v>
      </c>
      <c r="E47">
        <f t="shared" si="1"/>
        <v>8.002319585533364</v>
      </c>
      <c r="F47">
        <v>15840</v>
      </c>
      <c r="G47">
        <v>812788617</v>
      </c>
      <c r="H47">
        <v>1594423560</v>
      </c>
      <c r="I47">
        <f t="shared" si="2"/>
        <v>3.239419993017294</v>
      </c>
      <c r="J47">
        <f t="shared" si="3"/>
        <v>6.3546750650443835</v>
      </c>
      <c r="K47">
        <v>15840</v>
      </c>
      <c r="L47">
        <v>810856250</v>
      </c>
      <c r="M47">
        <v>1554852806</v>
      </c>
      <c r="N47">
        <f t="shared" si="4"/>
        <v>3.2317184231838589</v>
      </c>
      <c r="O47">
        <f t="shared" si="5"/>
        <v>6.1969633439827572</v>
      </c>
      <c r="P47">
        <f t="shared" si="6"/>
        <v>250905600</v>
      </c>
      <c r="Q47">
        <v>15840</v>
      </c>
      <c r="R47">
        <v>1015679584</v>
      </c>
      <c r="S47">
        <v>1555164060</v>
      </c>
      <c r="T47">
        <f t="shared" si="7"/>
        <v>4.0480546627895109</v>
      </c>
      <c r="U47">
        <f t="shared" si="8"/>
        <v>6.1982038663146621</v>
      </c>
    </row>
    <row r="48" spans="1:21" x14ac:dyDescent="0.25">
      <c r="A48">
        <v>16560</v>
      </c>
      <c r="B48">
        <v>880896950</v>
      </c>
      <c r="C48">
        <v>2199303412</v>
      </c>
      <c r="D48">
        <f t="shared" si="0"/>
        <v>3.2122137841606571</v>
      </c>
      <c r="E48">
        <f t="shared" si="1"/>
        <v>8.0198174548997638</v>
      </c>
      <c r="F48">
        <v>16560</v>
      </c>
      <c r="G48">
        <v>880521218</v>
      </c>
      <c r="H48">
        <v>1908481377</v>
      </c>
      <c r="I48">
        <f t="shared" si="2"/>
        <v>3.2108436675885086</v>
      </c>
      <c r="J48">
        <f t="shared" si="3"/>
        <v>6.9593272924980747</v>
      </c>
      <c r="K48">
        <v>16560</v>
      </c>
      <c r="L48">
        <v>872053701</v>
      </c>
      <c r="M48">
        <v>1818360547</v>
      </c>
      <c r="N48">
        <f t="shared" si="4"/>
        <v>3.1799666452250928</v>
      </c>
      <c r="O48">
        <f t="shared" si="5"/>
        <v>6.6306993271429908</v>
      </c>
      <c r="P48">
        <f t="shared" si="6"/>
        <v>274233600</v>
      </c>
      <c r="Q48">
        <v>16560</v>
      </c>
      <c r="R48">
        <v>954863798</v>
      </c>
      <c r="S48">
        <v>1833826257</v>
      </c>
      <c r="T48">
        <f t="shared" si="7"/>
        <v>3.4819358313496229</v>
      </c>
      <c r="U48">
        <f t="shared" si="8"/>
        <v>6.6870954434467551</v>
      </c>
    </row>
    <row r="49" spans="1:21" x14ac:dyDescent="0.25">
      <c r="A49">
        <v>17296</v>
      </c>
      <c r="B49">
        <v>961661467</v>
      </c>
      <c r="C49">
        <v>2340693782</v>
      </c>
      <c r="D49">
        <f t="shared" si="0"/>
        <v>3.2146290227628254</v>
      </c>
      <c r="E49">
        <f t="shared" si="1"/>
        <v>7.824439704848527</v>
      </c>
      <c r="F49">
        <v>17296</v>
      </c>
      <c r="G49">
        <v>950634100</v>
      </c>
      <c r="H49">
        <v>1932095580</v>
      </c>
      <c r="I49">
        <f t="shared" si="2"/>
        <v>3.1777668886134314</v>
      </c>
      <c r="J49">
        <f t="shared" si="3"/>
        <v>6.4585831286299991</v>
      </c>
      <c r="K49">
        <v>17296</v>
      </c>
      <c r="L49">
        <v>949768941</v>
      </c>
      <c r="M49">
        <v>1715757160</v>
      </c>
      <c r="N49">
        <f t="shared" si="4"/>
        <v>3.1748748467399222</v>
      </c>
      <c r="O49">
        <f t="shared" si="5"/>
        <v>5.7354099668309999</v>
      </c>
      <c r="P49">
        <f t="shared" si="6"/>
        <v>299151616</v>
      </c>
      <c r="Q49">
        <v>17296</v>
      </c>
      <c r="R49">
        <v>1054594922</v>
      </c>
      <c r="S49">
        <v>1848927734</v>
      </c>
      <c r="T49">
        <f t="shared" si="7"/>
        <v>3.5252857266864974</v>
      </c>
      <c r="U49">
        <f t="shared" si="8"/>
        <v>6.1805707711771145</v>
      </c>
    </row>
    <row r="50" spans="1:21" x14ac:dyDescent="0.25">
      <c r="A50">
        <v>18048</v>
      </c>
      <c r="B50">
        <v>1048288910</v>
      </c>
      <c r="C50">
        <v>3386324841</v>
      </c>
      <c r="D50">
        <f t="shared" si="0"/>
        <v>3.2182725927766302</v>
      </c>
      <c r="E50">
        <f t="shared" si="1"/>
        <v>10.396100084688467</v>
      </c>
      <c r="F50">
        <v>18048</v>
      </c>
      <c r="G50">
        <v>1024910582</v>
      </c>
      <c r="H50">
        <v>2071957024</v>
      </c>
      <c r="I50">
        <f t="shared" si="2"/>
        <v>3.1465005540288939</v>
      </c>
      <c r="J50">
        <f t="shared" si="3"/>
        <v>6.3609587396572103</v>
      </c>
      <c r="K50">
        <v>18048</v>
      </c>
      <c r="L50">
        <v>1030244068</v>
      </c>
      <c r="M50">
        <v>1941864873</v>
      </c>
      <c r="N50">
        <f t="shared" si="4"/>
        <v>3.1628744864954292</v>
      </c>
      <c r="O50">
        <f t="shared" si="5"/>
        <v>5.9615726542900962</v>
      </c>
      <c r="P50">
        <f t="shared" si="6"/>
        <v>325730304</v>
      </c>
      <c r="Q50">
        <v>18048</v>
      </c>
      <c r="R50">
        <v>1102390226</v>
      </c>
      <c r="S50">
        <v>2066561071</v>
      </c>
      <c r="T50">
        <f t="shared" si="7"/>
        <v>3.3843649561079832</v>
      </c>
      <c r="U50">
        <f t="shared" si="8"/>
        <v>6.3443930319728556</v>
      </c>
    </row>
    <row r="51" spans="1:21" x14ac:dyDescent="0.25">
      <c r="A51">
        <v>18816</v>
      </c>
      <c r="B51">
        <v>1136885532</v>
      </c>
      <c r="C51">
        <v>3820042118</v>
      </c>
      <c r="D51">
        <f t="shared" si="0"/>
        <v>3.211161371835086</v>
      </c>
      <c r="E51">
        <f t="shared" si="1"/>
        <v>10.789803672252809</v>
      </c>
      <c r="F51">
        <v>18816</v>
      </c>
      <c r="G51">
        <v>1117412772</v>
      </c>
      <c r="H51">
        <v>2274147631</v>
      </c>
      <c r="I51">
        <f t="shared" si="2"/>
        <v>3.1561600784286927</v>
      </c>
      <c r="J51">
        <f t="shared" si="3"/>
        <v>6.4233863664978639</v>
      </c>
      <c r="K51">
        <v>18816</v>
      </c>
      <c r="L51">
        <v>1120646791</v>
      </c>
      <c r="M51">
        <v>2126280986</v>
      </c>
      <c r="N51">
        <f t="shared" si="4"/>
        <v>3.165294645274936</v>
      </c>
      <c r="O51">
        <f t="shared" si="5"/>
        <v>6.005733361650889</v>
      </c>
      <c r="P51">
        <f t="shared" si="6"/>
        <v>354041856</v>
      </c>
      <c r="Q51">
        <v>18816</v>
      </c>
      <c r="R51">
        <v>1200515496</v>
      </c>
      <c r="S51">
        <v>2257644909</v>
      </c>
      <c r="T51">
        <f t="shared" si="7"/>
        <v>3.3908857827250798</v>
      </c>
      <c r="U51">
        <f t="shared" si="8"/>
        <v>6.3767740190583568</v>
      </c>
    </row>
    <row r="52" spans="1:21" x14ac:dyDescent="0.25">
      <c r="A52">
        <v>19600</v>
      </c>
      <c r="B52">
        <v>1237666284</v>
      </c>
      <c r="C52">
        <v>3020585320</v>
      </c>
      <c r="D52">
        <f t="shared" si="0"/>
        <v>3.2217468867138694</v>
      </c>
      <c r="E52">
        <f t="shared" si="1"/>
        <v>7.8628314244064974</v>
      </c>
      <c r="F52">
        <v>19600</v>
      </c>
      <c r="G52">
        <v>1228766515</v>
      </c>
      <c r="H52">
        <v>2386319608</v>
      </c>
      <c r="I52">
        <f t="shared" si="2"/>
        <v>3.1985800577884214</v>
      </c>
      <c r="J52">
        <f t="shared" si="3"/>
        <v>6.2117857351103707</v>
      </c>
      <c r="K52">
        <v>19600</v>
      </c>
      <c r="L52">
        <v>1214112417</v>
      </c>
      <c r="M52">
        <v>2177644744</v>
      </c>
      <c r="N52">
        <f t="shared" si="4"/>
        <v>3.1604342383381923</v>
      </c>
      <c r="O52">
        <f t="shared" si="5"/>
        <v>5.6685879425239483</v>
      </c>
      <c r="P52">
        <f t="shared" si="6"/>
        <v>384160000</v>
      </c>
      <c r="Q52">
        <v>19600</v>
      </c>
      <c r="R52">
        <v>1349178578</v>
      </c>
      <c r="S52">
        <v>2358288650</v>
      </c>
      <c r="T52">
        <f t="shared" si="7"/>
        <v>3.5120225374843814</v>
      </c>
      <c r="U52">
        <f t="shared" si="8"/>
        <v>6.1388188515201998</v>
      </c>
    </row>
    <row r="53" spans="1:21" x14ac:dyDescent="0.25">
      <c r="A53">
        <v>20400</v>
      </c>
      <c r="B53">
        <v>1336924905</v>
      </c>
      <c r="C53">
        <v>3321323575</v>
      </c>
      <c r="D53">
        <f t="shared" si="0"/>
        <v>3.2125262038638986</v>
      </c>
      <c r="E53">
        <f t="shared" si="1"/>
        <v>7.9808813316993463</v>
      </c>
      <c r="F53">
        <v>20400</v>
      </c>
      <c r="G53">
        <v>1341346785</v>
      </c>
      <c r="H53">
        <v>2770875537</v>
      </c>
      <c r="I53">
        <f t="shared" si="2"/>
        <v>3.2231516363898502</v>
      </c>
      <c r="J53">
        <f t="shared" si="3"/>
        <v>6.6581976571510957</v>
      </c>
      <c r="K53">
        <v>20400</v>
      </c>
      <c r="L53">
        <v>1332018931</v>
      </c>
      <c r="M53">
        <v>2748621386</v>
      </c>
      <c r="N53">
        <f t="shared" si="4"/>
        <v>3.2007375312379853</v>
      </c>
      <c r="O53">
        <f t="shared" si="5"/>
        <v>6.6047226691657057</v>
      </c>
      <c r="P53">
        <f t="shared" si="6"/>
        <v>416160000</v>
      </c>
      <c r="Q53">
        <v>20400</v>
      </c>
      <c r="R53">
        <v>1441867507</v>
      </c>
      <c r="S53">
        <v>2712024216</v>
      </c>
      <c r="T53">
        <f t="shared" si="7"/>
        <v>3.464695086024606</v>
      </c>
      <c r="U53">
        <f t="shared" si="8"/>
        <v>6.516782525951557</v>
      </c>
    </row>
    <row r="54" spans="1:21" x14ac:dyDescent="0.25">
      <c r="A54">
        <v>21216</v>
      </c>
      <c r="B54">
        <v>1447160313</v>
      </c>
      <c r="C54">
        <v>3625412412</v>
      </c>
      <c r="D54">
        <f t="shared" si="0"/>
        <v>3.2150640585757015</v>
      </c>
      <c r="E54">
        <f t="shared" si="1"/>
        <v>8.0543482561184927</v>
      </c>
      <c r="F54">
        <v>21216</v>
      </c>
      <c r="G54">
        <v>1446236697</v>
      </c>
      <c r="H54">
        <v>2804788034</v>
      </c>
      <c r="I54">
        <f t="shared" si="2"/>
        <v>3.2130121196309624</v>
      </c>
      <c r="J54">
        <f t="shared" si="3"/>
        <v>6.2312192498859682</v>
      </c>
      <c r="K54">
        <v>21216</v>
      </c>
      <c r="L54">
        <v>1422066770</v>
      </c>
      <c r="M54">
        <v>2600112453</v>
      </c>
      <c r="N54">
        <f t="shared" si="4"/>
        <v>3.159315329511692</v>
      </c>
      <c r="O54">
        <f t="shared" si="5"/>
        <v>5.7765045246202815</v>
      </c>
      <c r="P54">
        <f t="shared" si="6"/>
        <v>450118656</v>
      </c>
      <c r="Q54">
        <v>21216</v>
      </c>
      <c r="R54">
        <v>1872485764</v>
      </c>
      <c r="S54">
        <v>2793855955</v>
      </c>
      <c r="T54">
        <f t="shared" si="7"/>
        <v>4.1599825713511418</v>
      </c>
      <c r="U54">
        <f t="shared" si="8"/>
        <v>6.2069321450208896</v>
      </c>
    </row>
    <row r="55" spans="1:21" x14ac:dyDescent="0.25">
      <c r="A55">
        <v>22048</v>
      </c>
      <c r="B55">
        <v>1561742364</v>
      </c>
      <c r="C55">
        <v>3923833634</v>
      </c>
      <c r="D55">
        <f t="shared" si="0"/>
        <v>3.2127060470123503</v>
      </c>
      <c r="E55">
        <f t="shared" si="1"/>
        <v>8.0718333151537962</v>
      </c>
      <c r="F55">
        <v>22048</v>
      </c>
      <c r="G55">
        <v>1554814171</v>
      </c>
      <c r="H55">
        <v>2877482560</v>
      </c>
      <c r="I55">
        <f t="shared" si="2"/>
        <v>3.198453857881129</v>
      </c>
      <c r="J55">
        <f t="shared" si="3"/>
        <v>5.9193538151882894</v>
      </c>
      <c r="K55">
        <v>22048</v>
      </c>
      <c r="L55">
        <v>1542603876</v>
      </c>
      <c r="M55">
        <v>2718668112</v>
      </c>
      <c r="N55">
        <f t="shared" si="4"/>
        <v>3.1733357017200627</v>
      </c>
      <c r="O55">
        <f t="shared" si="5"/>
        <v>5.5926519537265049</v>
      </c>
      <c r="P55">
        <f t="shared" si="6"/>
        <v>486114304</v>
      </c>
      <c r="Q55">
        <v>22048</v>
      </c>
      <c r="R55">
        <v>2031437028</v>
      </c>
      <c r="S55">
        <v>2994118843</v>
      </c>
      <c r="T55">
        <f t="shared" si="7"/>
        <v>4.1789287237266732</v>
      </c>
      <c r="U55">
        <f t="shared" si="8"/>
        <v>6.1592897356914644</v>
      </c>
    </row>
    <row r="56" spans="1:21" x14ac:dyDescent="0.25">
      <c r="A56">
        <v>22896</v>
      </c>
      <c r="B56">
        <v>1684060454</v>
      </c>
      <c r="C56">
        <v>4189925383</v>
      </c>
      <c r="D56">
        <f t="shared" si="0"/>
        <v>3.2124652967008847</v>
      </c>
      <c r="E56">
        <f t="shared" si="1"/>
        <v>7.9925811788308057</v>
      </c>
      <c r="F56">
        <v>22896</v>
      </c>
      <c r="G56">
        <v>1669847524</v>
      </c>
      <c r="H56">
        <v>3118753740</v>
      </c>
      <c r="I56">
        <f t="shared" si="2"/>
        <v>3.1853531201273002</v>
      </c>
      <c r="J56">
        <f t="shared" si="3"/>
        <v>5.9492449543061907</v>
      </c>
      <c r="K56">
        <v>22896</v>
      </c>
      <c r="L56">
        <v>1653761630</v>
      </c>
      <c r="M56">
        <v>2937425476</v>
      </c>
      <c r="N56">
        <f t="shared" si="4"/>
        <v>3.1546681312846081</v>
      </c>
      <c r="O56">
        <f t="shared" si="5"/>
        <v>5.6033483720146053</v>
      </c>
      <c r="P56">
        <f t="shared" si="6"/>
        <v>524226816</v>
      </c>
      <c r="Q56">
        <v>22896</v>
      </c>
      <c r="R56">
        <v>1849079496</v>
      </c>
      <c r="S56">
        <v>3220685313</v>
      </c>
      <c r="T56">
        <f t="shared" si="7"/>
        <v>3.5272508760788002</v>
      </c>
      <c r="U56">
        <f t="shared" si="8"/>
        <v>6.143686691907039</v>
      </c>
    </row>
    <row r="57" spans="1:21" x14ac:dyDescent="0.25">
      <c r="A57">
        <v>23760</v>
      </c>
      <c r="B57">
        <v>1814407159</v>
      </c>
      <c r="C57">
        <v>4540400282</v>
      </c>
      <c r="D57">
        <f t="shared" si="0"/>
        <v>3.2139704405871283</v>
      </c>
      <c r="E57">
        <f t="shared" si="1"/>
        <v>8.0426888873300904</v>
      </c>
      <c r="F57">
        <v>23760</v>
      </c>
      <c r="G57">
        <v>1806474868</v>
      </c>
      <c r="H57">
        <v>3528834451</v>
      </c>
      <c r="I57">
        <f t="shared" si="2"/>
        <v>3.1999194880907842</v>
      </c>
      <c r="J57">
        <f t="shared" si="3"/>
        <v>6.2508404240922131</v>
      </c>
      <c r="K57">
        <v>23760</v>
      </c>
      <c r="L57">
        <v>1791003180</v>
      </c>
      <c r="M57">
        <v>3228652368</v>
      </c>
      <c r="N57">
        <f t="shared" si="4"/>
        <v>3.1725135402850051</v>
      </c>
      <c r="O57">
        <f t="shared" si="5"/>
        <v>5.7191095296398329</v>
      </c>
      <c r="P57">
        <f t="shared" si="6"/>
        <v>564537600</v>
      </c>
      <c r="Q57">
        <v>23760</v>
      </c>
      <c r="R57">
        <v>1982344639</v>
      </c>
      <c r="S57">
        <v>3491543548</v>
      </c>
      <c r="T57">
        <f t="shared" si="7"/>
        <v>3.5114483765120341</v>
      </c>
      <c r="U57">
        <f t="shared" si="8"/>
        <v>6.1847847654434354</v>
      </c>
    </row>
    <row r="58" spans="1:21" x14ac:dyDescent="0.25">
      <c r="A58">
        <v>24640</v>
      </c>
      <c r="B58">
        <v>1953757860</v>
      </c>
      <c r="C58">
        <v>5324492347</v>
      </c>
      <c r="D58">
        <f t="shared" si="0"/>
        <v>3.2180243888619495</v>
      </c>
      <c r="E58">
        <f t="shared" si="1"/>
        <v>8.7699435952389742</v>
      </c>
      <c r="F58">
        <v>24640</v>
      </c>
      <c r="G58">
        <v>1966543994</v>
      </c>
      <c r="H58">
        <v>3661128285</v>
      </c>
      <c r="I58">
        <f t="shared" si="2"/>
        <v>3.2390843635362203</v>
      </c>
      <c r="J58">
        <f t="shared" si="3"/>
        <v>6.0302253176257592</v>
      </c>
      <c r="K58">
        <v>24640</v>
      </c>
      <c r="L58">
        <v>1913478115</v>
      </c>
      <c r="M58">
        <v>3529842957</v>
      </c>
      <c r="N58">
        <f t="shared" si="4"/>
        <v>3.1516798307972467</v>
      </c>
      <c r="O58">
        <f t="shared" si="5"/>
        <v>5.8139859380929542</v>
      </c>
      <c r="P58">
        <f t="shared" si="6"/>
        <v>607129600</v>
      </c>
      <c r="Q58">
        <v>24640</v>
      </c>
      <c r="R58">
        <v>2052233863</v>
      </c>
      <c r="S58">
        <v>3470672328</v>
      </c>
      <c r="T58">
        <f t="shared" si="7"/>
        <v>3.3802237001786768</v>
      </c>
      <c r="U58">
        <f t="shared" si="8"/>
        <v>5.7165263034449314</v>
      </c>
    </row>
    <row r="59" spans="1:21" x14ac:dyDescent="0.25">
      <c r="A59">
        <v>25536</v>
      </c>
      <c r="B59">
        <v>2095772985</v>
      </c>
      <c r="C59">
        <v>5774639580</v>
      </c>
      <c r="D59">
        <f t="shared" si="0"/>
        <v>3.2139454300916177</v>
      </c>
      <c r="E59">
        <f t="shared" si="1"/>
        <v>8.8556234961522691</v>
      </c>
      <c r="F59">
        <v>25536</v>
      </c>
      <c r="G59">
        <v>2099732440</v>
      </c>
      <c r="H59">
        <v>4064189071</v>
      </c>
      <c r="I59">
        <f t="shared" si="2"/>
        <v>3.2200174008603901</v>
      </c>
      <c r="J59">
        <f t="shared" si="3"/>
        <v>6.2325843425110987</v>
      </c>
      <c r="K59">
        <v>25536</v>
      </c>
      <c r="L59">
        <v>2073836659</v>
      </c>
      <c r="M59">
        <v>3802045195</v>
      </c>
      <c r="N59">
        <f t="shared" si="4"/>
        <v>3.1803052623800849</v>
      </c>
      <c r="O59">
        <f t="shared" si="5"/>
        <v>5.8305770075913275</v>
      </c>
      <c r="P59">
        <f t="shared" si="6"/>
        <v>652087296</v>
      </c>
      <c r="Q59">
        <v>25536</v>
      </c>
      <c r="R59">
        <v>2310725198</v>
      </c>
      <c r="S59">
        <v>4079356233</v>
      </c>
      <c r="T59">
        <f t="shared" si="7"/>
        <v>3.5435826033942548</v>
      </c>
      <c r="U59">
        <f t="shared" si="8"/>
        <v>6.2558437467243646</v>
      </c>
    </row>
    <row r="60" spans="1:21" x14ac:dyDescent="0.25">
      <c r="A60">
        <v>26448</v>
      </c>
      <c r="B60">
        <v>2248834485</v>
      </c>
      <c r="C60">
        <v>5616555782</v>
      </c>
      <c r="D60">
        <f t="shared" si="0"/>
        <v>3.2149322107456277</v>
      </c>
      <c r="E60">
        <f t="shared" si="1"/>
        <v>8.0294242272798471</v>
      </c>
      <c r="F60">
        <v>26448</v>
      </c>
      <c r="G60">
        <v>2239619832</v>
      </c>
      <c r="H60">
        <v>4051587134</v>
      </c>
      <c r="I60">
        <f t="shared" si="2"/>
        <v>3.2017589492458853</v>
      </c>
      <c r="J60">
        <f t="shared" si="3"/>
        <v>5.7921461399766656</v>
      </c>
      <c r="K60">
        <v>26448</v>
      </c>
      <c r="L60">
        <v>2230279096</v>
      </c>
      <c r="M60">
        <v>3884978745</v>
      </c>
      <c r="N60">
        <f t="shared" si="4"/>
        <v>3.1884054395773109</v>
      </c>
      <c r="O60">
        <f t="shared" si="5"/>
        <v>5.5539629033048312</v>
      </c>
      <c r="P60">
        <f t="shared" si="6"/>
        <v>699496704</v>
      </c>
      <c r="Q60">
        <v>26448</v>
      </c>
      <c r="R60">
        <v>2450459356</v>
      </c>
      <c r="S60">
        <v>4301362132</v>
      </c>
      <c r="T60">
        <f t="shared" si="7"/>
        <v>3.5031749856536849</v>
      </c>
      <c r="U60">
        <f t="shared" si="8"/>
        <v>6.1492243028496096</v>
      </c>
    </row>
    <row r="61" spans="1:21" x14ac:dyDescent="0.25">
      <c r="A61">
        <v>27376</v>
      </c>
      <c r="B61">
        <v>2407932684</v>
      </c>
      <c r="C61">
        <v>6044667009</v>
      </c>
      <c r="D61">
        <f t="shared" si="0"/>
        <v>3.2129528863755374</v>
      </c>
      <c r="E61">
        <f t="shared" si="1"/>
        <v>8.065520453621426</v>
      </c>
      <c r="F61">
        <v>27376</v>
      </c>
      <c r="G61">
        <v>2406522422</v>
      </c>
      <c r="H61">
        <v>4431293832</v>
      </c>
      <c r="I61">
        <f t="shared" si="2"/>
        <v>3.2110711454973337</v>
      </c>
      <c r="J61">
        <f t="shared" si="3"/>
        <v>5.912764257284576</v>
      </c>
      <c r="K61">
        <v>27376</v>
      </c>
      <c r="L61">
        <v>2374726485</v>
      </c>
      <c r="M61">
        <v>4197280072</v>
      </c>
      <c r="N61">
        <f t="shared" si="4"/>
        <v>3.1686451888923255</v>
      </c>
      <c r="O61">
        <f t="shared" si="5"/>
        <v>5.600515002710484</v>
      </c>
      <c r="P61">
        <f t="shared" si="6"/>
        <v>749445376</v>
      </c>
      <c r="Q61">
        <v>27376</v>
      </c>
      <c r="R61">
        <v>2624912229</v>
      </c>
      <c r="S61">
        <v>4614575186</v>
      </c>
      <c r="T61">
        <f t="shared" si="7"/>
        <v>3.5024730461476623</v>
      </c>
      <c r="U61">
        <f t="shared" si="8"/>
        <v>6.1573202447779192</v>
      </c>
    </row>
    <row r="62" spans="1:21" x14ac:dyDescent="0.25">
      <c r="K62">
        <v>28320</v>
      </c>
      <c r="L62">
        <v>2562754435</v>
      </c>
      <c r="M62">
        <v>5127090472</v>
      </c>
      <c r="N62">
        <f t="shared" si="4"/>
        <v>3.1953651606239428</v>
      </c>
      <c r="O62">
        <f t="shared" si="5"/>
        <v>6.3927023384883013</v>
      </c>
      <c r="P62">
        <f t="shared" si="6"/>
        <v>802022400</v>
      </c>
      <c r="Q62">
        <v>28320</v>
      </c>
      <c r="R62">
        <v>3229188523</v>
      </c>
      <c r="S62">
        <v>5443085601</v>
      </c>
      <c r="T62">
        <f t="shared" si="7"/>
        <v>4.0263071492766285</v>
      </c>
      <c r="U62">
        <f t="shared" si="8"/>
        <v>6.7867002230860383</v>
      </c>
    </row>
    <row r="63" spans="1:21" x14ac:dyDescent="0.25">
      <c r="K63">
        <v>29280</v>
      </c>
      <c r="L63">
        <v>2720709084</v>
      </c>
      <c r="M63">
        <v>5532853384</v>
      </c>
      <c r="N63">
        <f t="shared" si="4"/>
        <v>3.1735106630162142</v>
      </c>
      <c r="O63">
        <f t="shared" si="5"/>
        <v>6.4536739022514853</v>
      </c>
      <c r="P63">
        <f t="shared" si="6"/>
        <v>857318400</v>
      </c>
      <c r="Q63">
        <v>29280</v>
      </c>
      <c r="R63">
        <v>3535600833</v>
      </c>
      <c r="S63">
        <v>5867058669</v>
      </c>
      <c r="T63">
        <f t="shared" si="7"/>
        <v>4.1240230385816981</v>
      </c>
      <c r="U63">
        <f t="shared" si="8"/>
        <v>6.8435002316525573</v>
      </c>
    </row>
    <row r="64" spans="1:21" x14ac:dyDescent="0.25">
      <c r="K64">
        <v>30256</v>
      </c>
      <c r="L64">
        <v>2912076825</v>
      </c>
      <c r="M64">
        <v>5035268596</v>
      </c>
      <c r="N64">
        <f t="shared" si="4"/>
        <v>3.181118190917497</v>
      </c>
      <c r="O64">
        <f t="shared" si="5"/>
        <v>5.5004677037980292</v>
      </c>
      <c r="P64">
        <f t="shared" si="6"/>
        <v>915425536</v>
      </c>
      <c r="Q64">
        <v>30256</v>
      </c>
      <c r="R64">
        <v>3121709404</v>
      </c>
      <c r="S64">
        <v>5677575189</v>
      </c>
      <c r="T64">
        <f t="shared" si="7"/>
        <v>3.410118334299995</v>
      </c>
      <c r="U64">
        <f t="shared" si="8"/>
        <v>6.2021158092316968</v>
      </c>
    </row>
    <row r="65" spans="11:21" x14ac:dyDescent="0.25">
      <c r="K65">
        <v>31248</v>
      </c>
      <c r="L65">
        <v>3091944936</v>
      </c>
      <c r="M65">
        <v>5333866540</v>
      </c>
      <c r="N65">
        <f t="shared" si="4"/>
        <v>3.1665569207796427</v>
      </c>
      <c r="O65">
        <f t="shared" si="5"/>
        <v>5.4625785246364318</v>
      </c>
      <c r="P65">
        <f t="shared" si="6"/>
        <v>976437504</v>
      </c>
      <c r="Q65">
        <v>31248</v>
      </c>
      <c r="R65">
        <v>3556308196</v>
      </c>
      <c r="S65">
        <v>6056747340</v>
      </c>
      <c r="T65">
        <f t="shared" si="7"/>
        <v>3.6421257698843981</v>
      </c>
      <c r="U65">
        <f t="shared" si="8"/>
        <v>6.2029032223653715</v>
      </c>
    </row>
    <row r="66" spans="11:21" x14ac:dyDescent="0.25">
      <c r="K66">
        <v>32256</v>
      </c>
      <c r="L66">
        <v>3289391906</v>
      </c>
      <c r="M66">
        <v>7099277584</v>
      </c>
      <c r="N66">
        <f t="shared" si="4"/>
        <v>3.161510282032554</v>
      </c>
      <c r="O66">
        <f t="shared" si="5"/>
        <v>6.8232791100019288</v>
      </c>
      <c r="P66">
        <f t="shared" si="6"/>
        <v>1040449536</v>
      </c>
      <c r="Q66">
        <v>32256</v>
      </c>
      <c r="R66">
        <v>3296461821</v>
      </c>
      <c r="S66">
        <v>6263192632</v>
      </c>
      <c r="T66">
        <f t="shared" si="7"/>
        <v>3.1683053400871524</v>
      </c>
      <c r="U66">
        <f t="shared" si="8"/>
        <v>6.0196986161181778</v>
      </c>
    </row>
    <row r="67" spans="11:21" x14ac:dyDescent="0.25">
      <c r="K67">
        <v>33280</v>
      </c>
      <c r="L67">
        <v>3500814194</v>
      </c>
      <c r="M67">
        <v>7558138797</v>
      </c>
      <c r="N67">
        <f t="shared" si="4"/>
        <v>3.1608393688314766</v>
      </c>
      <c r="O67">
        <f t="shared" si="5"/>
        <v>6.8241447105633437</v>
      </c>
      <c r="P67">
        <f t="shared" si="6"/>
        <v>1107558400</v>
      </c>
      <c r="Q67">
        <v>33280</v>
      </c>
      <c r="R67">
        <v>3507694228</v>
      </c>
      <c r="S67">
        <v>6670079407</v>
      </c>
      <c r="T67">
        <f t="shared" si="7"/>
        <v>3.1670512615858448</v>
      </c>
      <c r="U67">
        <f t="shared" si="8"/>
        <v>6.022327497132431</v>
      </c>
    </row>
    <row r="68" spans="11:21" x14ac:dyDescent="0.25">
      <c r="K68">
        <v>34320</v>
      </c>
      <c r="L68">
        <v>3728178153</v>
      </c>
      <c r="M68">
        <v>6362030978</v>
      </c>
      <c r="N68">
        <f t="shared" ref="N68:N81" si="9">L68/(K68^2)</f>
        <v>3.1652068637219424</v>
      </c>
      <c r="O68">
        <f t="shared" ref="O68:O81" si="10">M68/(K68^2)</f>
        <v>5.4013363343629948</v>
      </c>
      <c r="P68">
        <f t="shared" ref="P68:P81" si="11">K68^2</f>
        <v>1177862400</v>
      </c>
      <c r="Q68">
        <v>34320</v>
      </c>
      <c r="R68">
        <v>4312676966</v>
      </c>
      <c r="S68">
        <v>7324578424</v>
      </c>
      <c r="T68">
        <f t="shared" ref="T68:T81" si="12">R68/P68</f>
        <v>3.6614437866426504</v>
      </c>
      <c r="U68">
        <f t="shared" ref="U68:U81" si="13">S68/P68</f>
        <v>6.2185348848897801</v>
      </c>
    </row>
    <row r="69" spans="11:21" x14ac:dyDescent="0.25">
      <c r="K69">
        <v>35376</v>
      </c>
      <c r="L69">
        <v>3938338663</v>
      </c>
      <c r="M69">
        <v>6886517560</v>
      </c>
      <c r="N69">
        <f t="shared" si="9"/>
        <v>3.1469917797926508</v>
      </c>
      <c r="O69">
        <f t="shared" si="10"/>
        <v>5.5027807426315647</v>
      </c>
      <c r="P69">
        <f t="shared" si="11"/>
        <v>1251461376</v>
      </c>
      <c r="Q69">
        <v>35376</v>
      </c>
      <c r="R69">
        <v>4249477996</v>
      </c>
      <c r="S69">
        <v>7792070299</v>
      </c>
      <c r="T69">
        <f t="shared" si="12"/>
        <v>3.3956125834122428</v>
      </c>
      <c r="U69">
        <f t="shared" si="13"/>
        <v>6.2263769768952102</v>
      </c>
    </row>
    <row r="70" spans="11:21" x14ac:dyDescent="0.25">
      <c r="K70">
        <v>36448</v>
      </c>
      <c r="L70">
        <v>4213436308</v>
      </c>
      <c r="M70">
        <v>8663960484</v>
      </c>
      <c r="N70">
        <f t="shared" si="9"/>
        <v>3.1716775528425503</v>
      </c>
      <c r="O70">
        <f t="shared" si="10"/>
        <v>6.5218237507573296</v>
      </c>
      <c r="P70">
        <f t="shared" si="11"/>
        <v>1328456704</v>
      </c>
      <c r="Q70">
        <v>36448</v>
      </c>
      <c r="R70">
        <v>5356463774</v>
      </c>
      <c r="S70">
        <v>9339859456</v>
      </c>
      <c r="T70">
        <f t="shared" si="12"/>
        <v>4.0320951054495184</v>
      </c>
      <c r="U70">
        <f t="shared" si="13"/>
        <v>7.0306088470008579</v>
      </c>
    </row>
    <row r="71" spans="11:21" x14ac:dyDescent="0.25">
      <c r="K71">
        <v>37536</v>
      </c>
      <c r="L71">
        <v>4457380927</v>
      </c>
      <c r="M71">
        <v>8665699269</v>
      </c>
      <c r="N71">
        <f t="shared" si="9"/>
        <v>3.163616045249019</v>
      </c>
      <c r="O71">
        <f t="shared" si="10"/>
        <v>6.1504604833409369</v>
      </c>
      <c r="P71">
        <f t="shared" si="11"/>
        <v>1408951296</v>
      </c>
      <c r="Q71">
        <v>37536</v>
      </c>
      <c r="R71">
        <v>5749471944</v>
      </c>
      <c r="S71">
        <v>9428709014</v>
      </c>
      <c r="T71">
        <f t="shared" si="12"/>
        <v>4.0806747261759142</v>
      </c>
      <c r="U71">
        <f t="shared" si="13"/>
        <v>6.6920049264783099</v>
      </c>
    </row>
    <row r="72" spans="11:21" x14ac:dyDescent="0.25">
      <c r="K72">
        <v>38640</v>
      </c>
      <c r="L72">
        <v>4713049262</v>
      </c>
      <c r="M72">
        <v>8153445580</v>
      </c>
      <c r="N72">
        <f t="shared" si="9"/>
        <v>3.1566595389731193</v>
      </c>
      <c r="O72">
        <f t="shared" si="10"/>
        <v>5.4609341712425357</v>
      </c>
      <c r="P72">
        <f t="shared" si="11"/>
        <v>1493049600</v>
      </c>
      <c r="Q72">
        <v>38640</v>
      </c>
      <c r="R72">
        <v>5111810416</v>
      </c>
      <c r="S72">
        <v>9344759246</v>
      </c>
      <c r="T72">
        <f t="shared" si="12"/>
        <v>3.4237378423329003</v>
      </c>
      <c r="U72">
        <f t="shared" si="13"/>
        <v>6.258840460491065</v>
      </c>
    </row>
    <row r="73" spans="11:21" x14ac:dyDescent="0.25">
      <c r="K73">
        <v>39760</v>
      </c>
      <c r="L73">
        <v>5041126936</v>
      </c>
      <c r="M73">
        <v>8635045144</v>
      </c>
      <c r="N73">
        <f t="shared" si="9"/>
        <v>3.188855805861325</v>
      </c>
      <c r="O73">
        <f t="shared" si="10"/>
        <v>5.4622536172771037</v>
      </c>
      <c r="P73">
        <f t="shared" si="11"/>
        <v>1580857600</v>
      </c>
      <c r="Q73">
        <v>39760</v>
      </c>
      <c r="R73">
        <v>5491542688</v>
      </c>
      <c r="S73">
        <v>9910551151</v>
      </c>
      <c r="T73">
        <f t="shared" si="12"/>
        <v>3.4737744171265015</v>
      </c>
      <c r="U73">
        <f t="shared" si="13"/>
        <v>6.2690979573365748</v>
      </c>
    </row>
    <row r="74" spans="11:21" x14ac:dyDescent="0.25">
      <c r="K74">
        <v>40896</v>
      </c>
      <c r="L74">
        <v>5356130169</v>
      </c>
      <c r="M74">
        <v>12356078769</v>
      </c>
      <c r="N74">
        <f t="shared" si="9"/>
        <v>3.2025023622126114</v>
      </c>
      <c r="O74">
        <f t="shared" si="10"/>
        <v>7.3878659025935249</v>
      </c>
      <c r="P74">
        <f t="shared" si="11"/>
        <v>1672482816</v>
      </c>
      <c r="Q74">
        <v>40896</v>
      </c>
      <c r="R74">
        <v>5712914416</v>
      </c>
      <c r="S74">
        <v>11899841030</v>
      </c>
      <c r="T74">
        <f t="shared" si="12"/>
        <v>3.4158284685180287</v>
      </c>
      <c r="U74">
        <f t="shared" si="13"/>
        <v>7.1150752140224078</v>
      </c>
    </row>
    <row r="75" spans="11:21" x14ac:dyDescent="0.25">
      <c r="K75">
        <v>42048</v>
      </c>
      <c r="L75">
        <v>5609517007</v>
      </c>
      <c r="M75">
        <v>10755489967</v>
      </c>
      <c r="N75">
        <f t="shared" si="9"/>
        <v>3.1727421771789333</v>
      </c>
      <c r="O75">
        <f t="shared" si="10"/>
        <v>6.0833038944248905</v>
      </c>
      <c r="P75">
        <f t="shared" si="11"/>
        <v>1768034304</v>
      </c>
      <c r="Q75">
        <v>42048</v>
      </c>
      <c r="R75">
        <v>6019053849</v>
      </c>
      <c r="S75">
        <v>11427174638</v>
      </c>
      <c r="T75">
        <f t="shared" si="12"/>
        <v>3.4043761681447555</v>
      </c>
      <c r="U75">
        <f t="shared" si="13"/>
        <v>6.4632086674716467</v>
      </c>
    </row>
    <row r="76" spans="11:21" x14ac:dyDescent="0.25">
      <c r="K76">
        <v>43216</v>
      </c>
      <c r="L76">
        <v>5889631704</v>
      </c>
      <c r="M76">
        <v>10206471359</v>
      </c>
      <c r="N76">
        <f t="shared" si="9"/>
        <v>3.153544794007896</v>
      </c>
      <c r="O76">
        <f t="shared" si="10"/>
        <v>5.4649537079721524</v>
      </c>
      <c r="P76">
        <f t="shared" si="11"/>
        <v>1867622656</v>
      </c>
      <c r="Q76">
        <v>43216</v>
      </c>
      <c r="R76">
        <v>6407723126</v>
      </c>
      <c r="S76">
        <v>11791763150</v>
      </c>
      <c r="T76">
        <f t="shared" si="12"/>
        <v>3.4309516996992353</v>
      </c>
      <c r="U76">
        <f t="shared" si="13"/>
        <v>6.3137824507093576</v>
      </c>
    </row>
    <row r="77" spans="11:21" x14ac:dyDescent="0.25">
      <c r="K77">
        <v>44400</v>
      </c>
      <c r="L77">
        <v>6241801108</v>
      </c>
      <c r="M77">
        <v>12214318543</v>
      </c>
      <c r="N77">
        <f t="shared" si="9"/>
        <v>3.1662411269377486</v>
      </c>
      <c r="O77">
        <f t="shared" si="10"/>
        <v>6.1958843351797741</v>
      </c>
      <c r="P77">
        <f t="shared" si="11"/>
        <v>1971360000</v>
      </c>
      <c r="Q77">
        <v>44400</v>
      </c>
      <c r="R77">
        <v>6844295476</v>
      </c>
      <c r="S77">
        <v>13327486216</v>
      </c>
      <c r="T77">
        <f t="shared" si="12"/>
        <v>3.4718648425452479</v>
      </c>
      <c r="U77">
        <f t="shared" si="13"/>
        <v>6.7605542447853262</v>
      </c>
    </row>
    <row r="78" spans="11:21" x14ac:dyDescent="0.25">
      <c r="K78">
        <v>45600</v>
      </c>
      <c r="L78">
        <v>6615948376</v>
      </c>
      <c r="M78">
        <v>11526359210</v>
      </c>
      <c r="N78">
        <f t="shared" si="9"/>
        <v>3.1817234033548782</v>
      </c>
      <c r="O78">
        <f t="shared" si="10"/>
        <v>5.5432244584872272</v>
      </c>
      <c r="P78">
        <f t="shared" si="11"/>
        <v>2079360000</v>
      </c>
      <c r="Q78">
        <v>45600</v>
      </c>
      <c r="R78">
        <v>8523968092</v>
      </c>
      <c r="S78">
        <v>12011734687</v>
      </c>
      <c r="T78">
        <f t="shared" si="12"/>
        <v>4.0993229128193294</v>
      </c>
      <c r="U78">
        <f t="shared" si="13"/>
        <v>5.776649876404278</v>
      </c>
    </row>
    <row r="79" spans="11:21" x14ac:dyDescent="0.25">
      <c r="K79">
        <v>46816</v>
      </c>
      <c r="L79">
        <v>6936562550</v>
      </c>
      <c r="M79">
        <v>12231693563</v>
      </c>
      <c r="N79">
        <f t="shared" si="9"/>
        <v>3.1648687049916977</v>
      </c>
      <c r="O79">
        <f t="shared" si="10"/>
        <v>5.5808195900413375</v>
      </c>
      <c r="P79">
        <f t="shared" si="11"/>
        <v>2191737856</v>
      </c>
      <c r="Q79">
        <v>46816</v>
      </c>
      <c r="R79">
        <v>8887668218</v>
      </c>
      <c r="S79">
        <v>14286739413</v>
      </c>
      <c r="T79">
        <f t="shared" si="12"/>
        <v>4.0550781169698427</v>
      </c>
      <c r="U79">
        <f t="shared" si="13"/>
        <v>6.518452639712037</v>
      </c>
    </row>
    <row r="80" spans="11:21" x14ac:dyDescent="0.25">
      <c r="K80">
        <v>48048</v>
      </c>
      <c r="L80">
        <v>7318364589</v>
      </c>
      <c r="M80">
        <v>12916739047</v>
      </c>
      <c r="N80">
        <f t="shared" si="9"/>
        <v>3.1700302889231149</v>
      </c>
      <c r="O80">
        <f t="shared" si="10"/>
        <v>5.5950278938891884</v>
      </c>
      <c r="P80">
        <f t="shared" si="11"/>
        <v>2308610304</v>
      </c>
      <c r="Q80">
        <v>48048</v>
      </c>
      <c r="R80">
        <v>7875710510</v>
      </c>
      <c r="S80">
        <v>14595580629</v>
      </c>
      <c r="T80">
        <f t="shared" si="12"/>
        <v>3.4114508179895919</v>
      </c>
      <c r="U80">
        <f t="shared" si="13"/>
        <v>6.3222366302840518</v>
      </c>
    </row>
    <row r="81" spans="11:21" x14ac:dyDescent="0.25">
      <c r="K81">
        <v>49296</v>
      </c>
      <c r="L81">
        <v>7705370368</v>
      </c>
      <c r="M81">
        <v>16037018198</v>
      </c>
      <c r="N81">
        <f t="shared" si="9"/>
        <v>3.1708095423353089</v>
      </c>
      <c r="O81">
        <f t="shared" si="10"/>
        <v>6.5993362945929448</v>
      </c>
      <c r="P81">
        <f t="shared" si="11"/>
        <v>2430095616</v>
      </c>
      <c r="Q81">
        <v>49296</v>
      </c>
      <c r="R81">
        <v>8192983872</v>
      </c>
      <c r="S81">
        <v>17101905364</v>
      </c>
      <c r="T81">
        <f t="shared" si="12"/>
        <v>3.3714656403050767</v>
      </c>
      <c r="U81">
        <f t="shared" si="13"/>
        <v>7.0375442231158694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2023-02-07T00:47:11Z</dcterms:created>
  <dcterms:modified xsi:type="dcterms:W3CDTF">2023-02-07T02:08:05Z</dcterms:modified>
</cp:coreProperties>
</file>