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chool\ELM\Brtnik\MereniCharakteristikOperacnihoZesilovace\"/>
    </mc:Choice>
  </mc:AlternateContent>
  <xr:revisionPtr revIDLastSave="0" documentId="13_ncr:1_{156084A7-D743-4AD5-99C1-1B14EE3B2C2E}" xr6:coauthVersionLast="47" xr6:coauthVersionMax="47" xr10:uidLastSave="{00000000-0000-0000-0000-000000000000}"/>
  <bookViews>
    <workbookView xWindow="-120" yWindow="-120" windowWidth="29040" windowHeight="15990" activeTab="2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G21" i="6"/>
  <c r="H21" i="6"/>
  <c r="I21" i="6"/>
  <c r="J21" i="6"/>
  <c r="K21" i="6"/>
  <c r="L21" i="6"/>
  <c r="M21" i="6"/>
  <c r="N21" i="6"/>
  <c r="O21" i="6"/>
  <c r="E21" i="6"/>
  <c r="X20" i="6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<sst xmlns="http://schemas.openxmlformats.org/spreadsheetml/2006/main" count="55" uniqueCount="50">
  <si>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</si>
  <si>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</si>
  <si>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</si>
  <si>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</si>
  <si>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</si>
  <si>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</si>
  <si>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</si>
  <si>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</si>
  <si>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</si>
  <si>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</si>
  <si>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</si>
  <si>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</si>
  <si>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</si>
  <si>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</si>
  <si>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</si>
  <si>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</si>
  <si>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</si>
  <si>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</si>
  <si>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</si>
  <si>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</si>
  <si>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</si>
  <si>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</si>
  <si>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</si>
  <si>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</si>
  <si>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Měření charakteristik operčního zesilovače</t>
  </si>
  <si>
    <t>Změření vstupního proudu operačního zesilovače</t>
  </si>
  <si>
    <t>Zjištění nesymetrie operačního zesilovače</t>
  </si>
  <si>
    <t>Změření charakteristiky operačního zesilovače</t>
  </si>
  <si>
    <t>Sestrojení grafu</t>
  </si>
  <si>
    <t>ES1 1082</t>
  </si>
  <si>
    <t>Digitální</t>
  </si>
  <si>
    <t>ES1 1077</t>
  </si>
  <si>
    <t>Operační zesilovač je univerzální stejnosměrný zesilovací obvod, který je klíčovým prvkem v analogových elektronických systémech.</t>
  </si>
  <si>
    <t>Multimetr</t>
  </si>
  <si>
    <t>20A / 1000V</t>
  </si>
  <si>
    <r>
      <t>Zapojili jsme obvod dle schématu A.
Změřili jsme vstupní proudy 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a 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-</t>
    </r>
    <r>
      <rPr>
        <sz val="20"/>
        <color theme="1"/>
        <rFont val="Aptos Narrow"/>
        <family val="2"/>
        <scheme val="minor"/>
      </rPr>
      <t>.
Zapojili jsme obvod dle schématu B.
Pomocí vzorce -(R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>/R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>)*U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jsme dopočítali nesymetrii.
Zapojili jsme obvod dle schématu C.
Naměřili jsme hodnoty pro převodní charakteristiku.
Sestrojili jsme graf.</t>
    </r>
  </si>
  <si>
    <t>Z měření jsme zjistili vzhled převodní charakteristiky operačního zesilovače.</t>
  </si>
  <si>
    <t>Charakteristika</t>
  </si>
  <si>
    <r>
      <t>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[</t>
    </r>
    <r>
      <rPr>
        <sz val="20"/>
        <color theme="1"/>
        <rFont val="Aptos Narrow"/>
        <family val="2"/>
      </rPr>
      <t>μA</t>
    </r>
    <r>
      <rPr>
        <sz val="20"/>
        <color theme="1"/>
        <rFont val="Aptos Narrow"/>
        <family val="2"/>
        <scheme val="minor"/>
      </rPr>
      <t>]</t>
    </r>
  </si>
  <si>
    <r>
      <t>I</t>
    </r>
    <r>
      <rPr>
        <vertAlign val="subscript"/>
        <sz val="20"/>
        <color theme="1"/>
        <rFont val="Aptos Narrow"/>
        <family val="2"/>
        <scheme val="minor"/>
      </rPr>
      <t>i</t>
    </r>
    <r>
      <rPr>
        <vertAlign val="superscript"/>
        <sz val="20"/>
        <color theme="1"/>
        <rFont val="Aptos Narrow"/>
        <family val="2"/>
        <scheme val="minor"/>
      </rPr>
      <t xml:space="preserve">- </t>
    </r>
    <r>
      <rPr>
        <sz val="20"/>
        <color theme="1"/>
        <rFont val="Aptos Narrow"/>
        <family val="2"/>
        <scheme val="minor"/>
      </rPr>
      <t>[μA]</t>
    </r>
  </si>
  <si>
    <t>U [V]</t>
  </si>
  <si>
    <r>
      <t>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vertAlign val="superscript"/>
        <sz val="20"/>
        <color theme="1"/>
        <rFont val="Aptos Narrow"/>
        <family val="2"/>
        <scheme val="minor"/>
      </rPr>
      <t>+</t>
    </r>
    <r>
      <rPr>
        <sz val="20"/>
        <color theme="1"/>
        <rFont val="Aptos Narrow"/>
        <family val="2"/>
        <scheme val="minor"/>
      </rPr>
      <t xml:space="preserve"> [V]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</si>
  <si>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vertAlign val="superscript"/>
        <sz val="20"/>
        <color theme="1"/>
        <rFont val="Aptos Narrow"/>
        <family val="2"/>
        <scheme val="minor"/>
      </rPr>
      <t>-</t>
    </r>
    <r>
      <rPr>
        <sz val="20"/>
        <color theme="1"/>
        <rFont val="Aptos Narrow"/>
        <family val="2"/>
        <scheme val="minor"/>
      </rPr>
      <t xml:space="preserve"> [V]</t>
    </r>
  </si>
  <si>
    <t>Vstupní proudy</t>
  </si>
  <si>
    <t>Nesymetrie</t>
  </si>
  <si>
    <r>
      <t>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[</t>
    </r>
    <r>
      <rPr>
        <sz val="20"/>
        <color theme="1"/>
        <rFont val="Aptos Narrow"/>
        <family val="2"/>
      </rPr>
      <t>Ω</t>
    </r>
    <r>
      <rPr>
        <sz val="20"/>
        <color theme="1"/>
        <rFont val="Aptos Narrow"/>
        <family val="2"/>
        <scheme val="minor"/>
      </rPr>
      <t>]</t>
    </r>
  </si>
  <si>
    <r>
      <t>R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[Ω]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</si>
  <si>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[mV]</t>
    </r>
  </si>
  <si>
    <r>
      <t>U</t>
    </r>
    <r>
      <rPr>
        <vertAlign val="subscript"/>
        <sz val="20"/>
        <color theme="1"/>
        <rFont val="Aptos Narrow"/>
        <family val="2"/>
        <scheme val="minor"/>
      </rPr>
      <t>2</t>
    </r>
    <r>
      <rPr>
        <sz val="20"/>
        <color theme="1"/>
        <rFont val="Aptos Narrow"/>
        <family val="2"/>
        <scheme val="minor"/>
      </rPr>
      <t xml:space="preserve"> [mV]</t>
    </r>
  </si>
  <si>
    <r>
      <t>R</t>
    </r>
    <r>
      <rPr>
        <vertAlign val="subscript"/>
        <sz val="20"/>
        <color theme="1"/>
        <rFont val="Aptos Narrow"/>
        <family val="2"/>
        <scheme val="minor"/>
      </rPr>
      <t>1</t>
    </r>
    <r>
      <rPr>
        <sz val="20"/>
        <color theme="1"/>
        <rFont val="Aptos Narrow"/>
        <family val="2"/>
        <scheme val="minor"/>
      </rPr>
      <t xml:space="preserve"> [Ω]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</si>
</sst>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vertAlign val="subscript"/>
      <sz val="20"/>
      <color theme="1"/>
      <name val="Aptos Narrow"/>
      <family val="2"/>
      <scheme val="minor"/>
    </font>
    <font>
      <vertAlign val="superscript"/>
      <sz val="20"/>
      <color theme="1"/>
      <name val="Aptos Narrow"/>
      <family val="2"/>
      <scheme val="minor"/>
    </font>
    <font>
      <sz val="2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535782</xdr:colOff>
      <xdr:row>21</xdr:row>
      <xdr:rowOff>396367</xdr:rowOff>
    </xdr:from>
    <xdr:to>
      <xdr:col>19</xdr:col>
      <xdr:colOff>104181</xdr:colOff>
      <xdr:row>35</xdr:row>
      <xdr:rowOff>158652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E7160C-D4CC-3808-F7C1-09B47E537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10085078"/>
          <a:ext cx="11162110" cy="5908887"/>
        </a:xfrm>
        <a:prstGeom prst="rect">
          <a:avLst/>
        </a:prstGeom>
      </xdr:spPr>
    </xdr:pic>
    <xdr:clientData/>
  </xdr:twoCellAnchor>
  <xdr:twoCellAnchor editAs="oneCell">
    <xdr:from>
      <xdr:col>19</xdr:col>
      <xdr:colOff>518854</xdr:colOff>
      <xdr:row>21</xdr:row>
      <xdr:rowOff>342305</xdr:rowOff>
    </xdr:from>
    <xdr:to>
      <xdr:col>35</xdr:col>
      <xdr:colOff>557416</xdr:colOff>
      <xdr:row>37</xdr:row>
      <xdr:rowOff>92450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FD3453-163A-F387-D402-B661A15CA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2565" y="10031016"/>
          <a:ext cx="9801687" cy="628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238126</xdr:colOff>
      <xdr:row>16</xdr:row>
      <xdr:rowOff>133945</xdr:rowOff>
    </xdr:from>
    <xdr:to>
      <xdr:col>35</xdr:col>
      <xdr:colOff>432753</xdr:colOff>
      <xdr:row>29</xdr:row>
      <xdr:rowOff>146218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3B251-BD6A-BB87-74EE-21C1730D7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1" y="7292578"/>
          <a:ext cx="5076190" cy="6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312539</xdr:colOff>
      <xdr:row>30</xdr:row>
      <xdr:rowOff>104179</xdr:rowOff>
    </xdr:from>
    <xdr:to>
      <xdr:col>8</xdr:col>
      <xdr:colOff>329036</xdr:colOff>
      <xdr:row>51</xdr:row>
      <xdr:rowOff>111331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5E360F-B811-BF9D-1EC6-97E8689AD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2930" y="14347031"/>
          <a:ext cx="6133333" cy="4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672185</xdr:colOff>
      <xdr:row>25</xdr:row>
      <xdr:rowOff>401835</xdr:rowOff>
    </xdr:from>
    <xdr:to>
      <xdr:col>23</xdr:col>
      <xdr:colOff>128204</xdr:colOff>
      <xdr:row>44</xdr:row>
      <xdr:rowOff>104331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CD8668-A67F-39CF-A56E-AC2843E33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90154" y="12114608"/>
          <a:ext cx="8445238" cy="556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10" zoomScale="64" zoomScaleNormal="64" workbookViewId="0">
      <selection activeCell="X14" sqref="X14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39" t="s">
        <v>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/>
      <c r="S7" s="5"/>
    </row>
    <row r="8" spans="3:19" ht="39.950000000000003" customHeight="1" thickBot="1" x14ac:dyDescent="0.3">
      <c r="C8" s="4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5"/>
    </row>
    <row r="9" spans="3:19" ht="39.950000000000003" customHeight="1" x14ac:dyDescent="0.25">
      <c r="C9" s="4"/>
      <c r="D9" s="45" t="s">
        <v>1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S9" s="5"/>
    </row>
    <row r="10" spans="3:19" ht="39.950000000000003" customHeight="1" thickBot="1" x14ac:dyDescent="0.3">
      <c r="C10" s="4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5"/>
    </row>
    <row r="11" spans="3:19" ht="39.950000000000003" customHeight="1" x14ac:dyDescent="0.25">
      <c r="C11" s="4"/>
      <c r="D11" s="46" t="s">
        <v>24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5"/>
    </row>
    <row r="12" spans="3:19" ht="39.950000000000003" customHeight="1" thickBot="1" x14ac:dyDescent="0.3">
      <c r="C12" s="4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58" t="s">
        <v>25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58" t="s">
        <v>26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58" t="s">
        <v>27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58" t="s">
        <v>28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52" t="s">
        <v>2</v>
      </c>
      <c r="E22" s="53"/>
      <c r="F22" s="53"/>
      <c r="G22" s="53"/>
      <c r="H22" s="54"/>
      <c r="I22" s="52" t="s">
        <v>3</v>
      </c>
      <c r="J22" s="53"/>
      <c r="K22" s="53"/>
      <c r="L22" s="53"/>
      <c r="M22" s="54"/>
      <c r="N22" s="52" t="s">
        <v>4</v>
      </c>
      <c r="O22" s="53"/>
      <c r="P22" s="53"/>
      <c r="Q22" s="53"/>
      <c r="R22" s="54"/>
      <c r="S22" s="5"/>
    </row>
    <row r="23" spans="3:19" ht="39.950000000000003" customHeight="1" thickBot="1" x14ac:dyDescent="0.3">
      <c r="C23" s="4"/>
      <c r="D23" s="55"/>
      <c r="E23" s="56"/>
      <c r="F23" s="56"/>
      <c r="G23" s="56"/>
      <c r="H23" s="57"/>
      <c r="I23" s="55"/>
      <c r="J23" s="56"/>
      <c r="K23" s="56"/>
      <c r="L23" s="56"/>
      <c r="M23" s="57"/>
      <c r="N23" s="55"/>
      <c r="O23" s="56"/>
      <c r="P23" s="56"/>
      <c r="Q23" s="56"/>
      <c r="R23" s="57"/>
      <c r="S23" s="5"/>
    </row>
    <row r="24" spans="3:19" ht="39.950000000000003" customHeight="1" x14ac:dyDescent="0.25">
      <c r="C24" s="4"/>
      <c r="D24" s="52" t="s">
        <v>7</v>
      </c>
      <c r="E24" s="53"/>
      <c r="F24" s="53"/>
      <c r="G24" s="53"/>
      <c r="H24" s="54"/>
      <c r="I24" s="52" t="s">
        <v>6</v>
      </c>
      <c r="J24" s="53"/>
      <c r="K24" s="53"/>
      <c r="L24" s="53"/>
      <c r="M24" s="54"/>
      <c r="N24" s="52" t="s">
        <v>5</v>
      </c>
      <c r="O24" s="53"/>
      <c r="P24" s="53"/>
      <c r="Q24" s="53"/>
      <c r="R24" s="54"/>
      <c r="S24" s="5"/>
    </row>
    <row r="25" spans="3:19" ht="39.950000000000003" customHeight="1" thickBot="1" x14ac:dyDescent="0.3">
      <c r="C25" s="4"/>
      <c r="D25" s="60"/>
      <c r="E25" s="61"/>
      <c r="F25" s="61"/>
      <c r="G25" s="61"/>
      <c r="H25" s="62"/>
      <c r="I25" s="60"/>
      <c r="J25" s="61"/>
      <c r="K25" s="61"/>
      <c r="L25" s="61"/>
      <c r="M25" s="62"/>
      <c r="N25" s="60"/>
      <c r="O25" s="61"/>
      <c r="P25" s="61"/>
      <c r="Q25" s="61"/>
      <c r="R25" s="62"/>
      <c r="S25" s="5"/>
    </row>
    <row r="26" spans="3:19" ht="39.950000000000003" customHeight="1" x14ac:dyDescent="0.25">
      <c r="C26" s="4"/>
      <c r="D26" s="52" t="s">
        <v>8</v>
      </c>
      <c r="E26" s="53"/>
      <c r="F26" s="53"/>
      <c r="G26" s="53"/>
      <c r="H26" s="54"/>
      <c r="I26" s="52" t="s">
        <v>9</v>
      </c>
      <c r="J26" s="53"/>
      <c r="K26" s="53"/>
      <c r="L26" s="53"/>
      <c r="M26" s="54"/>
      <c r="N26" s="63" t="s">
        <v>10</v>
      </c>
      <c r="O26" s="53"/>
      <c r="P26" s="53"/>
      <c r="Q26" s="53"/>
      <c r="R26" s="54"/>
      <c r="S26" s="5"/>
    </row>
    <row r="27" spans="3:19" ht="39.950000000000003" customHeight="1" thickBot="1" x14ac:dyDescent="0.3">
      <c r="C27" s="4"/>
      <c r="D27" s="55"/>
      <c r="E27" s="56"/>
      <c r="F27" s="56"/>
      <c r="G27" s="56"/>
      <c r="H27" s="57"/>
      <c r="I27" s="55"/>
      <c r="J27" s="56"/>
      <c r="K27" s="56"/>
      <c r="L27" s="56"/>
      <c r="M27" s="57"/>
      <c r="N27" s="56"/>
      <c r="O27" s="56"/>
      <c r="P27" s="56"/>
      <c r="Q27" s="56"/>
      <c r="R27" s="57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24:H25"/>
    <mergeCell ref="I24:M25"/>
    <mergeCell ref="N24:R25"/>
    <mergeCell ref="D26:H27"/>
    <mergeCell ref="I26:M27"/>
    <mergeCell ref="N26:R27"/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6" zoomScale="64" zoomScaleNormal="64" workbookViewId="0">
      <selection activeCell="AP30" sqref="AP30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66" t="s">
        <v>11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8" t="s">
        <v>32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5"/>
    </row>
    <row r="8" spans="3:19" ht="39.950000000000003" customHeight="1" x14ac:dyDescent="0.25">
      <c r="C8" s="4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5"/>
    </row>
    <row r="9" spans="3:19" ht="39.950000000000003" customHeight="1" x14ac:dyDescent="0.25">
      <c r="C9" s="4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5"/>
    </row>
    <row r="10" spans="3:19" ht="39.950000000000003" customHeight="1" x14ac:dyDescent="0.25">
      <c r="C10" s="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5"/>
    </row>
    <row r="11" spans="3:19" ht="39.950000000000003" customHeight="1" x14ac:dyDescent="0.25">
      <c r="C11" s="4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66" t="s">
        <v>12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70" t="s">
        <v>13</v>
      </c>
      <c r="E15" s="64"/>
      <c r="F15" s="65"/>
      <c r="G15" s="70" t="s">
        <v>14</v>
      </c>
      <c r="H15" s="64"/>
      <c r="I15" s="65"/>
      <c r="J15" s="64" t="s">
        <v>15</v>
      </c>
      <c r="K15" s="64"/>
      <c r="L15" s="64"/>
      <c r="M15" s="70" t="s">
        <v>16</v>
      </c>
      <c r="N15" s="64"/>
      <c r="O15" s="65"/>
      <c r="P15" s="64" t="s">
        <v>17</v>
      </c>
      <c r="Q15" s="64"/>
      <c r="R15" s="65"/>
      <c r="S15" s="5"/>
    </row>
    <row r="16" spans="3:19" ht="39.950000000000003" customHeight="1" thickBot="1" x14ac:dyDescent="0.3">
      <c r="C16" s="4"/>
      <c r="D16" s="71" t="s">
        <v>33</v>
      </c>
      <c r="E16" s="72"/>
      <c r="F16" s="73"/>
      <c r="G16" s="71" t="s">
        <v>29</v>
      </c>
      <c r="H16" s="72"/>
      <c r="I16" s="73"/>
      <c r="J16" s="71" t="s">
        <v>30</v>
      </c>
      <c r="K16" s="72"/>
      <c r="L16" s="73"/>
      <c r="M16" s="71" t="s">
        <v>34</v>
      </c>
      <c r="N16" s="72"/>
      <c r="O16" s="73"/>
      <c r="P16" s="71"/>
      <c r="Q16" s="72"/>
      <c r="R16" s="73"/>
      <c r="S16" s="5"/>
    </row>
    <row r="17" spans="3:19" ht="39.950000000000003" customHeight="1" thickBot="1" x14ac:dyDescent="0.3">
      <c r="C17" s="4"/>
      <c r="D17" s="71" t="s">
        <v>33</v>
      </c>
      <c r="E17" s="72"/>
      <c r="F17" s="73"/>
      <c r="G17" s="71" t="s">
        <v>31</v>
      </c>
      <c r="H17" s="72"/>
      <c r="I17" s="73"/>
      <c r="J17" s="71" t="s">
        <v>30</v>
      </c>
      <c r="K17" s="72"/>
      <c r="L17" s="73"/>
      <c r="M17" s="71" t="s">
        <v>34</v>
      </c>
      <c r="N17" s="72"/>
      <c r="O17" s="73"/>
      <c r="P17" s="71"/>
      <c r="Q17" s="72"/>
      <c r="R17" s="73"/>
      <c r="S17" s="5"/>
    </row>
    <row r="18" spans="3:19" ht="39.950000000000003" customHeight="1" thickBot="1" x14ac:dyDescent="0.4">
      <c r="C18" s="4"/>
      <c r="D18" s="74"/>
      <c r="E18" s="75"/>
      <c r="F18" s="76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5"/>
    </row>
    <row r="19" spans="3:19" ht="39.950000000000003" customHeight="1" thickBot="1" x14ac:dyDescent="0.4">
      <c r="C19" s="4"/>
      <c r="D19" s="74"/>
      <c r="E19" s="75"/>
      <c r="F19" s="76"/>
      <c r="G19" s="77"/>
      <c r="H19" s="78"/>
      <c r="I19" s="79"/>
      <c r="J19" s="77"/>
      <c r="K19" s="78"/>
      <c r="L19" s="79"/>
      <c r="M19" s="77"/>
      <c r="N19" s="78"/>
      <c r="O19" s="79"/>
      <c r="P19" s="77"/>
      <c r="Q19" s="78"/>
      <c r="R19" s="79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66" t="s">
        <v>18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5"/>
    </row>
    <row r="24" spans="3:19" ht="39.950000000000003" customHeight="1" x14ac:dyDescent="0.25">
      <c r="C24" s="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5"/>
    </row>
    <row r="25" spans="3:19" ht="39.950000000000003" customHeight="1" x14ac:dyDescent="0.25">
      <c r="C25" s="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5"/>
    </row>
    <row r="26" spans="3:19" ht="39.950000000000003" customHeight="1" x14ac:dyDescent="0.25">
      <c r="C26" s="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5"/>
    </row>
    <row r="27" spans="3:19" ht="39.950000000000003" customHeight="1" x14ac:dyDescent="0.25">
      <c r="C27" s="4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5"/>
    </row>
    <row r="28" spans="3:19" ht="39.950000000000003" customHeight="1" x14ac:dyDescent="0.25">
      <c r="C28" s="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5"/>
    </row>
    <row r="29" spans="3:19" ht="39.950000000000003" customHeight="1" x14ac:dyDescent="0.25">
      <c r="C29" s="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D19:F19"/>
    <mergeCell ref="G19:I19"/>
    <mergeCell ref="J19:L19"/>
    <mergeCell ref="M19:O19"/>
    <mergeCell ref="P19:R19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X32"/>
  <sheetViews>
    <sheetView tabSelected="1" zoomScale="64" zoomScaleNormal="64" workbookViewId="0">
      <selection activeCell="U18" sqref="U18"/>
    </sheetView>
  </sheetViews>
  <sheetFormatPr defaultRowHeight="15" x14ac:dyDescent="0.25"/>
  <cols>
    <col min="4" max="4" width="30" customWidth="1"/>
    <col min="5" max="8" width="13.140625" bestFit="1" customWidth="1"/>
    <col min="9" max="10" width="12" bestFit="1" customWidth="1"/>
    <col min="11" max="12" width="13.140625" bestFit="1" customWidth="1"/>
    <col min="13" max="13" width="15.140625" bestFit="1" customWidth="1"/>
    <col min="14" max="15" width="13.140625" bestFit="1" customWidth="1"/>
    <col min="17" max="17" width="10.5703125" bestFit="1" customWidth="1"/>
    <col min="18" max="18" width="14" bestFit="1" customWidth="1"/>
    <col min="23" max="23" width="23" bestFit="1" customWidth="1"/>
    <col min="24" max="24" width="13.570312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66" t="s">
        <v>19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8" t="s">
        <v>35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5"/>
    </row>
    <row r="8" spans="3:19" ht="39.950000000000003" customHeight="1" x14ac:dyDescent="0.25">
      <c r="C8" s="4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5"/>
    </row>
    <row r="9" spans="3:19" ht="39.950000000000003" customHeight="1" x14ac:dyDescent="0.25">
      <c r="C9" s="4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5"/>
    </row>
    <row r="10" spans="3:19" ht="39.950000000000003" customHeight="1" x14ac:dyDescent="0.25">
      <c r="C10" s="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5"/>
    </row>
    <row r="11" spans="3:19" ht="39.950000000000003" customHeight="1" x14ac:dyDescent="0.25">
      <c r="C11" s="4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5"/>
    </row>
    <row r="12" spans="3:19" ht="39.950000000000003" customHeight="1" x14ac:dyDescent="0.25">
      <c r="C12" s="4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5"/>
    </row>
    <row r="13" spans="3:19" ht="39.950000000000003" customHeight="1" x14ac:dyDescent="0.25">
      <c r="C13" s="4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5"/>
    </row>
    <row r="14" spans="3:19" ht="39.950000000000003" customHeight="1" x14ac:dyDescent="0.25">
      <c r="C14" s="4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5"/>
    </row>
    <row r="15" spans="3:19" ht="39.950000000000003" customHeight="1" x14ac:dyDescent="0.25">
      <c r="C15" s="4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5"/>
    </row>
    <row r="16" spans="3:19" ht="39.950000000000003" customHeight="1" x14ac:dyDescent="0.25">
      <c r="C16" s="4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5"/>
    </row>
    <row r="17" spans="3:24" ht="39.950000000000003" customHeight="1" x14ac:dyDescent="0.25">
      <c r="C17" s="4"/>
      <c r="E17" s="9"/>
      <c r="S17" s="5"/>
    </row>
    <row r="18" spans="3:24" ht="39.950000000000003" customHeight="1" x14ac:dyDescent="0.25">
      <c r="C18" s="4"/>
      <c r="D18" s="66" t="s">
        <v>20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5"/>
    </row>
    <row r="19" spans="3:24" ht="39.950000000000003" customHeight="1" thickBot="1" x14ac:dyDescent="0.3">
      <c r="C19" s="4"/>
      <c r="D19" s="15" t="s">
        <v>37</v>
      </c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  <c r="W19" s="15" t="s">
        <v>44</v>
      </c>
    </row>
    <row r="20" spans="3:24" ht="39.950000000000003" customHeight="1" thickBot="1" x14ac:dyDescent="0.3">
      <c r="C20" s="4"/>
      <c r="D20" s="26" t="s">
        <v>40</v>
      </c>
      <c r="E20" s="20">
        <v>0.5</v>
      </c>
      <c r="F20" s="20">
        <v>0.4</v>
      </c>
      <c r="G20" s="20">
        <v>0.3</v>
      </c>
      <c r="H20" s="20">
        <v>0.2</v>
      </c>
      <c r="I20" s="20">
        <v>0.1</v>
      </c>
      <c r="J20" s="20">
        <v>0</v>
      </c>
      <c r="K20" s="20">
        <v>-0.1</v>
      </c>
      <c r="L20" s="20">
        <v>-0.2</v>
      </c>
      <c r="M20" s="20">
        <v>-0.3</v>
      </c>
      <c r="N20" s="20">
        <v>-0.4</v>
      </c>
      <c r="O20" s="21">
        <v>-0.5</v>
      </c>
      <c r="S20" s="5"/>
      <c r="W20" s="19" t="s">
        <v>47</v>
      </c>
      <c r="X20" s="21">
        <f>-(X23/X24)*X22</f>
        <v>-0.30299999999999999</v>
      </c>
    </row>
    <row r="21" spans="3:24" ht="39.950000000000003" customHeight="1" thickBot="1" x14ac:dyDescent="0.3">
      <c r="C21" s="4"/>
      <c r="D21" s="28" t="s">
        <v>47</v>
      </c>
      <c r="E21" s="36">
        <f t="shared" ref="E21:O21" si="0">(E20/($R$21+$R$22))*$R$22*1000</f>
        <v>4.9504950495049505</v>
      </c>
      <c r="F21" s="36">
        <f t="shared" si="0"/>
        <v>3.9603960396039604</v>
      </c>
      <c r="G21" s="36">
        <f t="shared" si="0"/>
        <v>2.9702970297029703</v>
      </c>
      <c r="H21" s="36">
        <f t="shared" si="0"/>
        <v>1.9801980198019802</v>
      </c>
      <c r="I21" s="36">
        <f t="shared" si="0"/>
        <v>0.99009900990099009</v>
      </c>
      <c r="J21" s="36">
        <f t="shared" si="0"/>
        <v>0</v>
      </c>
      <c r="K21" s="36">
        <f t="shared" si="0"/>
        <v>-0.99009900990099009</v>
      </c>
      <c r="L21" s="36">
        <f t="shared" si="0"/>
        <v>-1.9801980198019802</v>
      </c>
      <c r="M21" s="36">
        <f t="shared" si="0"/>
        <v>-2.9702970297029703</v>
      </c>
      <c r="N21" s="36">
        <f t="shared" si="0"/>
        <v>-3.9603960396039604</v>
      </c>
      <c r="O21" s="37">
        <f t="shared" si="0"/>
        <v>-4.9504950495049505</v>
      </c>
      <c r="P21" s="15"/>
      <c r="Q21" s="23" t="s">
        <v>49</v>
      </c>
      <c r="R21" s="29">
        <v>100000</v>
      </c>
      <c r="S21" s="5"/>
    </row>
    <row r="22" spans="3:24" ht="39.950000000000003" customHeight="1" thickBot="1" x14ac:dyDescent="0.3">
      <c r="C22" s="4"/>
      <c r="D22" s="24" t="s">
        <v>41</v>
      </c>
      <c r="E22" s="18">
        <v>-13.54</v>
      </c>
      <c r="F22" s="18">
        <v>-13.54</v>
      </c>
      <c r="G22" s="18">
        <v>-13.53</v>
      </c>
      <c r="H22" s="18">
        <v>-13.51</v>
      </c>
      <c r="I22" s="34">
        <v>-13.49</v>
      </c>
      <c r="J22" s="18">
        <v>15.08</v>
      </c>
      <c r="K22" s="18">
        <v>15.25</v>
      </c>
      <c r="L22" s="18">
        <v>15.25</v>
      </c>
      <c r="M22" s="18">
        <v>15.25</v>
      </c>
      <c r="N22" s="34">
        <v>15.25</v>
      </c>
      <c r="O22" s="33">
        <v>15.25</v>
      </c>
      <c r="P22" s="11"/>
      <c r="Q22" s="27" t="s">
        <v>46</v>
      </c>
      <c r="R22" s="32">
        <v>1000</v>
      </c>
      <c r="S22" s="5"/>
      <c r="W22" s="30" t="s">
        <v>48</v>
      </c>
      <c r="X22" s="29">
        <v>30.3</v>
      </c>
    </row>
    <row r="23" spans="3:24" ht="39.950000000000003" customHeight="1" thickBot="1" x14ac:dyDescent="0.3">
      <c r="C23" s="4"/>
      <c r="D23" s="25" t="s">
        <v>42</v>
      </c>
      <c r="E23" s="35">
        <v>15.25</v>
      </c>
      <c r="F23" s="35">
        <v>15.25</v>
      </c>
      <c r="G23" s="35">
        <v>15.25</v>
      </c>
      <c r="H23" s="35">
        <v>15.25</v>
      </c>
      <c r="I23" s="35">
        <v>15.25</v>
      </c>
      <c r="J23" s="35">
        <v>15.12</v>
      </c>
      <c r="K23" s="35">
        <v>-13.49</v>
      </c>
      <c r="L23" s="35">
        <v>-13.52</v>
      </c>
      <c r="M23" s="35">
        <v>-13.525</v>
      </c>
      <c r="N23" s="35">
        <v>-13.53</v>
      </c>
      <c r="O23" s="32">
        <v>-13.54</v>
      </c>
      <c r="P23" s="11"/>
      <c r="Q23" s="11"/>
      <c r="R23" s="11"/>
      <c r="S23" s="5"/>
      <c r="W23" s="38" t="s">
        <v>45</v>
      </c>
      <c r="X23" s="33">
        <v>1000</v>
      </c>
    </row>
    <row r="24" spans="3:24" ht="39.950000000000003" customHeight="1" thickBot="1" x14ac:dyDescent="0.3">
      <c r="C24" s="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  <c r="W24" s="31" t="s">
        <v>46</v>
      </c>
      <c r="X24" s="32">
        <v>100000</v>
      </c>
    </row>
    <row r="25" spans="3:24" ht="39.950000000000003" customHeight="1" x14ac:dyDescent="0.25">
      <c r="C25" s="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/>
    </row>
    <row r="26" spans="3:24" ht="39.950000000000003" customHeight="1" thickBot="1" x14ac:dyDescent="0.3">
      <c r="C26" s="4"/>
      <c r="D26" s="22" t="s">
        <v>43</v>
      </c>
      <c r="E26" s="11"/>
      <c r="F26" s="11"/>
      <c r="G26" s="11"/>
      <c r="H26" s="11"/>
      <c r="I26" s="11"/>
      <c r="J26" s="11"/>
      <c r="M26" s="11"/>
      <c r="N26" s="11"/>
      <c r="O26" s="11"/>
      <c r="P26" s="11"/>
      <c r="Q26" s="11"/>
      <c r="R26" s="11"/>
      <c r="S26" s="5"/>
    </row>
    <row r="27" spans="3:24" ht="39.950000000000003" customHeight="1" x14ac:dyDescent="0.25">
      <c r="C27" s="4"/>
      <c r="D27" s="23" t="s">
        <v>38</v>
      </c>
      <c r="E27" s="16">
        <v>0</v>
      </c>
      <c r="F27" s="11"/>
      <c r="G27" s="11"/>
      <c r="H27" s="11"/>
      <c r="I27" s="11"/>
      <c r="J27" s="11"/>
      <c r="M27" s="11"/>
      <c r="N27" s="11"/>
      <c r="O27" s="11"/>
      <c r="P27" s="11"/>
      <c r="Q27" s="11"/>
      <c r="R27" s="11"/>
      <c r="S27" s="5"/>
    </row>
    <row r="28" spans="3:24" ht="39.950000000000003" customHeight="1" thickBot="1" x14ac:dyDescent="0.3">
      <c r="C28" s="4"/>
      <c r="D28" s="27" t="s">
        <v>39</v>
      </c>
      <c r="E28" s="17">
        <v>0</v>
      </c>
      <c r="F28" s="11"/>
      <c r="G28" s="11"/>
      <c r="H28" s="11"/>
      <c r="I28" s="11"/>
      <c r="J28" s="11"/>
      <c r="M28" s="11"/>
      <c r="N28" s="11"/>
      <c r="O28" s="11"/>
      <c r="P28" s="11"/>
      <c r="Q28" s="11"/>
      <c r="R28" s="11"/>
      <c r="S28" s="5"/>
    </row>
    <row r="29" spans="3:24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L29" s="11"/>
      <c r="M29" s="11"/>
      <c r="N29" s="11"/>
      <c r="O29" s="11"/>
      <c r="P29" s="11"/>
      <c r="Q29" s="11"/>
      <c r="R29" s="11"/>
      <c r="S29" s="5"/>
    </row>
    <row r="30" spans="3:24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24" ht="39.950000000000003" customHeight="1" x14ac:dyDescent="0.25"/>
    <row r="32" spans="3:24" ht="39.950000000000003" customHeight="1" x14ac:dyDescent="0.25"/>
  </sheetData>
  <mergeCells count="3">
    <mergeCell ref="D18:R18"/>
    <mergeCell ref="D7:R16"/>
    <mergeCell ref="D5:R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zoomScale="55" zoomScaleNormal="55" workbookViewId="0">
      <selection activeCell="D13" sqref="D13:R2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66" t="s">
        <v>21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5"/>
    </row>
    <row r="8" spans="3:19" ht="39.950000000000003" customHeight="1" x14ac:dyDescent="0.25">
      <c r="C8" s="4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5"/>
    </row>
    <row r="9" spans="3:19" ht="39.950000000000003" customHeight="1" x14ac:dyDescent="0.25">
      <c r="C9" s="4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66" t="s">
        <v>22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5"/>
    </row>
    <row r="14" spans="3:19" ht="39.950000000000003" customHeight="1" x14ac:dyDescent="0.25">
      <c r="C14" s="4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5"/>
    </row>
    <row r="15" spans="3:19" ht="39.950000000000003" customHeight="1" x14ac:dyDescent="0.25">
      <c r="C15" s="4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5"/>
    </row>
    <row r="16" spans="3:19" ht="39.950000000000003" customHeight="1" x14ac:dyDescent="0.25">
      <c r="C16" s="4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5"/>
    </row>
    <row r="17" spans="3:19" ht="39.950000000000003" customHeight="1" x14ac:dyDescent="0.25">
      <c r="C17" s="4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5"/>
    </row>
    <row r="18" spans="3:19" ht="39.950000000000003" customHeight="1" x14ac:dyDescent="0.25">
      <c r="C18" s="4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5"/>
    </row>
    <row r="19" spans="3:19" ht="39.950000000000003" customHeight="1" x14ac:dyDescent="0.25">
      <c r="C19" s="4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5"/>
    </row>
    <row r="20" spans="3:19" ht="39.950000000000003" customHeight="1" x14ac:dyDescent="0.25">
      <c r="C20" s="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5"/>
    </row>
    <row r="21" spans="3:19" ht="39.950000000000003" customHeight="1" x14ac:dyDescent="0.25">
      <c r="C21" s="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66" t="s">
        <v>23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69" t="s">
        <v>36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5"/>
    </row>
    <row r="26" spans="3:19" ht="39.950000000000003" customHeight="1" x14ac:dyDescent="0.25">
      <c r="C26" s="4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5"/>
    </row>
    <row r="27" spans="3:19" ht="39.950000000000003" customHeight="1" x14ac:dyDescent="0.25">
      <c r="C27" s="4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5"/>
    </row>
    <row r="28" spans="3:19" ht="39.950000000000003" customHeight="1" x14ac:dyDescent="0.25">
      <c r="C28" s="4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5"/>
    </row>
    <row r="29" spans="3:19" ht="39.950000000000003" customHeight="1" x14ac:dyDescent="0.25">
      <c r="C29" s="4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2025-04-07T17:14:14Z</dcterms:modified>
</cp:coreProperties>
</file>