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4" documentId="11_E2022E2D398DB6CC72A66DCB7C440B4293D183B3" xr6:coauthVersionLast="36" xr6:coauthVersionMax="36" xr10:uidLastSave="{FAA492FA-EB78-4DAE-822D-2DA998923787}"/>
  <bookViews>
    <workbookView xWindow="240" yWindow="105" windowWidth="14805" windowHeight="8010" xr2:uid="{00000000-000D-0000-FFFF-FFFF00000000}"/>
  </bookViews>
  <sheets>
    <sheet name="Benzene" sheetId="1" r:id="rId1"/>
  </sheets>
  <calcPr calcId="191029"/>
</workbook>
</file>

<file path=xl/calcChain.xml><?xml version="1.0" encoding="utf-8"?>
<calcChain xmlns="http://schemas.openxmlformats.org/spreadsheetml/2006/main">
  <c r="K7" i="1" l="1"/>
  <c r="K8" i="1"/>
  <c r="K9" i="1"/>
  <c r="K10" i="1"/>
  <c r="K11" i="1"/>
  <c r="K12" i="1"/>
  <c r="K6" i="1" l="1"/>
  <c r="H6" i="1"/>
  <c r="K5" i="1"/>
  <c r="H5" i="1"/>
  <c r="K4" i="1"/>
  <c r="H4" i="1"/>
  <c r="K3" i="1"/>
  <c r="H3" i="1"/>
  <c r="K2" i="1"/>
  <c r="H2" i="1"/>
  <c r="I2" i="1" l="1"/>
  <c r="I4" i="1" s="1"/>
</calcChain>
</file>

<file path=xl/sharedStrings.xml><?xml version="1.0" encoding="utf-8"?>
<sst xmlns="http://schemas.openxmlformats.org/spreadsheetml/2006/main" count="21" uniqueCount="12">
  <si>
    <t>SMILES</t>
    <phoneticPr fontId="1" type="noConversion"/>
  </si>
  <si>
    <t>P</t>
    <phoneticPr fontId="1" type="noConversion"/>
  </si>
  <si>
    <t>T</t>
    <phoneticPr fontId="1" type="noConversion"/>
  </si>
  <si>
    <t>Pc</t>
    <phoneticPr fontId="1" type="noConversion"/>
  </si>
  <si>
    <t>IFT</t>
    <phoneticPr fontId="1" type="noConversion"/>
  </si>
  <si>
    <t>IFT_predict</t>
    <phoneticPr fontId="1" type="noConversion"/>
  </si>
  <si>
    <t>square</t>
    <phoneticPr fontId="1" type="noConversion"/>
  </si>
  <si>
    <t>ms</t>
    <phoneticPr fontId="1" type="noConversion"/>
  </si>
  <si>
    <t>rms</t>
    <phoneticPr fontId="1" type="noConversion"/>
  </si>
  <si>
    <t>c1ccccc1</t>
  </si>
  <si>
    <t>c1ccccc1</t>
    <phoneticPr fontId="1" type="noConversion"/>
  </si>
  <si>
    <t>Tc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</si>
</sst>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tabSelected="1" workbookViewId="0">
      <selection activeCell="K2" sqref="K2:L12"/>
    </sheetView>
  </sheetViews>
  <sheetFormatPr defaultRowHeight="16.5" x14ac:dyDescent="0.25"/>
  <cols>
    <col min="11" max="11" width="13.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 s="3" t="s">
        <v>9</v>
      </c>
      <c r="B2" s="3">
        <v>0.1</v>
      </c>
      <c r="C2" s="3">
        <v>536.4</v>
      </c>
      <c r="D2" s="3">
        <v>1011.7</v>
      </c>
      <c r="E2" s="3">
        <v>4.8949999999999996</v>
      </c>
      <c r="F2" s="3">
        <v>34.700000000000003</v>
      </c>
      <c r="G2">
        <v>33.565948486328118</v>
      </c>
      <c r="H2" s="3">
        <f>ABS((F2-G2)^2)</f>
        <v>1.2860728356614934</v>
      </c>
      <c r="I2" s="3">
        <f>AVERAGE(H2:H42)</f>
        <v>0.39606034737178608</v>
      </c>
      <c r="J2" s="3"/>
      <c r="K2" s="3">
        <f>(C2-491.67)*5/9</f>
        <v>24.84999999999998</v>
      </c>
      <c r="L2" s="3">
        <v>34.700000000000003</v>
      </c>
      <c r="M2">
        <v>33.565948486328118</v>
      </c>
    </row>
    <row r="3" spans="1:13" x14ac:dyDescent="0.25">
      <c r="A3" s="3" t="s">
        <v>10</v>
      </c>
      <c r="B3" s="3">
        <v>0.1</v>
      </c>
      <c r="C3" s="3">
        <v>536.4</v>
      </c>
      <c r="D3" s="3">
        <v>1011.7</v>
      </c>
      <c r="E3" s="3">
        <v>4.8949999999999996</v>
      </c>
      <c r="F3" s="3">
        <v>34.1</v>
      </c>
      <c r="G3">
        <v>33.565948486328118</v>
      </c>
      <c r="H3" s="3">
        <f t="shared" ref="H3:H6" si="0">ABS((F3-G3)^2)</f>
        <v>0.28521101925523001</v>
      </c>
      <c r="I3" s="3" t="s">
        <v>8</v>
      </c>
      <c r="J3" s="3"/>
      <c r="K3" s="3">
        <f>(C3-491.67)*5/9</f>
        <v>24.84999999999998</v>
      </c>
      <c r="L3" s="3">
        <v>34.1</v>
      </c>
      <c r="M3">
        <v>33.565948486328118</v>
      </c>
    </row>
    <row r="4" spans="1:13" x14ac:dyDescent="0.25">
      <c r="A4" s="3" t="s">
        <v>10</v>
      </c>
      <c r="B4" s="3">
        <v>0.1</v>
      </c>
      <c r="C4" s="3">
        <v>536.66999999999996</v>
      </c>
      <c r="D4" s="3">
        <v>1011.7</v>
      </c>
      <c r="E4" s="3">
        <v>4.8949999999999996</v>
      </c>
      <c r="F4" s="3">
        <v>34.020000000000003</v>
      </c>
      <c r="G4">
        <v>33.558380126953118</v>
      </c>
      <c r="H4" s="3">
        <f t="shared" si="0"/>
        <v>0.21309290719182244</v>
      </c>
      <c r="I4" s="3">
        <f>I2^(1/2)</f>
        <v>0.6293332562099242</v>
      </c>
      <c r="J4" s="3"/>
      <c r="K4" s="3">
        <f t="shared" ref="K4:K12" si="1">(C4-491.67)*5/9</f>
        <v>24.999999999999968</v>
      </c>
      <c r="L4" s="3">
        <v>34.020000000000003</v>
      </c>
      <c r="M4">
        <v>33.558380126953118</v>
      </c>
    </row>
    <row r="5" spans="1:13" x14ac:dyDescent="0.25">
      <c r="A5" s="3" t="s">
        <v>10</v>
      </c>
      <c r="B5" s="3">
        <v>0.1</v>
      </c>
      <c r="C5" s="3">
        <v>536.66999999999996</v>
      </c>
      <c r="D5" s="3">
        <v>1011.7</v>
      </c>
      <c r="E5" s="3">
        <v>4.8949999999999996</v>
      </c>
      <c r="F5" s="3">
        <v>34</v>
      </c>
      <c r="G5">
        <v>33.558380126953118</v>
      </c>
      <c r="H5" s="3">
        <f t="shared" si="0"/>
        <v>0.19502811226994426</v>
      </c>
      <c r="I5" s="3"/>
      <c r="J5" s="3"/>
      <c r="K5" s="3">
        <f t="shared" si="1"/>
        <v>24.999999999999968</v>
      </c>
      <c r="L5" s="3">
        <v>34</v>
      </c>
      <c r="M5">
        <v>33.558380126953118</v>
      </c>
    </row>
    <row r="6" spans="1:13" x14ac:dyDescent="0.25">
      <c r="A6" s="3" t="s">
        <v>10</v>
      </c>
      <c r="B6" s="3">
        <v>0.1</v>
      </c>
      <c r="C6" s="3">
        <v>527.4</v>
      </c>
      <c r="D6" s="3">
        <v>1011.7</v>
      </c>
      <c r="E6" s="3">
        <v>4.8949999999999996</v>
      </c>
      <c r="F6" s="3">
        <v>33.9</v>
      </c>
      <c r="G6">
        <v>33.870052337646477</v>
      </c>
      <c r="H6" s="3">
        <f t="shared" si="0"/>
        <v>8.9686248044051745E-4</v>
      </c>
      <c r="I6" s="3"/>
      <c r="J6" s="3"/>
      <c r="K6" s="3">
        <f t="shared" si="1"/>
        <v>19.84999999999998</v>
      </c>
      <c r="L6" s="3">
        <v>33.9</v>
      </c>
      <c r="M6">
        <v>33.870052337646477</v>
      </c>
    </row>
    <row r="7" spans="1:13" x14ac:dyDescent="0.25">
      <c r="A7" s="3" t="s">
        <v>10</v>
      </c>
      <c r="B7" s="3">
        <v>0.1</v>
      </c>
      <c r="C7" s="3">
        <v>531.54</v>
      </c>
      <c r="D7" s="3">
        <v>1011.7</v>
      </c>
      <c r="E7" s="3">
        <v>4.8949999999999996</v>
      </c>
      <c r="F7" s="3">
        <v>35</v>
      </c>
      <c r="G7">
        <v>33.721748352050781</v>
      </c>
      <c r="K7" s="3">
        <f t="shared" si="1"/>
        <v>22.14999999999997</v>
      </c>
      <c r="L7" s="3">
        <v>35</v>
      </c>
      <c r="M7">
        <v>33.721748352050781</v>
      </c>
    </row>
    <row r="8" spans="1:13" x14ac:dyDescent="0.25">
      <c r="A8" s="3" t="s">
        <v>10</v>
      </c>
      <c r="B8" s="3">
        <v>0.1</v>
      </c>
      <c r="C8" s="3">
        <v>545.4</v>
      </c>
      <c r="D8" s="3">
        <v>1011.7</v>
      </c>
      <c r="E8" s="3">
        <v>4.8949999999999996</v>
      </c>
      <c r="F8" s="3">
        <v>33</v>
      </c>
      <c r="G8">
        <v>33.31365966796875</v>
      </c>
      <c r="K8" s="3">
        <f t="shared" si="1"/>
        <v>29.84999999999998</v>
      </c>
      <c r="L8" s="3">
        <v>33</v>
      </c>
      <c r="M8">
        <v>33.31365966796875</v>
      </c>
    </row>
    <row r="9" spans="1:13" x14ac:dyDescent="0.25">
      <c r="A9" s="3" t="s">
        <v>10</v>
      </c>
      <c r="B9" s="3">
        <v>0.1</v>
      </c>
      <c r="C9" s="3">
        <v>536.4</v>
      </c>
      <c r="D9" s="3">
        <v>1011.7</v>
      </c>
      <c r="E9" s="3">
        <v>4.8949999999999996</v>
      </c>
      <c r="F9" s="3">
        <v>32.700000000000003</v>
      </c>
      <c r="G9">
        <v>33.565948486328118</v>
      </c>
      <c r="K9" s="3">
        <f t="shared" si="1"/>
        <v>24.84999999999998</v>
      </c>
      <c r="L9" s="3">
        <v>32.700000000000003</v>
      </c>
      <c r="M9">
        <v>33.565948486328118</v>
      </c>
    </row>
    <row r="10" spans="1:13" x14ac:dyDescent="0.25">
      <c r="A10" s="3" t="s">
        <v>10</v>
      </c>
      <c r="B10" s="3">
        <v>0.1</v>
      </c>
      <c r="C10" s="3">
        <v>533.52</v>
      </c>
      <c r="D10" s="3">
        <v>1011.7</v>
      </c>
      <c r="E10" s="3">
        <v>4.8949999999999996</v>
      </c>
      <c r="F10" s="3">
        <v>32.56</v>
      </c>
      <c r="G10">
        <v>33.65081787109375</v>
      </c>
      <c r="K10" s="3">
        <f t="shared" si="1"/>
        <v>23.249999999999982</v>
      </c>
      <c r="L10" s="3">
        <v>32.56</v>
      </c>
      <c r="M10">
        <v>33.65081787109375</v>
      </c>
    </row>
    <row r="11" spans="1:13" x14ac:dyDescent="0.25">
      <c r="A11" s="3" t="s">
        <v>10</v>
      </c>
      <c r="B11" s="3">
        <v>0.1</v>
      </c>
      <c r="C11" s="3">
        <v>574.20000000000005</v>
      </c>
      <c r="D11" s="3">
        <v>1011.7</v>
      </c>
      <c r="E11" s="3">
        <v>4.8949999999999996</v>
      </c>
      <c r="F11" s="3">
        <v>31.6</v>
      </c>
      <c r="G11">
        <v>31.642902374267582</v>
      </c>
      <c r="K11" s="3">
        <f t="shared" si="1"/>
        <v>45.850000000000016</v>
      </c>
      <c r="L11" s="3">
        <v>31.6</v>
      </c>
      <c r="M11">
        <v>31.642902374267582</v>
      </c>
    </row>
    <row r="12" spans="1:13" x14ac:dyDescent="0.25">
      <c r="A12" s="3" t="s">
        <v>10</v>
      </c>
      <c r="B12" s="3">
        <v>0.1</v>
      </c>
      <c r="C12" s="3">
        <v>611.73</v>
      </c>
      <c r="D12" s="3">
        <v>1011.7</v>
      </c>
      <c r="E12" s="3">
        <v>4.8949999999999996</v>
      </c>
      <c r="F12" s="3">
        <v>30.62</v>
      </c>
      <c r="G12">
        <v>30.38958740234375</v>
      </c>
      <c r="K12" s="3">
        <f t="shared" si="1"/>
        <v>66.699999999999989</v>
      </c>
      <c r="L12" s="3">
        <v>30.62</v>
      </c>
      <c r="M12">
        <v>30.38958740234375</v>
      </c>
    </row>
    <row r="13" spans="1:13" x14ac:dyDescent="0.25">
      <c r="D13" s="1"/>
      <c r="E13" s="1"/>
      <c r="F13" s="2"/>
      <c r="L13" s="2"/>
    </row>
    <row r="14" spans="1:13" x14ac:dyDescent="0.25">
      <c r="D14" s="1"/>
      <c r="E14" s="1"/>
      <c r="F14" s="2"/>
      <c r="L14" s="2"/>
    </row>
    <row r="15" spans="1:13" x14ac:dyDescent="0.25">
      <c r="D15" s="1"/>
      <c r="E15" s="1"/>
      <c r="F15" s="2"/>
      <c r="L15" s="2"/>
    </row>
    <row r="16" spans="1:13" x14ac:dyDescent="0.25">
      <c r="D16" s="1"/>
      <c r="E16" s="1"/>
      <c r="F16" s="2"/>
      <c r="L16" s="2"/>
    </row>
    <row r="17" spans="4:12" x14ac:dyDescent="0.25">
      <c r="D17" s="1"/>
      <c r="E17" s="1"/>
      <c r="F17" s="2"/>
      <c r="L17" s="2"/>
    </row>
    <row r="18" spans="4:12" x14ac:dyDescent="0.25">
      <c r="D18" s="1"/>
      <c r="E18" s="1"/>
      <c r="F18" s="2"/>
      <c r="L18" s="2"/>
    </row>
    <row r="19" spans="4:12" x14ac:dyDescent="0.25">
      <c r="D19" s="1"/>
      <c r="E19" s="1"/>
      <c r="F19" s="2"/>
      <c r="L19" s="2"/>
    </row>
    <row r="20" spans="4:12" x14ac:dyDescent="0.25">
      <c r="D20" s="1"/>
      <c r="E20" s="1"/>
      <c r="F20" s="2"/>
      <c r="L20" s="2"/>
    </row>
    <row r="21" spans="4:12" x14ac:dyDescent="0.25">
      <c r="D21" s="1"/>
      <c r="E21" s="1"/>
      <c r="F21" s="2"/>
      <c r="L21" s="2"/>
    </row>
    <row r="22" spans="4:12" x14ac:dyDescent="0.25">
      <c r="D22" s="1"/>
      <c r="E22" s="1"/>
      <c r="F22" s="2"/>
      <c r="L22" s="2"/>
    </row>
    <row r="23" spans="4:12" x14ac:dyDescent="0.25">
      <c r="D23" s="1"/>
      <c r="E23" s="1"/>
      <c r="F23" s="2"/>
      <c r="L23" s="2"/>
    </row>
    <row r="24" spans="4:12" x14ac:dyDescent="0.25">
      <c r="D24" s="1"/>
      <c r="E24" s="1"/>
      <c r="F24" s="2"/>
      <c r="L24" s="2"/>
    </row>
    <row r="25" spans="4:12" x14ac:dyDescent="0.25">
      <c r="D25" s="1"/>
      <c r="E25" s="1"/>
      <c r="F25" s="2"/>
      <c r="L25" s="2"/>
    </row>
    <row r="26" spans="4:12" x14ac:dyDescent="0.25">
      <c r="D26" s="1"/>
      <c r="E26" s="1"/>
      <c r="F26" s="2"/>
      <c r="L26" s="2"/>
    </row>
    <row r="27" spans="4:12" x14ac:dyDescent="0.25">
      <c r="D27" s="1"/>
      <c r="E27" s="1"/>
      <c r="F27" s="2"/>
      <c r="L27" s="2"/>
    </row>
    <row r="28" spans="4:12" x14ac:dyDescent="0.25">
      <c r="D28" s="1"/>
      <c r="E28" s="1"/>
      <c r="F28" s="2"/>
      <c r="L28" s="2"/>
    </row>
    <row r="29" spans="4:12" x14ac:dyDescent="0.25">
      <c r="D29" s="1"/>
      <c r="E29" s="1"/>
      <c r="F29" s="2"/>
      <c r="L29" s="2"/>
    </row>
    <row r="30" spans="4:12" x14ac:dyDescent="0.25">
      <c r="D30" s="1"/>
      <c r="E30" s="1"/>
      <c r="F30" s="2"/>
      <c r="L30" s="2"/>
    </row>
    <row r="31" spans="4:12" x14ac:dyDescent="0.25">
      <c r="D31" s="1"/>
      <c r="E31" s="1"/>
      <c r="F31" s="2"/>
      <c r="L31" s="2"/>
    </row>
    <row r="32" spans="4:12" x14ac:dyDescent="0.25">
      <c r="D32" s="1"/>
      <c r="E32" s="1"/>
      <c r="F32" s="2"/>
      <c r="L32" s="2"/>
    </row>
    <row r="33" spans="4:12" x14ac:dyDescent="0.25">
      <c r="D33" s="1"/>
      <c r="E33" s="1"/>
      <c r="F33" s="2"/>
      <c r="L33" s="2"/>
    </row>
    <row r="34" spans="4:12" x14ac:dyDescent="0.25">
      <c r="D34" s="1"/>
      <c r="E34" s="1"/>
      <c r="F34" s="2"/>
      <c r="L34" s="2"/>
    </row>
    <row r="35" spans="4:12" x14ac:dyDescent="0.25">
      <c r="D35" s="1"/>
      <c r="E35" s="1"/>
      <c r="F35" s="2"/>
      <c r="L35" s="2"/>
    </row>
    <row r="36" spans="4:12" x14ac:dyDescent="0.25">
      <c r="D36" s="1"/>
      <c r="E36" s="1"/>
      <c r="F36" s="2"/>
      <c r="L36" s="2"/>
    </row>
    <row r="37" spans="4:12" x14ac:dyDescent="0.25">
      <c r="D37" s="1"/>
      <c r="E37" s="1"/>
      <c r="F37" s="2"/>
      <c r="L37" s="2"/>
    </row>
    <row r="38" spans="4:12" x14ac:dyDescent="0.25">
      <c r="D38" s="1"/>
      <c r="E38" s="1"/>
      <c r="F38" s="2"/>
      <c r="L38" s="2"/>
    </row>
    <row r="39" spans="4:12" x14ac:dyDescent="0.25">
      <c r="D39" s="1"/>
      <c r="E39" s="1"/>
      <c r="F39" s="2"/>
      <c r="L39" s="2"/>
    </row>
    <row r="40" spans="4:12" x14ac:dyDescent="0.25">
      <c r="D40" s="1"/>
      <c r="E40" s="1"/>
      <c r="F40" s="2"/>
      <c r="L40" s="2"/>
    </row>
    <row r="41" spans="4:12" x14ac:dyDescent="0.25">
      <c r="D41" s="1"/>
      <c r="E41" s="1"/>
      <c r="F41" s="2"/>
      <c r="L41" s="2"/>
    </row>
    <row r="42" spans="4:12" x14ac:dyDescent="0.25">
      <c r="D42" s="1"/>
      <c r="E42" s="1"/>
      <c r="F42" s="2"/>
      <c r="L4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Benzene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2020-06-25T11:29:04Z</dcterms:modified>
</cp:coreProperties>
</file>