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61"/>
  <workbookPr filterPrivacy="1" defaultThemeVersion="124226"/>
  <xr:revisionPtr revIDLastSave="14" documentId="11_440DDE0416602AFAC3196743AD17489737798857" xr6:coauthVersionLast="36" xr6:coauthVersionMax="36" xr10:uidLastSave="{B85A8076-B9CC-424F-891A-1E69371A8E98}"/>
  <bookViews>
    <workbookView xWindow="240" yWindow="105" windowWidth="14805" windowHeight="8010" xr2:uid="{00000000-000D-0000-FFFF-FFFF00000000}"/>
  </bookViews>
  <sheets>
    <sheet name="C4OH" sheetId="12" r:id="rId1"/>
  </sheets>
  <calcPr calcId="191029"/>
</workbook>
</file>

<file path=xl/calcChain.xml><?xml version="1.0" encoding="utf-8"?>
<calcChain xmlns="http://schemas.openxmlformats.org/spreadsheetml/2006/main">
  <c r="H3" i="12" l="1"/>
  <c r="H4" i="12"/>
  <c r="H5" i="12"/>
  <c r="H6" i="12"/>
  <c r="H7" i="12"/>
  <c r="H8" i="12"/>
  <c r="H9" i="12"/>
  <c r="I2" i="12" s="1"/>
  <c r="I4" i="12" s="1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2" i="12"/>
</calcChain>
</file>

<file path=xl/sharedStrings.xml><?xml version="1.0" encoding="utf-8"?>
<sst xmlns="http://schemas.openxmlformats.org/spreadsheetml/2006/main" count="53" uniqueCount="11">
  <si>
    <t>SMILES</t>
  </si>
  <si>
    <t>P</t>
  </si>
  <si>
    <t>T</t>
  </si>
  <si>
    <t>Tr</t>
  </si>
  <si>
    <t>Pc</t>
  </si>
  <si>
    <t>IFT</t>
  </si>
  <si>
    <t>IFT_predict</t>
  </si>
  <si>
    <t>square</t>
  </si>
  <si>
    <t>ms</t>
  </si>
  <si>
    <t>rms</t>
  </si>
  <si>
    <t>CCCCO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</si>
</sst>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一般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'C4OH'!$L$1</c:f>
              <c:strCache>
                <c:ptCount val="1"/>
                <c:pt idx="0">
                  <c:v>IFT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'C4OH'!$K$2:$K$42</c:f>
              <c:numCache>
                <c:formatCode>General</c:formatCode>
                <c:ptCount val="4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</c:numCache>
            </c:numRef>
          </c:xVal>
          <c:yVal>
            <c:numRef>
              <c:f>'C4OH'!$L$2:$L$42</c:f>
              <c:numCache>
                <c:formatCode>General</c:formatCode>
                <c:ptCount val="41"/>
                <c:pt idx="0">
                  <c:v>1.6</c:v>
                </c:pt>
                <c:pt idx="1">
                  <c:v>1.6136928000000001</c:v>
                </c:pt>
                <c:pt idx="2">
                  <c:v>1.6260112</c:v>
                </c:pt>
                <c:pt idx="3">
                  <c:v>1.6369552000000001</c:v>
                </c:pt>
                <c:pt idx="4">
                  <c:v>1.6465248000000001</c:v>
                </c:pt>
                <c:pt idx="5">
                  <c:v>1.6547200000000002</c:v>
                </c:pt>
                <c:pt idx="6">
                  <c:v>1.6615408</c:v>
                </c:pt>
                <c:pt idx="7">
                  <c:v>1.6669872000000001</c:v>
                </c:pt>
                <c:pt idx="8">
                  <c:v>1.6710592000000002</c:v>
                </c:pt>
                <c:pt idx="9">
                  <c:v>1.6737568</c:v>
                </c:pt>
                <c:pt idx="10">
                  <c:v>1.6750800000000001</c:v>
                </c:pt>
                <c:pt idx="11">
                  <c:v>1.6750288000000002</c:v>
                </c:pt>
                <c:pt idx="12">
                  <c:v>1.6736032000000001</c:v>
                </c:pt>
                <c:pt idx="13">
                  <c:v>1.6708032000000002</c:v>
                </c:pt>
                <c:pt idx="14">
                  <c:v>1.6666288</c:v>
                </c:pt>
                <c:pt idx="15">
                  <c:v>1.6610800000000001</c:v>
                </c:pt>
                <c:pt idx="16">
                  <c:v>1.6541568</c:v>
                </c:pt>
                <c:pt idx="17">
                  <c:v>1.6458592000000001</c:v>
                </c:pt>
                <c:pt idx="18">
                  <c:v>1.6361872000000002</c:v>
                </c:pt>
                <c:pt idx="19">
                  <c:v>1.6251408000000001</c:v>
                </c:pt>
                <c:pt idx="20">
                  <c:v>1.6127200000000002</c:v>
                </c:pt>
                <c:pt idx="21">
                  <c:v>1.5989248</c:v>
                </c:pt>
                <c:pt idx="22">
                  <c:v>1.5837552000000001</c:v>
                </c:pt>
                <c:pt idx="23">
                  <c:v>1.5672112</c:v>
                </c:pt>
                <c:pt idx="24">
                  <c:v>1.5492927999999999</c:v>
                </c:pt>
                <c:pt idx="25">
                  <c:v>1.53</c:v>
                </c:pt>
                <c:pt idx="26">
                  <c:v>1.5093328000000001</c:v>
                </c:pt>
                <c:pt idx="27">
                  <c:v>1.4872912</c:v>
                </c:pt>
                <c:pt idx="28">
                  <c:v>1.4638751999999999</c:v>
                </c:pt>
                <c:pt idx="29">
                  <c:v>1.4390848000000001</c:v>
                </c:pt>
                <c:pt idx="30">
                  <c:v>1.4129200000000002</c:v>
                </c:pt>
                <c:pt idx="31">
                  <c:v>1.3853808000000001</c:v>
                </c:pt>
                <c:pt idx="32">
                  <c:v>1.3564672</c:v>
                </c:pt>
                <c:pt idx="33">
                  <c:v>1.3261792000000001</c:v>
                </c:pt>
                <c:pt idx="34">
                  <c:v>1.2945168</c:v>
                </c:pt>
                <c:pt idx="35">
                  <c:v>1.2614800000000002</c:v>
                </c:pt>
                <c:pt idx="36">
                  <c:v>1.2270688000000001</c:v>
                </c:pt>
                <c:pt idx="37">
                  <c:v>1.1912832</c:v>
                </c:pt>
                <c:pt idx="38">
                  <c:v>1.1541232000000001</c:v>
                </c:pt>
                <c:pt idx="39">
                  <c:v>1.1155888000000003</c:v>
                </c:pt>
                <c:pt idx="40">
                  <c:v>1.0756800000000002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F8-4652-B329-962FAED48ED9}"/>
            </c:ext>
          </c:extLst>
        </c:ser>
        <c:ser>
          <c:idx val="1"/>
          <c:order val="1"/>
          <c:tx>
            <c:strRef>
              <c:f>'C4OH'!$M$1</c:f>
              <c:strCache>
                <c:ptCount val="1"/>
                <c:pt idx="0">
                  <c:v>IFT_predict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'C4OH'!$K$2:$K$42</c:f>
              <c:numCache>
                <c:formatCode>General</c:formatCode>
                <c:ptCount val="4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</c:numCache>
            </c:numRef>
          </c:xVal>
          <c:yVal>
            <c:numRef>
              <c:f>'C4OH'!$M$2:$M$42</c:f>
              <c:numCache>
                <c:formatCode>General</c:formatCode>
                <c:ptCount val="41"/>
                <c:pt idx="0">
                  <c:v>1.617878913879395</c:v>
                </c:pt>
                <c:pt idx="1">
                  <c:v>1.636496305465698</c:v>
                </c:pt>
                <c:pt idx="2">
                  <c:v>1.6552866697311399</c:v>
                </c:pt>
                <c:pt idx="3">
                  <c:v>1.6538469791412349</c:v>
                </c:pt>
                <c:pt idx="4">
                  <c:v>1.6528172492980959</c:v>
                </c:pt>
                <c:pt idx="5">
                  <c:v>1.6517877578735349</c:v>
                </c:pt>
                <c:pt idx="6">
                  <c:v>1.6452896595001221</c:v>
                </c:pt>
                <c:pt idx="7">
                  <c:v>1.6437966823577881</c:v>
                </c:pt>
                <c:pt idx="8">
                  <c:v>1.654942989349365</c:v>
                </c:pt>
                <c:pt idx="9">
                  <c:v>1.674310684204102</c:v>
                </c:pt>
                <c:pt idx="10">
                  <c:v>1.690500020980835</c:v>
                </c:pt>
                <c:pt idx="11">
                  <c:v>1.6955772638320921</c:v>
                </c:pt>
                <c:pt idx="12">
                  <c:v>1.700767040252686</c:v>
                </c:pt>
                <c:pt idx="13">
                  <c:v>1.7059569358825679</c:v>
                </c:pt>
                <c:pt idx="14">
                  <c:v>1.7111470699310301</c:v>
                </c:pt>
                <c:pt idx="15">
                  <c:v>1.7154825925827031</c:v>
                </c:pt>
                <c:pt idx="16">
                  <c:v>1.7189968824386599</c:v>
                </c:pt>
                <c:pt idx="17">
                  <c:v>1.720741748809814</c:v>
                </c:pt>
                <c:pt idx="18">
                  <c:v>1.7085227966308589</c:v>
                </c:pt>
                <c:pt idx="19">
                  <c:v>1.685182571411133</c:v>
                </c:pt>
                <c:pt idx="20">
                  <c:v>1.6527125835418699</c:v>
                </c:pt>
                <c:pt idx="21">
                  <c:v>1.620242834091187</c:v>
                </c:pt>
                <c:pt idx="22">
                  <c:v>1.5874315500259399</c:v>
                </c:pt>
                <c:pt idx="23">
                  <c:v>1.556127786636353</c:v>
                </c:pt>
                <c:pt idx="24">
                  <c:v>1.5274515151977539</c:v>
                </c:pt>
                <c:pt idx="25">
                  <c:v>1.4934465885162349</c:v>
                </c:pt>
                <c:pt idx="26">
                  <c:v>1.4691770076751709</c:v>
                </c:pt>
                <c:pt idx="27">
                  <c:v>1.454098582267761</c:v>
                </c:pt>
                <c:pt idx="28">
                  <c:v>1.4418642520904541</c:v>
                </c:pt>
                <c:pt idx="29">
                  <c:v>1.428109884262085</c:v>
                </c:pt>
                <c:pt idx="30">
                  <c:v>1.410897374153137</c:v>
                </c:pt>
                <c:pt idx="31">
                  <c:v>1.3747794628143311</c:v>
                </c:pt>
                <c:pt idx="32">
                  <c:v>1.333026766777039</c:v>
                </c:pt>
                <c:pt idx="33">
                  <c:v>1.2860633134841919</c:v>
                </c:pt>
                <c:pt idx="34">
                  <c:v>1.2545105218887329</c:v>
                </c:pt>
                <c:pt idx="35">
                  <c:v>1.224219799041748</c:v>
                </c:pt>
                <c:pt idx="36">
                  <c:v>1.1939293146133421</c:v>
                </c:pt>
                <c:pt idx="37">
                  <c:v>1.165075421333313</c:v>
                </c:pt>
                <c:pt idx="38">
                  <c:v>1.136740922927856</c:v>
                </c:pt>
                <c:pt idx="39">
                  <c:v>1.115473747253418</c:v>
                </c:pt>
                <c:pt idx="40">
                  <c:v>1.0955766439437871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9F8-4652-B329-962FAED48E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469376"/>
        <c:axId val="93471056"/>
      </c:scatterChart>
      <c:valAx>
        <c:axId val="93469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3471056"/>
        <c:crosses val="autoZero"/>
        <c:crossBetween val="midCat"/>
      </c:valAx>
      <c:valAx>
        <c:axId val="9347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3469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161925</xdr:colOff>
      <xdr:row>5</xdr:row>
      <xdr:rowOff>66675</xdr:rowOff>
    </xdr:from>
    <xdr:to>
      <xdr:col>10</xdr:col>
      <xdr:colOff>619125</xdr:colOff>
      <xdr:row>18</xdr:row>
      <xdr:rowOff>85725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42"/>
  <sheetViews>
    <sheetView tabSelected="1" workbookViewId="0">
      <selection activeCell="B19" sqref="B19"/>
    </sheetView>
  </sheetViews>
  <sheetFormatPr defaultRowHeight="16.5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L1" t="s">
        <v>5</v>
      </c>
      <c r="M1" t="s">
        <v>6</v>
      </c>
    </row>
    <row r="2" spans="1:13" x14ac:dyDescent="0.25">
      <c r="A2" t="s">
        <v>10</v>
      </c>
      <c r="B2">
        <v>0.1</v>
      </c>
      <c r="C2">
        <v>491.66999999999996</v>
      </c>
      <c r="D2">
        <v>0.48516873889875661</v>
      </c>
      <c r="E2">
        <v>4.4139999999999997</v>
      </c>
      <c r="F2">
        <v>1.6</v>
      </c>
      <c r="G2">
        <v>1.938491106033325</v>
      </c>
      <c r="H2">
        <f>(F2-G2)^2</f>
        <v>0.11457622886366359</v>
      </c>
      <c r="I2">
        <f>AVERAGE(H2:H42)</f>
        <v>4.7805924263254626E-2</v>
      </c>
      <c r="K2">
        <v>0</v>
      </c>
      <c r="L2">
        <v>1.6</v>
      </c>
      <c r="M2">
        <v>1.617878913879395</v>
      </c>
    </row>
    <row r="3" spans="1:13" x14ac:dyDescent="0.25">
      <c r="A3" t="s">
        <v>10</v>
      </c>
      <c r="B3">
        <v>0.1</v>
      </c>
      <c r="C3">
        <v>495.27</v>
      </c>
      <c r="D3">
        <v>0.48872113676731793</v>
      </c>
      <c r="E3">
        <v>4.4139999999999997</v>
      </c>
      <c r="F3">
        <v>1.6136928000000001</v>
      </c>
      <c r="G3">
        <v>1.925874710083008</v>
      </c>
      <c r="H3">
        <f t="shared" ref="H3:H42" si="0">(F3-G3)^2</f>
        <v>9.7457544983075226E-2</v>
      </c>
      <c r="I3" t="s">
        <v>9</v>
      </c>
      <c r="K3">
        <v>2</v>
      </c>
      <c r="L3">
        <v>1.6136928000000001</v>
      </c>
      <c r="M3">
        <v>1.636496305465698</v>
      </c>
    </row>
    <row r="4" spans="1:13" x14ac:dyDescent="0.25">
      <c r="A4" t="s">
        <v>10</v>
      </c>
      <c r="B4">
        <v>0.1</v>
      </c>
      <c r="C4">
        <v>498.86999999999995</v>
      </c>
      <c r="D4">
        <v>0.4922735346358792</v>
      </c>
      <c r="E4">
        <v>4.4139999999999997</v>
      </c>
      <c r="F4">
        <v>1.6260112</v>
      </c>
      <c r="G4">
        <v>1.9132591485977171</v>
      </c>
      <c r="H4">
        <f t="shared" si="0"/>
        <v>8.2511383973596711E-2</v>
      </c>
      <c r="I4">
        <f>SQRT(I2)</f>
        <v>0.21864565914569314</v>
      </c>
      <c r="K4">
        <v>4</v>
      </c>
      <c r="L4">
        <v>1.6260112</v>
      </c>
      <c r="M4">
        <v>1.6552866697311399</v>
      </c>
    </row>
    <row r="5" spans="1:13" x14ac:dyDescent="0.25">
      <c r="A5" t="s">
        <v>10</v>
      </c>
      <c r="B5">
        <v>0.1</v>
      </c>
      <c r="C5">
        <v>502.46999999999997</v>
      </c>
      <c r="D5">
        <v>0.49582593250444046</v>
      </c>
      <c r="E5">
        <v>4.4139999999999997</v>
      </c>
      <c r="F5">
        <v>1.6369552000000001</v>
      </c>
      <c r="G5">
        <v>1.8916136026382451</v>
      </c>
      <c r="H5">
        <f t="shared" si="0"/>
        <v>6.4850902034262511E-2</v>
      </c>
      <c r="K5">
        <v>6</v>
      </c>
      <c r="L5">
        <v>1.6369552000000001</v>
      </c>
      <c r="M5">
        <v>1.6538469791412349</v>
      </c>
    </row>
    <row r="6" spans="1:13" x14ac:dyDescent="0.25">
      <c r="A6" t="s">
        <v>10</v>
      </c>
      <c r="B6">
        <v>0.1</v>
      </c>
      <c r="C6">
        <v>506.07</v>
      </c>
      <c r="D6">
        <v>0.49937833037300178</v>
      </c>
      <c r="E6">
        <v>4.4139999999999997</v>
      </c>
      <c r="F6">
        <v>1.6465248000000001</v>
      </c>
      <c r="G6">
        <v>1.864110469818115</v>
      </c>
      <c r="H6">
        <f t="shared" si="0"/>
        <v>4.7343523710197712E-2</v>
      </c>
      <c r="K6">
        <v>8</v>
      </c>
      <c r="L6">
        <v>1.6465248000000001</v>
      </c>
      <c r="M6">
        <v>1.6528172492980959</v>
      </c>
    </row>
    <row r="7" spans="1:13" x14ac:dyDescent="0.25">
      <c r="A7" t="s">
        <v>10</v>
      </c>
      <c r="B7">
        <v>0.1</v>
      </c>
      <c r="C7">
        <v>509.66999999999996</v>
      </c>
      <c r="D7">
        <v>0.50293072824156304</v>
      </c>
      <c r="E7">
        <v>4.4139999999999997</v>
      </c>
      <c r="F7">
        <v>1.6547200000000002</v>
      </c>
      <c r="G7">
        <v>1.8531672954559331</v>
      </c>
      <c r="H7">
        <f t="shared" si="0"/>
        <v>3.9381329073774313E-2</v>
      </c>
      <c r="K7">
        <v>10</v>
      </c>
      <c r="L7">
        <v>1.6547200000000002</v>
      </c>
      <c r="M7">
        <v>1.6517877578735349</v>
      </c>
    </row>
    <row r="8" spans="1:13" x14ac:dyDescent="0.25">
      <c r="A8" t="s">
        <v>10</v>
      </c>
      <c r="B8">
        <v>0.1</v>
      </c>
      <c r="C8">
        <v>513.27</v>
      </c>
      <c r="D8">
        <v>0.50648312611012436</v>
      </c>
      <c r="E8">
        <v>4.4139999999999997</v>
      </c>
      <c r="F8">
        <v>1.6615408</v>
      </c>
      <c r="G8">
        <v>1.876431465148926</v>
      </c>
      <c r="H8">
        <f t="shared" si="0"/>
        <v>4.6177997968147824E-2</v>
      </c>
      <c r="K8">
        <v>12</v>
      </c>
      <c r="L8">
        <v>1.6615408</v>
      </c>
      <c r="M8">
        <v>1.6452896595001221</v>
      </c>
    </row>
    <row r="9" spans="1:13" x14ac:dyDescent="0.25">
      <c r="A9" t="s">
        <v>10</v>
      </c>
      <c r="B9">
        <v>0.1</v>
      </c>
      <c r="C9" s="1">
        <v>516.87</v>
      </c>
      <c r="D9">
        <v>0.51003552397868568</v>
      </c>
      <c r="E9">
        <v>4.4139999999999997</v>
      </c>
      <c r="F9">
        <v>1.6669872000000001</v>
      </c>
      <c r="G9">
        <v>1.9182958602905269</v>
      </c>
      <c r="H9">
        <f t="shared" si="0"/>
        <v>6.3156042737019399E-2</v>
      </c>
      <c r="K9">
        <v>14</v>
      </c>
      <c r="L9">
        <v>1.6669872000000001</v>
      </c>
      <c r="M9">
        <v>1.6437966823577881</v>
      </c>
    </row>
    <row r="10" spans="1:13" x14ac:dyDescent="0.25">
      <c r="A10" t="s">
        <v>10</v>
      </c>
      <c r="B10">
        <v>0.1</v>
      </c>
      <c r="C10" s="1">
        <v>520.47</v>
      </c>
      <c r="D10">
        <v>0.51358792184724689</v>
      </c>
      <c r="E10">
        <v>4.4139999999999997</v>
      </c>
      <c r="F10">
        <v>1.6710592000000002</v>
      </c>
      <c r="G10">
        <v>1.940204858779907</v>
      </c>
      <c r="H10">
        <f t="shared" si="0"/>
        <v>7.2439385640070034E-2</v>
      </c>
      <c r="K10">
        <v>16</v>
      </c>
      <c r="L10">
        <v>1.6710592000000002</v>
      </c>
      <c r="M10">
        <v>1.654942989349365</v>
      </c>
    </row>
    <row r="11" spans="1:13" x14ac:dyDescent="0.25">
      <c r="A11" t="s">
        <v>10</v>
      </c>
      <c r="B11">
        <v>0.1</v>
      </c>
      <c r="C11" s="1">
        <v>524.06999999999994</v>
      </c>
      <c r="D11">
        <v>0.51714031971580809</v>
      </c>
      <c r="E11">
        <v>4.4139999999999997</v>
      </c>
      <c r="F11">
        <v>1.6737568</v>
      </c>
      <c r="G11">
        <v>1.9831429719924929</v>
      </c>
      <c r="H11">
        <f t="shared" si="0"/>
        <v>9.5719803420168365E-2</v>
      </c>
      <c r="K11">
        <v>18</v>
      </c>
      <c r="L11">
        <v>1.6737568</v>
      </c>
      <c r="M11">
        <v>1.674310684204102</v>
      </c>
    </row>
    <row r="12" spans="1:13" x14ac:dyDescent="0.25">
      <c r="A12" t="s">
        <v>10</v>
      </c>
      <c r="B12">
        <v>0.1</v>
      </c>
      <c r="C12" s="1">
        <v>527.66999999999996</v>
      </c>
      <c r="D12">
        <v>0.52069271758436941</v>
      </c>
      <c r="E12">
        <v>4.4139999999999997</v>
      </c>
      <c r="F12">
        <v>1.6750800000000001</v>
      </c>
      <c r="G12">
        <v>1.8966549634933469</v>
      </c>
      <c r="H12">
        <f t="shared" si="0"/>
        <v>4.9095464447077977E-2</v>
      </c>
      <c r="K12">
        <v>20</v>
      </c>
      <c r="L12">
        <v>1.6750800000000001</v>
      </c>
      <c r="M12">
        <v>1.690500020980835</v>
      </c>
    </row>
    <row r="13" spans="1:13" x14ac:dyDescent="0.25">
      <c r="A13" t="s">
        <v>10</v>
      </c>
      <c r="B13">
        <v>0.1</v>
      </c>
      <c r="C13">
        <v>531.27</v>
      </c>
      <c r="D13">
        <v>0.52424511545293073</v>
      </c>
      <c r="E13">
        <v>4.4139999999999997</v>
      </c>
      <c r="F13">
        <v>1.6750288000000002</v>
      </c>
      <c r="G13">
        <v>1.797522664070129</v>
      </c>
      <c r="H13">
        <f t="shared" si="0"/>
        <v>1.5004746734831178E-2</v>
      </c>
      <c r="K13">
        <v>22</v>
      </c>
      <c r="L13">
        <v>1.6750288000000002</v>
      </c>
      <c r="M13">
        <v>1.6955772638320921</v>
      </c>
    </row>
    <row r="14" spans="1:13" x14ac:dyDescent="0.25">
      <c r="A14" t="s">
        <v>10</v>
      </c>
      <c r="B14">
        <v>0.1</v>
      </c>
      <c r="C14">
        <v>534.87</v>
      </c>
      <c r="D14">
        <v>0.52779751332149205</v>
      </c>
      <c r="E14">
        <v>4.4139999999999997</v>
      </c>
      <c r="F14">
        <v>1.6736032000000001</v>
      </c>
      <c r="G14">
        <v>1.745571613311768</v>
      </c>
      <c r="H14">
        <f t="shared" si="0"/>
        <v>5.1794525146134588E-3</v>
      </c>
      <c r="K14">
        <v>24</v>
      </c>
      <c r="L14">
        <v>1.6736032000000001</v>
      </c>
      <c r="M14">
        <v>1.700767040252686</v>
      </c>
    </row>
    <row r="15" spans="1:13" x14ac:dyDescent="0.25">
      <c r="A15" t="s">
        <v>10</v>
      </c>
      <c r="B15">
        <v>0.1</v>
      </c>
      <c r="C15">
        <v>538.47</v>
      </c>
      <c r="D15">
        <v>0.53134991119005337</v>
      </c>
      <c r="E15">
        <v>4.4139999999999997</v>
      </c>
      <c r="F15">
        <v>1.6708032000000002</v>
      </c>
      <c r="G15">
        <v>1.748242855072021</v>
      </c>
      <c r="H15">
        <f t="shared" si="0"/>
        <v>5.9969001776735698E-3</v>
      </c>
      <c r="K15">
        <v>26</v>
      </c>
      <c r="L15">
        <v>1.6708032000000002</v>
      </c>
      <c r="M15">
        <v>1.7059569358825679</v>
      </c>
    </row>
    <row r="16" spans="1:13" x14ac:dyDescent="0.25">
      <c r="A16" t="s">
        <v>10</v>
      </c>
      <c r="B16">
        <v>0.1</v>
      </c>
      <c r="C16">
        <v>542.06999999999994</v>
      </c>
      <c r="D16">
        <v>0.53490230905861447</v>
      </c>
      <c r="E16">
        <v>4.4139999999999997</v>
      </c>
      <c r="F16">
        <v>1.6666288</v>
      </c>
      <c r="G16">
        <v>1.6860945224761961</v>
      </c>
      <c r="H16">
        <f t="shared" si="0"/>
        <v>3.7891435152028391E-4</v>
      </c>
      <c r="K16">
        <v>28</v>
      </c>
      <c r="L16">
        <v>1.6666288</v>
      </c>
      <c r="M16">
        <v>1.7111470699310301</v>
      </c>
    </row>
    <row r="17" spans="1:13" x14ac:dyDescent="0.25">
      <c r="A17" t="s">
        <v>10</v>
      </c>
      <c r="B17">
        <v>0.1</v>
      </c>
      <c r="C17">
        <v>545.66999999999996</v>
      </c>
      <c r="D17">
        <v>0.53845470692717579</v>
      </c>
      <c r="E17">
        <v>4.4139999999999997</v>
      </c>
      <c r="F17">
        <v>1.6610800000000001</v>
      </c>
      <c r="G17">
        <v>1.6198995113372801</v>
      </c>
      <c r="H17">
        <f t="shared" si="0"/>
        <v>1.6958326465004155E-3</v>
      </c>
      <c r="K17">
        <v>30</v>
      </c>
      <c r="L17">
        <v>1.6610800000000001</v>
      </c>
      <c r="M17">
        <v>1.7154825925827031</v>
      </c>
    </row>
    <row r="18" spans="1:13" x14ac:dyDescent="0.25">
      <c r="A18" t="s">
        <v>10</v>
      </c>
      <c r="B18">
        <v>0.1</v>
      </c>
      <c r="C18">
        <v>549.27</v>
      </c>
      <c r="D18">
        <v>0.5420071047957371</v>
      </c>
      <c r="E18">
        <v>4.4139999999999997</v>
      </c>
      <c r="F18">
        <v>1.6541568</v>
      </c>
      <c r="G18">
        <v>1.566036701202393</v>
      </c>
      <c r="H18">
        <f t="shared" si="0"/>
        <v>7.7651518121000119E-3</v>
      </c>
      <c r="K18">
        <v>32</v>
      </c>
      <c r="L18">
        <v>1.6541568</v>
      </c>
      <c r="M18">
        <v>1.7189968824386599</v>
      </c>
    </row>
    <row r="19" spans="1:13" x14ac:dyDescent="0.25">
      <c r="A19" t="s">
        <v>10</v>
      </c>
      <c r="B19">
        <v>0.1</v>
      </c>
      <c r="C19">
        <v>552.87</v>
      </c>
      <c r="D19">
        <v>0.54555950266429842</v>
      </c>
      <c r="E19">
        <v>4.4139999999999997</v>
      </c>
      <c r="F19">
        <v>1.6458592000000001</v>
      </c>
      <c r="G19">
        <v>1.5714273452758789</v>
      </c>
      <c r="H19">
        <f t="shared" si="0"/>
        <v>5.5401009976726789E-3</v>
      </c>
      <c r="K19">
        <v>34</v>
      </c>
      <c r="L19">
        <v>1.6458592000000001</v>
      </c>
      <c r="M19">
        <v>1.720741748809814</v>
      </c>
    </row>
    <row r="20" spans="1:13" x14ac:dyDescent="0.25">
      <c r="A20" t="s">
        <v>10</v>
      </c>
      <c r="B20">
        <v>0.1</v>
      </c>
      <c r="C20">
        <v>556.47</v>
      </c>
      <c r="D20">
        <v>0.54911190053285974</v>
      </c>
      <c r="E20">
        <v>4.4139999999999997</v>
      </c>
      <c r="F20">
        <v>1.6361872000000002</v>
      </c>
      <c r="G20">
        <v>1.538984060287476</v>
      </c>
      <c r="H20">
        <f t="shared" si="0"/>
        <v>9.448450369972489E-3</v>
      </c>
      <c r="K20">
        <v>36</v>
      </c>
      <c r="L20">
        <v>1.6361872000000002</v>
      </c>
      <c r="M20">
        <v>1.7085227966308589</v>
      </c>
    </row>
    <row r="21" spans="1:13" x14ac:dyDescent="0.25">
      <c r="A21" t="s">
        <v>10</v>
      </c>
      <c r="B21">
        <v>0.1</v>
      </c>
      <c r="C21">
        <v>560.06999999999994</v>
      </c>
      <c r="D21">
        <v>0.55266429840142095</v>
      </c>
      <c r="E21">
        <v>4.4139999999999997</v>
      </c>
      <c r="F21">
        <v>1.6251408000000001</v>
      </c>
      <c r="G21">
        <v>1.509050846099854</v>
      </c>
      <c r="H21">
        <f t="shared" si="0"/>
        <v>1.3476877396538045E-2</v>
      </c>
      <c r="K21">
        <v>38</v>
      </c>
      <c r="L21">
        <v>1.6251408000000001</v>
      </c>
      <c r="M21">
        <v>1.685182571411133</v>
      </c>
    </row>
    <row r="22" spans="1:13" x14ac:dyDescent="0.25">
      <c r="A22" t="s">
        <v>10</v>
      </c>
      <c r="B22">
        <v>0.1</v>
      </c>
      <c r="C22">
        <v>563.66999999999996</v>
      </c>
      <c r="D22">
        <v>0.55621669626998216</v>
      </c>
      <c r="E22">
        <v>4.4139999999999997</v>
      </c>
      <c r="F22">
        <v>1.6127200000000002</v>
      </c>
      <c r="G22">
        <v>1.5070147514343259</v>
      </c>
      <c r="H22">
        <f t="shared" si="0"/>
        <v>1.1173599574330968E-2</v>
      </c>
      <c r="K22">
        <v>40</v>
      </c>
      <c r="L22">
        <v>1.6127200000000002</v>
      </c>
      <c r="M22">
        <v>1.6527125835418699</v>
      </c>
    </row>
    <row r="23" spans="1:13" x14ac:dyDescent="0.25">
      <c r="A23" t="s">
        <v>10</v>
      </c>
      <c r="B23">
        <v>0.1</v>
      </c>
      <c r="C23">
        <v>567.27</v>
      </c>
      <c r="D23">
        <v>0.55976909413854348</v>
      </c>
      <c r="E23">
        <v>4.4139999999999997</v>
      </c>
      <c r="F23">
        <v>1.5989248</v>
      </c>
      <c r="G23">
        <v>1.5256804227828979</v>
      </c>
      <c r="H23">
        <f t="shared" si="0"/>
        <v>5.3647387939211432E-3</v>
      </c>
      <c r="K23">
        <v>42</v>
      </c>
      <c r="L23">
        <v>1.5989248</v>
      </c>
      <c r="M23">
        <v>1.620242834091187</v>
      </c>
    </row>
    <row r="24" spans="1:13" x14ac:dyDescent="0.25">
      <c r="A24" t="s">
        <v>10</v>
      </c>
      <c r="B24">
        <v>0.1</v>
      </c>
      <c r="C24">
        <v>570.87</v>
      </c>
      <c r="D24">
        <v>0.5633214920071048</v>
      </c>
      <c r="E24">
        <v>4.4139999999999997</v>
      </c>
      <c r="F24">
        <v>1.5837552000000001</v>
      </c>
      <c r="G24">
        <v>1.593725204467773</v>
      </c>
      <c r="H24">
        <f t="shared" si="0"/>
        <v>9.9400989087410652E-5</v>
      </c>
      <c r="K24">
        <v>44</v>
      </c>
      <c r="L24">
        <v>1.5837552000000001</v>
      </c>
      <c r="M24">
        <v>1.5874315500259399</v>
      </c>
    </row>
    <row r="25" spans="1:13" x14ac:dyDescent="0.25">
      <c r="A25" t="s">
        <v>10</v>
      </c>
      <c r="B25">
        <v>0.1</v>
      </c>
      <c r="C25">
        <v>574.47</v>
      </c>
      <c r="D25">
        <v>0.56687388987566611</v>
      </c>
      <c r="E25">
        <v>4.4139999999999997</v>
      </c>
      <c r="F25">
        <v>1.5672112</v>
      </c>
      <c r="G25">
        <v>1.694709300994873</v>
      </c>
      <c r="H25">
        <f t="shared" si="0"/>
        <v>1.625576575729884E-2</v>
      </c>
      <c r="K25">
        <v>46</v>
      </c>
      <c r="L25">
        <v>1.5672112</v>
      </c>
      <c r="M25">
        <v>1.556127786636353</v>
      </c>
    </row>
    <row r="26" spans="1:13" x14ac:dyDescent="0.25">
      <c r="A26" t="s">
        <v>10</v>
      </c>
      <c r="B26">
        <v>0.1</v>
      </c>
      <c r="C26">
        <v>578.06999999999994</v>
      </c>
      <c r="D26">
        <v>0.57042628774422732</v>
      </c>
      <c r="E26">
        <v>4.4139999999999997</v>
      </c>
      <c r="F26">
        <v>1.5492927999999999</v>
      </c>
      <c r="G26">
        <v>1.771674752235413</v>
      </c>
      <c r="H26">
        <f t="shared" si="0"/>
        <v>4.9453732680033564E-2</v>
      </c>
      <c r="K26">
        <v>48</v>
      </c>
      <c r="L26">
        <v>1.5492927999999999</v>
      </c>
      <c r="M26">
        <v>1.5274515151977539</v>
      </c>
    </row>
    <row r="27" spans="1:13" x14ac:dyDescent="0.25">
      <c r="A27" t="s">
        <v>10</v>
      </c>
      <c r="B27">
        <v>0.1</v>
      </c>
      <c r="C27">
        <v>581.66999999999996</v>
      </c>
      <c r="D27">
        <v>0.57397868561278864</v>
      </c>
      <c r="E27">
        <v>4.4139999999999997</v>
      </c>
      <c r="F27">
        <v>1.53</v>
      </c>
      <c r="G27">
        <v>1.8325257301330571</v>
      </c>
      <c r="H27">
        <f t="shared" si="0"/>
        <v>9.152181739253927E-2</v>
      </c>
      <c r="K27">
        <v>50</v>
      </c>
      <c r="L27">
        <v>1.53</v>
      </c>
      <c r="M27">
        <v>1.4934465885162349</v>
      </c>
    </row>
    <row r="28" spans="1:13" x14ac:dyDescent="0.25">
      <c r="A28" t="s">
        <v>10</v>
      </c>
      <c r="B28">
        <v>0.1</v>
      </c>
      <c r="C28">
        <v>585.27</v>
      </c>
      <c r="D28">
        <v>0.57753108348134996</v>
      </c>
      <c r="E28">
        <v>4.4139999999999997</v>
      </c>
      <c r="F28">
        <v>1.5093328000000001</v>
      </c>
      <c r="G28">
        <v>1.8935942649841311</v>
      </c>
      <c r="H28">
        <f t="shared" si="0"/>
        <v>0.14765687347175049</v>
      </c>
      <c r="K28">
        <v>52</v>
      </c>
      <c r="L28">
        <v>1.5093328000000001</v>
      </c>
      <c r="M28">
        <v>1.4691770076751709</v>
      </c>
    </row>
    <row r="29" spans="1:13" x14ac:dyDescent="0.25">
      <c r="A29" t="s">
        <v>10</v>
      </c>
      <c r="B29">
        <v>0.1</v>
      </c>
      <c r="C29">
        <v>588.87</v>
      </c>
      <c r="D29">
        <v>0.58108348134991117</v>
      </c>
      <c r="E29">
        <v>4.4139999999999997</v>
      </c>
      <c r="F29">
        <v>1.4872912</v>
      </c>
      <c r="G29">
        <v>1.8536530733108521</v>
      </c>
      <c r="H29">
        <f t="shared" si="0"/>
        <v>0.13422102221583679</v>
      </c>
      <c r="K29">
        <v>54</v>
      </c>
      <c r="L29">
        <v>1.4872912</v>
      </c>
      <c r="M29">
        <v>1.454098582267761</v>
      </c>
    </row>
    <row r="30" spans="1:13" x14ac:dyDescent="0.25">
      <c r="A30" t="s">
        <v>10</v>
      </c>
      <c r="B30">
        <v>0.1</v>
      </c>
      <c r="C30">
        <v>592.47</v>
      </c>
      <c r="D30">
        <v>0.58463587921847249</v>
      </c>
      <c r="E30">
        <v>4.4139999999999997</v>
      </c>
      <c r="F30">
        <v>1.4638751999999999</v>
      </c>
      <c r="G30">
        <v>1.820756196975708</v>
      </c>
      <c r="H30">
        <f t="shared" si="0"/>
        <v>0.12736404600237536</v>
      </c>
      <c r="K30">
        <v>56</v>
      </c>
      <c r="L30">
        <v>1.4638751999999999</v>
      </c>
      <c r="M30">
        <v>1.4418642520904541</v>
      </c>
    </row>
    <row r="31" spans="1:13" x14ac:dyDescent="0.25">
      <c r="A31" t="s">
        <v>10</v>
      </c>
      <c r="B31">
        <v>0.1</v>
      </c>
      <c r="C31">
        <v>596.06999999999994</v>
      </c>
      <c r="D31">
        <v>0.5881882770870337</v>
      </c>
      <c r="E31">
        <v>4.4139999999999997</v>
      </c>
      <c r="F31">
        <v>1.4390848000000001</v>
      </c>
      <c r="G31">
        <v>1.781298160552979</v>
      </c>
      <c r="H31">
        <f t="shared" si="0"/>
        <v>0.11710998414096314</v>
      </c>
      <c r="K31">
        <v>58</v>
      </c>
      <c r="L31">
        <v>1.4390848000000001</v>
      </c>
      <c r="M31">
        <v>1.428109884262085</v>
      </c>
    </row>
    <row r="32" spans="1:13" x14ac:dyDescent="0.25">
      <c r="A32" t="s">
        <v>10</v>
      </c>
      <c r="B32">
        <v>0.1</v>
      </c>
      <c r="C32">
        <v>599.66999999999996</v>
      </c>
      <c r="D32">
        <v>0.59174067495559501</v>
      </c>
      <c r="E32">
        <v>4.4139999999999997</v>
      </c>
      <c r="F32">
        <v>1.4129200000000002</v>
      </c>
      <c r="G32">
        <v>1.741648197174072</v>
      </c>
      <c r="H32">
        <f t="shared" si="0"/>
        <v>0.10806222761731547</v>
      </c>
      <c r="K32">
        <v>60</v>
      </c>
      <c r="L32">
        <v>1.4129200000000002</v>
      </c>
      <c r="M32">
        <v>1.410897374153137</v>
      </c>
    </row>
    <row r="33" spans="1:13" x14ac:dyDescent="0.25">
      <c r="A33" t="s">
        <v>10</v>
      </c>
      <c r="B33">
        <v>0.1</v>
      </c>
      <c r="C33">
        <v>603.27</v>
      </c>
      <c r="D33">
        <v>0.59529307282415633</v>
      </c>
      <c r="E33">
        <v>4.4139999999999997</v>
      </c>
      <c r="F33">
        <v>1.3853808000000001</v>
      </c>
      <c r="G33">
        <v>1.6965069770812991</v>
      </c>
      <c r="H33">
        <f t="shared" si="0"/>
        <v>9.679949806522381E-2</v>
      </c>
      <c r="K33">
        <v>62</v>
      </c>
      <c r="L33">
        <v>1.3853808000000001</v>
      </c>
      <c r="M33">
        <v>1.3747794628143311</v>
      </c>
    </row>
    <row r="34" spans="1:13" x14ac:dyDescent="0.25">
      <c r="A34" t="s">
        <v>10</v>
      </c>
      <c r="B34">
        <v>0.1</v>
      </c>
      <c r="C34">
        <v>606.87</v>
      </c>
      <c r="D34">
        <v>0.59884547069271765</v>
      </c>
      <c r="E34">
        <v>4.4139999999999997</v>
      </c>
      <c r="F34">
        <v>1.3564672</v>
      </c>
      <c r="G34">
        <v>1.631247758865356</v>
      </c>
      <c r="H34">
        <f t="shared" si="0"/>
        <v>7.5504355530357378E-2</v>
      </c>
      <c r="K34">
        <v>64</v>
      </c>
      <c r="L34">
        <v>1.3564672</v>
      </c>
      <c r="M34">
        <v>1.333026766777039</v>
      </c>
    </row>
    <row r="35" spans="1:13" x14ac:dyDescent="0.25">
      <c r="A35" t="s">
        <v>10</v>
      </c>
      <c r="B35">
        <v>0.1</v>
      </c>
      <c r="C35">
        <v>610.47</v>
      </c>
      <c r="D35">
        <v>0.60239786856127886</v>
      </c>
      <c r="E35">
        <v>4.4139999999999997</v>
      </c>
      <c r="F35">
        <v>1.3261792000000001</v>
      </c>
      <c r="G35">
        <v>1.574555039405823</v>
      </c>
      <c r="H35">
        <f t="shared" si="0"/>
        <v>6.1690557600547112E-2</v>
      </c>
      <c r="K35">
        <v>66</v>
      </c>
      <c r="L35">
        <v>1.3261792000000001</v>
      </c>
      <c r="M35">
        <v>1.2860633134841919</v>
      </c>
    </row>
    <row r="36" spans="1:13" x14ac:dyDescent="0.25">
      <c r="A36" t="s">
        <v>10</v>
      </c>
      <c r="B36">
        <v>0.1</v>
      </c>
      <c r="C36">
        <v>614.06999999999994</v>
      </c>
      <c r="D36">
        <v>0.60595026642984007</v>
      </c>
      <c r="E36">
        <v>4.4139999999999997</v>
      </c>
      <c r="F36">
        <v>1.2945168</v>
      </c>
      <c r="G36">
        <v>1.519538044929504</v>
      </c>
      <c r="H36">
        <f t="shared" si="0"/>
        <v>5.0634560669623796E-2</v>
      </c>
      <c r="K36">
        <v>68</v>
      </c>
      <c r="L36">
        <v>1.2945168</v>
      </c>
      <c r="M36">
        <v>1.2545105218887329</v>
      </c>
    </row>
    <row r="37" spans="1:13" x14ac:dyDescent="0.25">
      <c r="A37" t="s">
        <v>10</v>
      </c>
      <c r="B37">
        <v>0.1</v>
      </c>
      <c r="C37">
        <v>617.66999999999996</v>
      </c>
      <c r="D37">
        <v>0.60950266429840139</v>
      </c>
      <c r="E37">
        <v>4.4139999999999997</v>
      </c>
      <c r="F37">
        <v>1.2614800000000002</v>
      </c>
      <c r="G37">
        <v>1.4259796142578121</v>
      </c>
      <c r="H37">
        <f t="shared" si="0"/>
        <v>2.7060123090968911E-2</v>
      </c>
      <c r="K37">
        <v>70</v>
      </c>
      <c r="L37">
        <v>1.2614800000000002</v>
      </c>
      <c r="M37">
        <v>1.224219799041748</v>
      </c>
    </row>
    <row r="38" spans="1:13" x14ac:dyDescent="0.25">
      <c r="A38" t="s">
        <v>10</v>
      </c>
      <c r="B38">
        <v>0.1</v>
      </c>
      <c r="C38">
        <v>621.27</v>
      </c>
      <c r="D38">
        <v>0.61305506216696271</v>
      </c>
      <c r="E38">
        <v>4.4139999999999997</v>
      </c>
      <c r="F38">
        <v>1.2270688000000001</v>
      </c>
      <c r="G38">
        <v>1.2575385570526121</v>
      </c>
      <c r="H38">
        <f t="shared" si="0"/>
        <v>9.284060948451994E-4</v>
      </c>
      <c r="K38">
        <v>72</v>
      </c>
      <c r="L38">
        <v>1.2270688000000001</v>
      </c>
      <c r="M38">
        <v>1.1939293146133421</v>
      </c>
    </row>
    <row r="39" spans="1:13" x14ac:dyDescent="0.25">
      <c r="A39" t="s">
        <v>10</v>
      </c>
      <c r="B39">
        <v>0.1</v>
      </c>
      <c r="C39">
        <v>624.87</v>
      </c>
      <c r="D39">
        <v>0.61660746003552402</v>
      </c>
      <c r="E39">
        <v>4.4139999999999997</v>
      </c>
      <c r="F39">
        <v>1.1912832</v>
      </c>
      <c r="G39">
        <v>1.219563961029053</v>
      </c>
      <c r="H39">
        <f t="shared" si="0"/>
        <v>7.9980144438240115E-4</v>
      </c>
      <c r="K39">
        <v>74</v>
      </c>
      <c r="L39">
        <v>1.1912832</v>
      </c>
      <c r="M39">
        <v>1.165075421333313</v>
      </c>
    </row>
    <row r="40" spans="1:13" x14ac:dyDescent="0.25">
      <c r="A40" t="s">
        <v>10</v>
      </c>
      <c r="B40">
        <v>0.1</v>
      </c>
      <c r="C40">
        <v>628.47</v>
      </c>
      <c r="D40">
        <v>0.62015985790408534</v>
      </c>
      <c r="E40">
        <v>4.4139999999999997</v>
      </c>
      <c r="F40">
        <v>1.1541232000000001</v>
      </c>
      <c r="G40">
        <v>1.1556189060211179</v>
      </c>
      <c r="H40">
        <f t="shared" si="0"/>
        <v>2.2371365016080865E-6</v>
      </c>
      <c r="K40">
        <v>76</v>
      </c>
      <c r="L40">
        <v>1.1541232000000001</v>
      </c>
      <c r="M40">
        <v>1.136740922927856</v>
      </c>
    </row>
    <row r="41" spans="1:13" x14ac:dyDescent="0.25">
      <c r="A41" t="s">
        <v>10</v>
      </c>
      <c r="B41">
        <v>0.1</v>
      </c>
      <c r="C41">
        <v>632.06999999999994</v>
      </c>
      <c r="D41">
        <v>0.62371225577264644</v>
      </c>
      <c r="E41">
        <v>4.4139999999999997</v>
      </c>
      <c r="F41">
        <v>1.1155888000000003</v>
      </c>
      <c r="G41">
        <v>1.1174595355987551</v>
      </c>
      <c r="H41">
        <f t="shared" si="0"/>
        <v>3.4996516804486138E-6</v>
      </c>
      <c r="K41">
        <v>78</v>
      </c>
      <c r="L41">
        <v>1.1155888000000003</v>
      </c>
      <c r="M41">
        <v>1.115473747253418</v>
      </c>
    </row>
    <row r="42" spans="1:13" x14ac:dyDescent="0.25">
      <c r="A42" t="s">
        <v>10</v>
      </c>
      <c r="B42">
        <v>0.1</v>
      </c>
      <c r="C42">
        <v>635.66999999999996</v>
      </c>
      <c r="D42">
        <v>0.62726465364120776</v>
      </c>
      <c r="E42">
        <v>4.4139999999999997</v>
      </c>
      <c r="F42">
        <v>1.0756800000000002</v>
      </c>
      <c r="G42">
        <v>1.109452962875366</v>
      </c>
      <c r="H42">
        <f t="shared" si="0"/>
        <v>1.1406130213808363E-3</v>
      </c>
      <c r="K42">
        <v>80</v>
      </c>
      <c r="L42">
        <v>1.0756800000000002</v>
      </c>
      <c r="M42">
        <v>1.0955766439437871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C4OH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2020-06-25T11:30:04Z</dcterms:modified>
</cp:coreProperties>
</file>