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filterPrivacy="1" defaultThemeVersion="124226"/>
  <xr:revisionPtr revIDLastSave="4" documentId="11_E2022E2D398DB6CC72A66DCB7C440B4293D183B3" xr6:coauthVersionLast="36" xr6:coauthVersionMax="36" xr10:uidLastSave="{4288A0CA-9759-48C9-B881-8C0B6797F337}"/>
  <bookViews>
    <workbookView xWindow="240" yWindow="105" windowWidth="14805" windowHeight="8010" xr2:uid="{00000000-000D-0000-FFFF-FFFF00000000}"/>
  </bookViews>
  <sheets>
    <sheet name="Toluene" sheetId="2" r:id="rId1"/>
  </sheets>
  <calcPr calcId="191029"/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6" i="2" l="1"/>
  <c r="H6" i="2"/>
  <c r="K5" i="2"/>
  <c r="H5" i="2"/>
  <c r="K4" i="2"/>
  <c r="H4" i="2"/>
  <c r="K3" i="2"/>
  <c r="H3" i="2"/>
  <c r="K2" i="2"/>
  <c r="I2" i="2"/>
  <c r="I4" i="2" s="1"/>
  <c r="H2" i="2"/>
</calcChain>
</file>

<file path=xl/sharedStrings.xml><?xml version="1.0" encoding="utf-8"?>
<sst xmlns="http://schemas.openxmlformats.org/spreadsheetml/2006/main" count="27" uniqueCount="12">
  <si>
    <t>SMILES</t>
    <phoneticPr fontId="1" type="noConversion"/>
  </si>
  <si>
    <t>P</t>
    <phoneticPr fontId="1" type="noConversion"/>
  </si>
  <si>
    <t>T</t>
    <phoneticPr fontId="1" type="noConversion"/>
  </si>
  <si>
    <t>Pc</t>
    <phoneticPr fontId="1" type="noConversion"/>
  </si>
  <si>
    <t>IFT</t>
    <phoneticPr fontId="1" type="noConversion"/>
  </si>
  <si>
    <t>IFT_predict</t>
    <phoneticPr fontId="1" type="noConversion"/>
  </si>
  <si>
    <t>square</t>
    <phoneticPr fontId="1" type="noConversion"/>
  </si>
  <si>
    <t>ms</t>
    <phoneticPr fontId="1" type="noConversion"/>
  </si>
  <si>
    <t>rms</t>
    <phoneticPr fontId="1" type="noConversion"/>
  </si>
  <si>
    <t>Tc</t>
    <phoneticPr fontId="1" type="noConversion"/>
  </si>
  <si>
    <t>Cc1ccccc1</t>
  </si>
  <si>
    <t>Cc1ccccc1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</si>
</sst>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J6" sqref="J6"/>
    </sheetView>
  </sheetViews>
  <sheetFormatPr defaultRowHeight="16.5" x14ac:dyDescent="0.25"/>
  <cols>
    <col min="11" max="11" width="13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3" x14ac:dyDescent="0.25">
      <c r="A2" s="3" t="s">
        <v>10</v>
      </c>
      <c r="B2" s="3">
        <v>0.1</v>
      </c>
      <c r="C2" s="3">
        <v>509.66999999999996</v>
      </c>
      <c r="D2">
        <v>1065.2</v>
      </c>
      <c r="E2">
        <v>4.0999999999999996</v>
      </c>
      <c r="F2" s="3">
        <v>36.5</v>
      </c>
      <c r="H2" s="3">
        <f>ABS((F2-G2)^2)</f>
        <v>1332.25</v>
      </c>
      <c r="I2" s="3">
        <f>AVERAGE(H2:H42)</f>
        <v>1309.018</v>
      </c>
      <c r="J2" s="3"/>
      <c r="K2" s="3">
        <f>(C2-491.67)*5/9</f>
        <v>9.999999999999968</v>
      </c>
      <c r="L2" s="3">
        <v>36.5</v>
      </c>
      <c r="M2" s="3"/>
    </row>
    <row r="3" spans="1:13" x14ac:dyDescent="0.25">
      <c r="A3" s="3" t="s">
        <v>11</v>
      </c>
      <c r="B3" s="3">
        <v>0.1</v>
      </c>
      <c r="C3" s="3">
        <v>536.66999999999996</v>
      </c>
      <c r="D3">
        <v>1065.2</v>
      </c>
      <c r="E3">
        <v>4.0999999999999996</v>
      </c>
      <c r="F3" s="3">
        <v>36.1</v>
      </c>
      <c r="H3" s="3">
        <f t="shared" ref="H3:H6" si="0">ABS((F3-G3)^2)</f>
        <v>1303.21</v>
      </c>
      <c r="I3" s="3" t="s">
        <v>8</v>
      </c>
      <c r="J3" s="3"/>
      <c r="K3" s="3">
        <f>(C3-491.67)*5/9</f>
        <v>24.999999999999968</v>
      </c>
      <c r="L3" s="3">
        <v>36.1</v>
      </c>
      <c r="M3" s="3"/>
    </row>
    <row r="4" spans="1:13" x14ac:dyDescent="0.25">
      <c r="A4" s="3" t="s">
        <v>11</v>
      </c>
      <c r="B4" s="3">
        <v>0.1</v>
      </c>
      <c r="C4" s="3">
        <v>536.66999999999996</v>
      </c>
      <c r="D4">
        <v>1065.2</v>
      </c>
      <c r="E4">
        <v>4.0999999999999996</v>
      </c>
      <c r="F4" s="3">
        <v>36.1</v>
      </c>
      <c r="H4" s="3">
        <f t="shared" si="0"/>
        <v>1303.21</v>
      </c>
      <c r="I4" s="3">
        <f>I2^(1/2)</f>
        <v>36.180353784892709</v>
      </c>
      <c r="J4" s="3"/>
      <c r="K4" s="3">
        <f t="shared" ref="K4:K18" si="1">(C4-491.67)*5/9</f>
        <v>24.999999999999968</v>
      </c>
      <c r="L4" s="3">
        <v>36.1</v>
      </c>
      <c r="M4" s="3"/>
    </row>
    <row r="5" spans="1:13" x14ac:dyDescent="0.25">
      <c r="A5" s="3" t="s">
        <v>11</v>
      </c>
      <c r="B5" s="3">
        <v>0.1</v>
      </c>
      <c r="C5" s="3">
        <v>536.4</v>
      </c>
      <c r="D5">
        <v>1065.2</v>
      </c>
      <c r="E5">
        <v>4.0999999999999996</v>
      </c>
      <c r="F5" s="3">
        <v>36.1</v>
      </c>
      <c r="H5" s="3">
        <f t="shared" si="0"/>
        <v>1303.21</v>
      </c>
      <c r="I5" s="3"/>
      <c r="J5" s="3"/>
      <c r="K5" s="3">
        <f t="shared" si="1"/>
        <v>24.84999999999998</v>
      </c>
      <c r="L5" s="3">
        <v>36.1</v>
      </c>
      <c r="M5" s="3"/>
    </row>
    <row r="6" spans="1:13" x14ac:dyDescent="0.25">
      <c r="A6" s="3" t="s">
        <v>11</v>
      </c>
      <c r="B6" s="3">
        <v>0.1</v>
      </c>
      <c r="C6" s="3">
        <v>527.66999999999996</v>
      </c>
      <c r="D6">
        <v>1065.2</v>
      </c>
      <c r="E6">
        <v>4.0999999999999996</v>
      </c>
      <c r="F6" s="3">
        <v>36.1</v>
      </c>
      <c r="H6" s="3">
        <f t="shared" si="0"/>
        <v>1303.21</v>
      </c>
      <c r="I6" s="3"/>
      <c r="J6" s="3"/>
      <c r="K6" s="3">
        <f t="shared" si="1"/>
        <v>19.999999999999968</v>
      </c>
      <c r="L6" s="3">
        <v>36.1</v>
      </c>
      <c r="M6" s="3"/>
    </row>
    <row r="7" spans="1:13" x14ac:dyDescent="0.25">
      <c r="A7" s="3" t="s">
        <v>11</v>
      </c>
      <c r="B7" s="3">
        <v>0.1</v>
      </c>
      <c r="C7" s="3">
        <v>527.66999999999996</v>
      </c>
      <c r="D7">
        <v>1065.2</v>
      </c>
      <c r="E7">
        <v>4.0999999999999996</v>
      </c>
      <c r="F7" s="3">
        <v>36.06</v>
      </c>
      <c r="K7" s="3">
        <f t="shared" si="1"/>
        <v>19.999999999999968</v>
      </c>
      <c r="L7" s="3">
        <v>36.06</v>
      </c>
    </row>
    <row r="8" spans="1:13" x14ac:dyDescent="0.25">
      <c r="A8" s="3" t="s">
        <v>11</v>
      </c>
      <c r="B8" s="3">
        <v>0.1</v>
      </c>
      <c r="C8" s="3">
        <v>531</v>
      </c>
      <c r="D8">
        <v>1065.2</v>
      </c>
      <c r="E8">
        <v>4.0999999999999996</v>
      </c>
      <c r="F8" s="3">
        <v>36.729999999999997</v>
      </c>
      <c r="K8" s="3">
        <f t="shared" si="1"/>
        <v>21.849999999999991</v>
      </c>
      <c r="L8" s="3">
        <v>36.729999999999997</v>
      </c>
    </row>
    <row r="9" spans="1:13" x14ac:dyDescent="0.25">
      <c r="A9" s="3" t="s">
        <v>11</v>
      </c>
      <c r="B9" s="3">
        <v>0.1</v>
      </c>
      <c r="C9" s="3">
        <v>527.66999999999996</v>
      </c>
      <c r="D9">
        <v>1065.2</v>
      </c>
      <c r="E9">
        <v>4.0999999999999996</v>
      </c>
      <c r="F9" s="3">
        <v>35.700000000000003</v>
      </c>
      <c r="K9" s="3">
        <f t="shared" si="1"/>
        <v>19.999999999999968</v>
      </c>
      <c r="L9" s="3">
        <v>35.700000000000003</v>
      </c>
    </row>
    <row r="10" spans="1:13" x14ac:dyDescent="0.25">
      <c r="A10" s="3" t="s">
        <v>11</v>
      </c>
      <c r="B10" s="3">
        <v>0.1</v>
      </c>
      <c r="C10" s="3">
        <v>536.66999999999996</v>
      </c>
      <c r="D10">
        <v>1065.2</v>
      </c>
      <c r="E10">
        <v>4.0999999999999996</v>
      </c>
      <c r="F10" s="3">
        <v>35.700000000000003</v>
      </c>
      <c r="K10" s="3">
        <f t="shared" si="1"/>
        <v>24.999999999999968</v>
      </c>
      <c r="L10" s="3">
        <v>35.700000000000003</v>
      </c>
    </row>
    <row r="11" spans="1:13" x14ac:dyDescent="0.25">
      <c r="A11" s="3" t="s">
        <v>11</v>
      </c>
      <c r="B11" s="3">
        <v>0.1</v>
      </c>
      <c r="C11" s="3">
        <v>536.66999999999996</v>
      </c>
      <c r="D11">
        <v>1065.2</v>
      </c>
      <c r="E11">
        <v>4.0999999999999996</v>
      </c>
      <c r="F11" s="3">
        <v>35.700000000000003</v>
      </c>
      <c r="K11" s="3">
        <f t="shared" si="1"/>
        <v>24.999999999999968</v>
      </c>
      <c r="L11" s="3">
        <v>35.700000000000003</v>
      </c>
    </row>
    <row r="12" spans="1:13" x14ac:dyDescent="0.25">
      <c r="A12" s="3" t="s">
        <v>11</v>
      </c>
      <c r="B12" s="3">
        <v>0.1</v>
      </c>
      <c r="C12" s="3">
        <v>536.66999999999996</v>
      </c>
      <c r="D12">
        <v>1065.2</v>
      </c>
      <c r="E12">
        <v>4.0999999999999996</v>
      </c>
      <c r="F12" s="3">
        <v>35.68</v>
      </c>
      <c r="K12" s="3">
        <f t="shared" si="1"/>
        <v>24.999999999999968</v>
      </c>
      <c r="L12" s="3">
        <v>35.68</v>
      </c>
    </row>
    <row r="13" spans="1:13" x14ac:dyDescent="0.25">
      <c r="A13" s="3" t="s">
        <v>11</v>
      </c>
      <c r="B13" s="3">
        <v>0.1</v>
      </c>
      <c r="C13" s="3">
        <v>536.4</v>
      </c>
      <c r="D13">
        <v>1065.2</v>
      </c>
      <c r="E13">
        <v>4.0999999999999996</v>
      </c>
      <c r="F13" s="3">
        <v>35.5</v>
      </c>
      <c r="K13" s="3">
        <f t="shared" si="1"/>
        <v>24.84999999999998</v>
      </c>
      <c r="L13" s="3">
        <v>35.5</v>
      </c>
    </row>
    <row r="14" spans="1:13" x14ac:dyDescent="0.25">
      <c r="A14" s="3" t="s">
        <v>11</v>
      </c>
      <c r="B14" s="3">
        <v>0.1</v>
      </c>
      <c r="C14" s="3">
        <v>536.66999999999996</v>
      </c>
      <c r="D14">
        <v>1065.2</v>
      </c>
      <c r="E14">
        <v>4.0999999999999996</v>
      </c>
      <c r="F14" s="3">
        <v>35.4</v>
      </c>
      <c r="K14" s="3">
        <f t="shared" si="1"/>
        <v>24.999999999999968</v>
      </c>
      <c r="L14" s="3">
        <v>35.4</v>
      </c>
    </row>
    <row r="15" spans="1:13" x14ac:dyDescent="0.25">
      <c r="A15" s="3" t="s">
        <v>11</v>
      </c>
      <c r="B15" s="3">
        <v>0.1</v>
      </c>
      <c r="C15" s="3">
        <v>563.66999999999996</v>
      </c>
      <c r="D15">
        <v>1065.2</v>
      </c>
      <c r="E15">
        <v>4.0999999999999996</v>
      </c>
      <c r="F15" s="3">
        <v>34.5</v>
      </c>
      <c r="K15" s="3">
        <f t="shared" si="1"/>
        <v>39.999999999999972</v>
      </c>
      <c r="L15" s="3">
        <v>34.5</v>
      </c>
    </row>
    <row r="16" spans="1:13" x14ac:dyDescent="0.25">
      <c r="A16" s="3" t="s">
        <v>11</v>
      </c>
      <c r="B16" s="3">
        <v>0.1</v>
      </c>
      <c r="C16" s="3">
        <v>527.66999999999996</v>
      </c>
      <c r="D16">
        <v>1065.2</v>
      </c>
      <c r="E16">
        <v>4.0999999999999996</v>
      </c>
      <c r="F16" s="3">
        <v>32.700000000000003</v>
      </c>
      <c r="K16" s="3">
        <f t="shared" si="1"/>
        <v>19.999999999999968</v>
      </c>
      <c r="L16" s="3">
        <v>32.700000000000003</v>
      </c>
    </row>
    <row r="17" spans="1:12" x14ac:dyDescent="0.25">
      <c r="A17" s="3" t="s">
        <v>11</v>
      </c>
      <c r="B17" s="3">
        <v>0.1</v>
      </c>
      <c r="C17" s="3">
        <v>563.66999999999996</v>
      </c>
      <c r="D17">
        <v>1065.2</v>
      </c>
      <c r="E17">
        <v>4.0999999999999996</v>
      </c>
      <c r="F17" s="3">
        <v>31.9</v>
      </c>
      <c r="K17" s="3">
        <f t="shared" si="1"/>
        <v>39.999999999999972</v>
      </c>
      <c r="L17" s="3">
        <v>31.9</v>
      </c>
    </row>
    <row r="18" spans="1:12" x14ac:dyDescent="0.25">
      <c r="A18" s="3" t="s">
        <v>11</v>
      </c>
      <c r="B18" s="3">
        <v>0.1</v>
      </c>
      <c r="C18" s="3">
        <v>599.66999999999996</v>
      </c>
      <c r="D18">
        <v>1065.2</v>
      </c>
      <c r="E18">
        <v>4.0999999999999996</v>
      </c>
      <c r="F18" s="3">
        <v>30.74</v>
      </c>
      <c r="K18" s="3">
        <f t="shared" si="1"/>
        <v>59.999999999999972</v>
      </c>
      <c r="L18" s="3">
        <v>30.74</v>
      </c>
    </row>
    <row r="19" spans="1:12" x14ac:dyDescent="0.25">
      <c r="D19" s="1"/>
      <c r="E19" s="1"/>
      <c r="F19" s="2"/>
      <c r="L19" s="2"/>
    </row>
    <row r="20" spans="1:12" x14ac:dyDescent="0.25">
      <c r="D20" s="1"/>
      <c r="E20" s="1"/>
      <c r="F20" s="2"/>
      <c r="L20" s="2"/>
    </row>
    <row r="21" spans="1:12" x14ac:dyDescent="0.25">
      <c r="D21" s="1"/>
      <c r="E21" s="1"/>
      <c r="F21" s="2"/>
      <c r="L21" s="2"/>
    </row>
    <row r="22" spans="1:12" x14ac:dyDescent="0.25">
      <c r="D22" s="1"/>
      <c r="E22" s="1"/>
      <c r="F22" s="2"/>
      <c r="L22" s="2"/>
    </row>
    <row r="23" spans="1:12" x14ac:dyDescent="0.25">
      <c r="D23" s="1"/>
      <c r="E23" s="1"/>
      <c r="F23" s="2"/>
      <c r="L23" s="2"/>
    </row>
    <row r="24" spans="1:12" x14ac:dyDescent="0.25">
      <c r="D24" s="1"/>
      <c r="E24" s="1"/>
      <c r="F24" s="2"/>
      <c r="L24" s="2"/>
    </row>
    <row r="25" spans="1:12" x14ac:dyDescent="0.25">
      <c r="D25" s="1"/>
      <c r="E25" s="1"/>
      <c r="F25" s="2"/>
      <c r="L25" s="2"/>
    </row>
    <row r="26" spans="1:12" x14ac:dyDescent="0.25">
      <c r="D26" s="1"/>
      <c r="E26" s="1"/>
      <c r="F26" s="2"/>
      <c r="L26" s="2"/>
    </row>
    <row r="27" spans="1:12" x14ac:dyDescent="0.25">
      <c r="D27" s="1"/>
      <c r="E27" s="1"/>
      <c r="F27" s="2"/>
      <c r="L27" s="2"/>
    </row>
    <row r="28" spans="1:12" x14ac:dyDescent="0.25">
      <c r="D28" s="1"/>
      <c r="E28" s="1"/>
      <c r="F28" s="2"/>
      <c r="L28" s="2"/>
    </row>
    <row r="29" spans="1:12" x14ac:dyDescent="0.25">
      <c r="D29" s="1"/>
      <c r="E29" s="1"/>
      <c r="F29" s="2"/>
      <c r="L29" s="2"/>
    </row>
    <row r="30" spans="1:12" x14ac:dyDescent="0.25">
      <c r="D30" s="1"/>
      <c r="E30" s="1"/>
      <c r="F30" s="2"/>
      <c r="L30" s="2"/>
    </row>
    <row r="31" spans="1:12" x14ac:dyDescent="0.25">
      <c r="D31" s="1"/>
      <c r="E31" s="1"/>
      <c r="F31" s="2"/>
      <c r="L31" s="2"/>
    </row>
    <row r="32" spans="1:12" x14ac:dyDescent="0.25">
      <c r="D32" s="1"/>
      <c r="E32" s="1"/>
      <c r="F32" s="2"/>
      <c r="L32" s="2"/>
    </row>
    <row r="33" spans="4:12" x14ac:dyDescent="0.25">
      <c r="D33" s="1"/>
      <c r="E33" s="1"/>
      <c r="F33" s="2"/>
      <c r="L33" s="2"/>
    </row>
    <row r="34" spans="4:12" x14ac:dyDescent="0.25">
      <c r="D34" s="1"/>
      <c r="E34" s="1"/>
      <c r="F34" s="2"/>
      <c r="L34" s="2"/>
    </row>
    <row r="35" spans="4:12" x14ac:dyDescent="0.25">
      <c r="D35" s="1"/>
      <c r="E35" s="1"/>
      <c r="F35" s="2"/>
      <c r="L35" s="2"/>
    </row>
    <row r="36" spans="4:12" x14ac:dyDescent="0.25">
      <c r="D36" s="1"/>
      <c r="E36" s="1"/>
      <c r="F36" s="2"/>
      <c r="L36" s="2"/>
    </row>
    <row r="37" spans="4:12" x14ac:dyDescent="0.25">
      <c r="D37" s="1"/>
      <c r="E37" s="1"/>
      <c r="F37" s="2"/>
      <c r="L37" s="2"/>
    </row>
    <row r="38" spans="4:12" x14ac:dyDescent="0.25">
      <c r="D38" s="1"/>
      <c r="E38" s="1"/>
      <c r="F38" s="2"/>
      <c r="L38" s="2"/>
    </row>
    <row r="39" spans="4:12" x14ac:dyDescent="0.25">
      <c r="D39" s="1"/>
      <c r="E39" s="1"/>
      <c r="F39" s="2"/>
      <c r="L39" s="2"/>
    </row>
    <row r="40" spans="4:12" x14ac:dyDescent="0.25">
      <c r="D40" s="1"/>
      <c r="E40" s="1"/>
      <c r="F40" s="2"/>
      <c r="L40" s="2"/>
    </row>
    <row r="41" spans="4:12" x14ac:dyDescent="0.25">
      <c r="D41" s="1"/>
      <c r="E41" s="1"/>
      <c r="F41" s="2"/>
      <c r="L41" s="2"/>
    </row>
    <row r="42" spans="4:12" x14ac:dyDescent="0.25">
      <c r="D42" s="1"/>
      <c r="E42" s="1"/>
      <c r="F42" s="2"/>
      <c r="L4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Toluene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2020-06-25T11:29:16Z</dcterms:modified>
</cp:coreProperties>
</file>