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8" documentId="11_C414CCF90AB525172B55938C5FE1E95397B52114" xr6:coauthVersionLast="36" xr6:coauthVersionMax="36" xr10:uidLastSave="{1D886286-6421-4D90-B783-400A444625D8}"/>
  <bookViews>
    <workbookView xWindow="240" yWindow="105" windowWidth="14805" windowHeight="8010" xr2:uid="{00000000-000D-0000-FFFF-FFFF00000000}"/>
  </bookViews>
  <sheets>
    <sheet name="C13H26" sheetId="5" r:id="rId1"/>
  </sheets>
  <calcPr calcId="191029"/>
</workbook>
</file>

<file path=xl/calcChain.xml><?xml version="1.0" encoding="utf-8"?>
<calcChain xmlns="http://schemas.openxmlformats.org/spreadsheetml/2006/main"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6" i="5" l="1"/>
  <c r="I5" i="5"/>
  <c r="I4" i="5"/>
  <c r="I3" i="5"/>
  <c r="I2" i="5"/>
  <c r="J2" i="5" s="1"/>
  <c r="J4" i="5" s="1"/>
</calcChain>
</file>

<file path=xl/sharedStrings.xml><?xml version="1.0" encoding="utf-8"?>
<sst xmlns="http://schemas.openxmlformats.org/spreadsheetml/2006/main" count="52" uniqueCount="13">
  <si>
    <t>SMILES</t>
  </si>
  <si>
    <t>P</t>
  </si>
  <si>
    <t>T</t>
  </si>
  <si>
    <t>Tc</t>
  </si>
  <si>
    <t>Pc</t>
  </si>
  <si>
    <t>IFT</t>
  </si>
  <si>
    <t>IFT_predict</t>
  </si>
  <si>
    <t>square</t>
  </si>
  <si>
    <t>ms</t>
  </si>
  <si>
    <t>CCCCCCCCCCCC=C</t>
  </si>
  <si>
    <t>rms</t>
  </si>
  <si>
    <t>den</t>
    <phoneticPr fontId="1" type="noConversion"/>
  </si>
  <si>
    <t>CCCCCCCCCCCC=C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</si>
</sst>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'C13H26'!$M$1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'C13H26'!$L$2:$L$42</c:f>
              <c:numCache>
                <c:formatCode>General</c:formatCode>
                <c:ptCount val="4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</c:numCache>
            </c:numRef>
          </c:xVal>
          <c:yVal>
            <c:numRef>
              <c:f>'C13H26'!$M$2:$M$42</c:f>
              <c:numCache>
                <c:formatCode>General</c:formatCode>
                <c:ptCount val="41"/>
                <c:pt idx="0">
                  <c:v>49.285899999999998</c:v>
                </c:pt>
                <c:pt idx="1">
                  <c:v>49.232754</c:v>
                </c:pt>
                <c:pt idx="2">
                  <c:v>49.177594000000006</c:v>
                </c:pt>
                <c:pt idx="3">
                  <c:v>49.120420000000003</c:v>
                </c:pt>
                <c:pt idx="4">
                  <c:v>49.061231999999997</c:v>
                </c:pt>
                <c:pt idx="5">
                  <c:v>49.000030000000002</c:v>
                </c:pt>
                <c:pt idx="6">
                  <c:v>48.936813999999998</c:v>
                </c:pt>
                <c:pt idx="7">
                  <c:v>48.871583999999999</c:v>
                </c:pt>
                <c:pt idx="8">
                  <c:v>48.804340000000003</c:v>
                </c:pt>
                <c:pt idx="9">
                  <c:v>48.735082000000006</c:v>
                </c:pt>
                <c:pt idx="10">
                  <c:v>48.663809999999998</c:v>
                </c:pt>
                <c:pt idx="11">
                  <c:v>48.590523999999995</c:v>
                </c:pt>
                <c:pt idx="12">
                  <c:v>48.515224000000003</c:v>
                </c:pt>
                <c:pt idx="13">
                  <c:v>48.437910000000002</c:v>
                </c:pt>
                <c:pt idx="14">
                  <c:v>48.358581999999998</c:v>
                </c:pt>
                <c:pt idx="15">
                  <c:v>48.277240000000006</c:v>
                </c:pt>
                <c:pt idx="16">
                  <c:v>48.193883999999997</c:v>
                </c:pt>
                <c:pt idx="17">
                  <c:v>48.108514</c:v>
                </c:pt>
                <c:pt idx="18">
                  <c:v>48.021129999999999</c:v>
                </c:pt>
                <c:pt idx="19">
                  <c:v>47.931732000000004</c:v>
                </c:pt>
                <c:pt idx="20">
                  <c:v>47.840319999999998</c:v>
                </c:pt>
                <c:pt idx="21">
                  <c:v>47.746894000000005</c:v>
                </c:pt>
                <c:pt idx="22">
                  <c:v>47.651454000000001</c:v>
                </c:pt>
                <c:pt idx="23">
                  <c:v>47.554000000000002</c:v>
                </c:pt>
                <c:pt idx="24">
                  <c:v>47.454532</c:v>
                </c:pt>
                <c:pt idx="25">
                  <c:v>47.353050000000003</c:v>
                </c:pt>
                <c:pt idx="26">
                  <c:v>47.249553999999996</c:v>
                </c:pt>
                <c:pt idx="27">
                  <c:v>47.144044000000001</c:v>
                </c:pt>
                <c:pt idx="28">
                  <c:v>47.036520000000003</c:v>
                </c:pt>
                <c:pt idx="29">
                  <c:v>46.926982000000002</c:v>
                </c:pt>
                <c:pt idx="30">
                  <c:v>46.815430000000006</c:v>
                </c:pt>
                <c:pt idx="31">
                  <c:v>46.701864</c:v>
                </c:pt>
                <c:pt idx="32">
                  <c:v>46.586283999999999</c:v>
                </c:pt>
                <c:pt idx="33">
                  <c:v>46.468689999999995</c:v>
                </c:pt>
                <c:pt idx="34">
                  <c:v>46.349082000000003</c:v>
                </c:pt>
                <c:pt idx="35">
                  <c:v>46.227460000000001</c:v>
                </c:pt>
                <c:pt idx="36">
                  <c:v>46.103823999999996</c:v>
                </c:pt>
                <c:pt idx="37">
                  <c:v>45.978174000000003</c:v>
                </c:pt>
                <c:pt idx="38">
                  <c:v>45.85051</c:v>
                </c:pt>
                <c:pt idx="39">
                  <c:v>45.720832000000001</c:v>
                </c:pt>
                <c:pt idx="40">
                  <c:v>45.58914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28-491F-BA71-11C9AA86CA9F}"/>
            </c:ext>
          </c:extLst>
        </c:ser>
        <c:ser>
          <c:idx val="1"/>
          <c:order val="1"/>
          <c:tx>
            <c:strRef>
              <c:f>'C13H26'!$N$1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'C13H26'!$L$2:$L$42</c:f>
              <c:numCache>
                <c:formatCode>General</c:formatCode>
                <c:ptCount val="4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</c:numCache>
            </c:numRef>
          </c:xVal>
          <c:yVal>
            <c:numRef>
              <c:f>'C13H26'!$N$2:$N$42</c:f>
              <c:numCache>
                <c:formatCode>General</c:formatCode>
                <c:ptCount val="41"/>
                <c:pt idx="0">
                  <c:v>50.1868896484375</c:v>
                </c:pt>
                <c:pt idx="1">
                  <c:v>50.153453826904297</c:v>
                </c:pt>
                <c:pt idx="2">
                  <c:v>50.120002746582031</c:v>
                </c:pt>
                <c:pt idx="3">
                  <c:v>50.086559295654297</c:v>
                </c:pt>
                <c:pt idx="4">
                  <c:v>50.053119659423828</c:v>
                </c:pt>
                <c:pt idx="5">
                  <c:v>50.013328552246087</c:v>
                </c:pt>
                <c:pt idx="6">
                  <c:v>49.954833984375</c:v>
                </c:pt>
                <c:pt idx="7">
                  <c:v>49.898426055908203</c:v>
                </c:pt>
                <c:pt idx="8">
                  <c:v>49.843524932861328</c:v>
                </c:pt>
                <c:pt idx="9">
                  <c:v>49.788604736328118</c:v>
                </c:pt>
                <c:pt idx="10">
                  <c:v>49.733699798583977</c:v>
                </c:pt>
                <c:pt idx="11">
                  <c:v>49.678787231445313</c:v>
                </c:pt>
                <c:pt idx="12">
                  <c:v>49.610107421875</c:v>
                </c:pt>
                <c:pt idx="13">
                  <c:v>49.520488739013672</c:v>
                </c:pt>
                <c:pt idx="14">
                  <c:v>49.430862426757813</c:v>
                </c:pt>
                <c:pt idx="15">
                  <c:v>49.341236114501953</c:v>
                </c:pt>
                <c:pt idx="16">
                  <c:v>49.251613616943359</c:v>
                </c:pt>
                <c:pt idx="17">
                  <c:v>49.161998748779297</c:v>
                </c:pt>
                <c:pt idx="18">
                  <c:v>49.072368621826172</c:v>
                </c:pt>
                <c:pt idx="19">
                  <c:v>48.982753753662109</c:v>
                </c:pt>
                <c:pt idx="20">
                  <c:v>48.89312744140625</c:v>
                </c:pt>
                <c:pt idx="21">
                  <c:v>48.803508758544922</c:v>
                </c:pt>
                <c:pt idx="22">
                  <c:v>48.713878631591797</c:v>
                </c:pt>
                <c:pt idx="23">
                  <c:v>48.624259948730469</c:v>
                </c:pt>
                <c:pt idx="24">
                  <c:v>48.534633636474609</c:v>
                </c:pt>
                <c:pt idx="25">
                  <c:v>48.445011138916023</c:v>
                </c:pt>
                <c:pt idx="26">
                  <c:v>48.345981597900391</c:v>
                </c:pt>
                <c:pt idx="27">
                  <c:v>48.227230072021477</c:v>
                </c:pt>
                <c:pt idx="28">
                  <c:v>48.096843719482422</c:v>
                </c:pt>
                <c:pt idx="29">
                  <c:v>47.950859069824219</c:v>
                </c:pt>
                <c:pt idx="30">
                  <c:v>47.838031768798828</c:v>
                </c:pt>
                <c:pt idx="31">
                  <c:v>47.730644226074219</c:v>
                </c:pt>
                <c:pt idx="32">
                  <c:v>47.623252868652337</c:v>
                </c:pt>
                <c:pt idx="33">
                  <c:v>47.515865325927727</c:v>
                </c:pt>
                <c:pt idx="34">
                  <c:v>47.408477783203118</c:v>
                </c:pt>
                <c:pt idx="35">
                  <c:v>47.301090240478523</c:v>
                </c:pt>
                <c:pt idx="36">
                  <c:v>47.193702697753913</c:v>
                </c:pt>
                <c:pt idx="37">
                  <c:v>47.086311340332031</c:v>
                </c:pt>
                <c:pt idx="38">
                  <c:v>46.98065185546875</c:v>
                </c:pt>
                <c:pt idx="39">
                  <c:v>46.886165618896477</c:v>
                </c:pt>
                <c:pt idx="40">
                  <c:v>46.791675567626953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28-491F-BA71-11C9AA86C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094336"/>
        <c:axId val="584090416"/>
      </c:scatterChart>
      <c:valAx>
        <c:axId val="58409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4090416"/>
        <c:crosses val="autoZero"/>
        <c:crossBetween val="midCat"/>
      </c:valAx>
      <c:valAx>
        <c:axId val="58409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409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3</xdr:row>
      <xdr:rowOff>33337</xdr:rowOff>
    </xdr:from>
    <xdr:to>
      <xdr:col>14</xdr:col>
      <xdr:colOff>266700</xdr:colOff>
      <xdr:row>16</xdr:row>
      <xdr:rowOff>52387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L2" sqref="L2:N42"/>
    </sheetView>
  </sheetViews>
  <sheetFormatPr defaultRowHeight="16.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4" x14ac:dyDescent="0.25">
      <c r="A2" t="s">
        <v>12</v>
      </c>
      <c r="B2">
        <v>0.1</v>
      </c>
      <c r="C2">
        <v>536.66999999999996</v>
      </c>
      <c r="D2">
        <v>0.23569999999999999</v>
      </c>
      <c r="E2">
        <v>1211.4000000000001</v>
      </c>
      <c r="F2">
        <v>1.7370000000000001</v>
      </c>
      <c r="G2">
        <v>49.285899999999998</v>
      </c>
      <c r="H2">
        <v>49.917312622070313</v>
      </c>
      <c r="I2">
        <f>(G2-H2)^2</f>
        <v>0.39868189930970976</v>
      </c>
      <c r="J2">
        <f>AVERAGE(I2:I21)</f>
        <v>1.5175791505417584</v>
      </c>
      <c r="L2">
        <v>25</v>
      </c>
      <c r="M2">
        <v>49.285899999999998</v>
      </c>
      <c r="N2">
        <v>50.1868896484375</v>
      </c>
    </row>
    <row r="3" spans="1:14" x14ac:dyDescent="0.25">
      <c r="A3" t="s">
        <v>9</v>
      </c>
      <c r="B3">
        <v>0.1</v>
      </c>
      <c r="C3">
        <v>538.47</v>
      </c>
      <c r="D3">
        <v>0.23604</v>
      </c>
      <c r="E3">
        <v>1211.4000000000001</v>
      </c>
      <c r="F3">
        <v>1.7370000000000001</v>
      </c>
      <c r="G3">
        <v>49.232754</v>
      </c>
      <c r="H3">
        <v>49.964786529541023</v>
      </c>
      <c r="I3">
        <f>(G3-H3)^2</f>
        <v>0.53587162430622848</v>
      </c>
      <c r="J3" t="s">
        <v>10</v>
      </c>
      <c r="L3">
        <v>26</v>
      </c>
      <c r="M3">
        <v>49.232754</v>
      </c>
      <c r="N3">
        <v>50.153453826904297</v>
      </c>
    </row>
    <row r="4" spans="1:14" x14ac:dyDescent="0.25">
      <c r="A4" t="s">
        <v>9</v>
      </c>
      <c r="B4">
        <v>0.1</v>
      </c>
      <c r="C4">
        <v>540.27</v>
      </c>
      <c r="D4">
        <v>0.23638000000000001</v>
      </c>
      <c r="E4">
        <v>1211.4000000000001</v>
      </c>
      <c r="F4">
        <v>1.7370000000000001</v>
      </c>
      <c r="G4">
        <v>49.177594000000006</v>
      </c>
      <c r="H4">
        <v>49.952583312988281</v>
      </c>
      <c r="I4">
        <f>(G4-H4)^2</f>
        <v>0.60060843524603846</v>
      </c>
      <c r="J4">
        <f>SQRT(J2)</f>
        <v>1.2319006252704632</v>
      </c>
      <c r="L4">
        <v>27</v>
      </c>
      <c r="M4">
        <v>49.177594000000006</v>
      </c>
      <c r="N4">
        <v>50.120002746582031</v>
      </c>
    </row>
    <row r="5" spans="1:14" x14ac:dyDescent="0.25">
      <c r="A5" t="s">
        <v>9</v>
      </c>
      <c r="B5">
        <v>0.1</v>
      </c>
      <c r="C5">
        <v>542.06999999999994</v>
      </c>
      <c r="D5">
        <v>0.23672000000000001</v>
      </c>
      <c r="E5">
        <v>1211.4000000000001</v>
      </c>
      <c r="F5">
        <v>1.7370000000000001</v>
      </c>
      <c r="G5">
        <v>49.120420000000003</v>
      </c>
      <c r="H5">
        <v>49.940387725830078</v>
      </c>
      <c r="I5">
        <f>(G5-H5)^2</f>
        <v>0.67234707140294547</v>
      </c>
      <c r="L5">
        <v>28</v>
      </c>
      <c r="M5">
        <v>49.120420000000003</v>
      </c>
      <c r="N5">
        <v>50.086559295654297</v>
      </c>
    </row>
    <row r="6" spans="1:14" x14ac:dyDescent="0.25">
      <c r="A6" t="s">
        <v>9</v>
      </c>
      <c r="B6">
        <v>0.1</v>
      </c>
      <c r="C6">
        <v>543.87</v>
      </c>
      <c r="D6">
        <v>0.23706000000000002</v>
      </c>
      <c r="E6">
        <v>1211.4000000000001</v>
      </c>
      <c r="F6">
        <v>1.7370000000000001</v>
      </c>
      <c r="G6">
        <v>49.061231999999997</v>
      </c>
      <c r="H6">
        <v>49.928173065185547</v>
      </c>
      <c r="I6">
        <f>(G6-H6)^2</f>
        <v>0.75158681050505616</v>
      </c>
      <c r="L6">
        <v>29</v>
      </c>
      <c r="M6">
        <v>49.061231999999997</v>
      </c>
      <c r="N6">
        <v>50.053119659423828</v>
      </c>
    </row>
    <row r="7" spans="1:14" x14ac:dyDescent="0.25">
      <c r="A7" t="s">
        <v>9</v>
      </c>
      <c r="B7">
        <v>0.1</v>
      </c>
      <c r="C7">
        <v>545.66999999999996</v>
      </c>
      <c r="D7">
        <v>0.23740000000000003</v>
      </c>
      <c r="E7">
        <v>1211.4000000000001</v>
      </c>
      <c r="F7">
        <v>1.7370000000000001</v>
      </c>
      <c r="G7">
        <v>49.000030000000002</v>
      </c>
      <c r="H7">
        <v>49.916007995605469</v>
      </c>
      <c r="I7">
        <f t="shared" ref="I7:I42" si="0">(G7-H7)^2</f>
        <v>0.83901568843340768</v>
      </c>
      <c r="L7">
        <v>30</v>
      </c>
      <c r="M7">
        <v>49.000030000000002</v>
      </c>
      <c r="N7">
        <v>50.013328552246087</v>
      </c>
    </row>
    <row r="8" spans="1:14" x14ac:dyDescent="0.25">
      <c r="A8" t="s">
        <v>9</v>
      </c>
      <c r="B8">
        <v>0.1</v>
      </c>
      <c r="C8">
        <v>547.47</v>
      </c>
      <c r="D8">
        <v>0.23774000000000003</v>
      </c>
      <c r="E8">
        <v>1211.4000000000001</v>
      </c>
      <c r="F8">
        <v>1.7370000000000001</v>
      </c>
      <c r="G8">
        <v>48.936813999999998</v>
      </c>
      <c r="H8">
        <v>49.90399169921875</v>
      </c>
      <c r="I8">
        <f t="shared" si="0"/>
        <v>0.93543270186607819</v>
      </c>
      <c r="L8">
        <v>31</v>
      </c>
      <c r="M8">
        <v>48.936813999999998</v>
      </c>
      <c r="N8">
        <v>49.954833984375</v>
      </c>
    </row>
    <row r="9" spans="1:14" x14ac:dyDescent="0.25">
      <c r="A9" t="s">
        <v>9</v>
      </c>
      <c r="B9">
        <v>0.1</v>
      </c>
      <c r="C9">
        <v>549.27</v>
      </c>
      <c r="D9">
        <v>0.23808000000000004</v>
      </c>
      <c r="E9">
        <v>1211.4000000000001</v>
      </c>
      <c r="F9">
        <v>1.7370000000000001</v>
      </c>
      <c r="G9">
        <v>48.871583999999999</v>
      </c>
      <c r="H9">
        <v>49.891952514648438</v>
      </c>
      <c r="I9">
        <f t="shared" si="0"/>
        <v>1.0411519056858616</v>
      </c>
      <c r="L9">
        <v>32</v>
      </c>
      <c r="M9">
        <v>48.871583999999999</v>
      </c>
      <c r="N9">
        <v>49.898426055908203</v>
      </c>
    </row>
    <row r="10" spans="1:14" x14ac:dyDescent="0.25">
      <c r="A10" t="s">
        <v>9</v>
      </c>
      <c r="B10">
        <v>0.1</v>
      </c>
      <c r="C10">
        <v>551.06999999999994</v>
      </c>
      <c r="D10">
        <v>0.23842000000000005</v>
      </c>
      <c r="E10">
        <v>1211.4000000000001</v>
      </c>
      <c r="F10">
        <v>1.7370000000000001</v>
      </c>
      <c r="G10">
        <v>48.804340000000003</v>
      </c>
      <c r="H10">
        <v>49.879928588867188</v>
      </c>
      <c r="I10">
        <f t="shared" si="0"/>
        <v>1.1568908125013004</v>
      </c>
      <c r="L10">
        <v>33</v>
      </c>
      <c r="M10">
        <v>48.804340000000003</v>
      </c>
      <c r="N10">
        <v>49.843524932861328</v>
      </c>
    </row>
    <row r="11" spans="1:14" x14ac:dyDescent="0.25">
      <c r="A11" t="s">
        <v>9</v>
      </c>
      <c r="B11">
        <v>0.1</v>
      </c>
      <c r="C11">
        <v>552.87</v>
      </c>
      <c r="D11">
        <v>0.23876000000000006</v>
      </c>
      <c r="E11">
        <v>1211.4000000000001</v>
      </c>
      <c r="F11">
        <v>1.7370000000000001</v>
      </c>
      <c r="G11">
        <v>48.735082000000006</v>
      </c>
      <c r="H11">
        <v>49.867900848388672</v>
      </c>
      <c r="I11">
        <f t="shared" si="0"/>
        <v>1.2832785432646241</v>
      </c>
      <c r="L11">
        <v>34</v>
      </c>
      <c r="M11">
        <v>48.735082000000006</v>
      </c>
      <c r="N11">
        <v>49.788604736328118</v>
      </c>
    </row>
    <row r="12" spans="1:14" x14ac:dyDescent="0.25">
      <c r="A12" t="s">
        <v>9</v>
      </c>
      <c r="B12">
        <v>0.1</v>
      </c>
      <c r="C12">
        <v>554.66999999999996</v>
      </c>
      <c r="D12">
        <v>0.23910000000000001</v>
      </c>
      <c r="E12">
        <v>1211.4000000000001</v>
      </c>
      <c r="F12">
        <v>1.7370000000000001</v>
      </c>
      <c r="G12">
        <v>48.663809999999998</v>
      </c>
      <c r="H12">
        <v>49.855876922607422</v>
      </c>
      <c r="I12">
        <f t="shared" si="0"/>
        <v>1.421023547974734</v>
      </c>
      <c r="L12">
        <v>35</v>
      </c>
      <c r="M12">
        <v>48.663809999999998</v>
      </c>
      <c r="N12">
        <v>49.733699798583977</v>
      </c>
    </row>
    <row r="13" spans="1:14" x14ac:dyDescent="0.25">
      <c r="A13" t="s">
        <v>9</v>
      </c>
      <c r="B13">
        <v>0.1</v>
      </c>
      <c r="C13">
        <v>556.47</v>
      </c>
      <c r="D13">
        <v>0.23941000000000001</v>
      </c>
      <c r="E13">
        <v>1211.4000000000001</v>
      </c>
      <c r="F13">
        <v>1.7370000000000001</v>
      </c>
      <c r="G13">
        <v>48.590523999999995</v>
      </c>
      <c r="H13">
        <v>49.841083526611328</v>
      </c>
      <c r="I13">
        <f t="shared" si="0"/>
        <v>1.5638991295983617</v>
      </c>
      <c r="L13">
        <v>36</v>
      </c>
      <c r="M13">
        <v>48.590523999999995</v>
      </c>
      <c r="N13">
        <v>49.678787231445313</v>
      </c>
    </row>
    <row r="14" spans="1:14" x14ac:dyDescent="0.25">
      <c r="A14" t="s">
        <v>9</v>
      </c>
      <c r="B14">
        <v>0.1</v>
      </c>
      <c r="C14">
        <v>558.27</v>
      </c>
      <c r="D14">
        <v>0.23972000000000002</v>
      </c>
      <c r="E14">
        <v>1211.4000000000001</v>
      </c>
      <c r="F14">
        <v>1.7370000000000001</v>
      </c>
      <c r="G14">
        <v>48.515224000000003</v>
      </c>
      <c r="H14">
        <v>49.826255798339837</v>
      </c>
      <c r="I14">
        <f t="shared" si="0"/>
        <v>1.7188043762581771</v>
      </c>
      <c r="L14">
        <v>37</v>
      </c>
      <c r="M14">
        <v>48.515224000000003</v>
      </c>
      <c r="N14">
        <v>49.610107421875</v>
      </c>
    </row>
    <row r="15" spans="1:14" x14ac:dyDescent="0.25">
      <c r="A15" t="s">
        <v>9</v>
      </c>
      <c r="B15">
        <v>0.1</v>
      </c>
      <c r="C15">
        <v>560.06999999999994</v>
      </c>
      <c r="D15">
        <v>0.24003000000000002</v>
      </c>
      <c r="E15">
        <v>1211.4000000000001</v>
      </c>
      <c r="F15">
        <v>1.7370000000000001</v>
      </c>
      <c r="G15">
        <v>48.437910000000002</v>
      </c>
      <c r="H15">
        <v>49.811420440673828</v>
      </c>
      <c r="I15">
        <f t="shared" si="0"/>
        <v>1.8865309306400073</v>
      </c>
      <c r="L15">
        <v>38</v>
      </c>
      <c r="M15">
        <v>48.437910000000002</v>
      </c>
      <c r="N15">
        <v>49.520488739013672</v>
      </c>
    </row>
    <row r="16" spans="1:14" x14ac:dyDescent="0.25">
      <c r="A16" t="s">
        <v>9</v>
      </c>
      <c r="B16">
        <v>0.1</v>
      </c>
      <c r="C16">
        <v>561.87</v>
      </c>
      <c r="D16">
        <v>0.24034000000000003</v>
      </c>
      <c r="E16">
        <v>1211.4000000000001</v>
      </c>
      <c r="F16">
        <v>1.7370000000000001</v>
      </c>
      <c r="G16">
        <v>48.358581999999998</v>
      </c>
      <c r="H16">
        <v>49.796600341796882</v>
      </c>
      <c r="I16">
        <f t="shared" si="0"/>
        <v>2.067896751344259</v>
      </c>
      <c r="L16">
        <v>39</v>
      </c>
      <c r="M16">
        <v>48.358581999999998</v>
      </c>
      <c r="N16">
        <v>49.430862426757813</v>
      </c>
    </row>
    <row r="17" spans="1:14" x14ac:dyDescent="0.25">
      <c r="A17" t="s">
        <v>9</v>
      </c>
      <c r="B17">
        <v>0.1</v>
      </c>
      <c r="C17">
        <v>563.66999999999996</v>
      </c>
      <c r="D17">
        <v>0.24065000000000003</v>
      </c>
      <c r="E17">
        <v>1211.4000000000001</v>
      </c>
      <c r="F17">
        <v>1.7370000000000001</v>
      </c>
      <c r="G17">
        <v>48.277240000000006</v>
      </c>
      <c r="H17">
        <v>49.781768798828118</v>
      </c>
      <c r="I17">
        <f t="shared" si="0"/>
        <v>2.2636069065031608</v>
      </c>
      <c r="L17">
        <v>40</v>
      </c>
      <c r="M17">
        <v>48.277240000000006</v>
      </c>
      <c r="N17">
        <v>49.341236114501953</v>
      </c>
    </row>
    <row r="18" spans="1:14" x14ac:dyDescent="0.25">
      <c r="A18" t="s">
        <v>9</v>
      </c>
      <c r="B18">
        <v>0.1</v>
      </c>
      <c r="C18">
        <v>565.47</v>
      </c>
      <c r="D18">
        <v>0.24096000000000004</v>
      </c>
      <c r="E18">
        <v>1211.4000000000001</v>
      </c>
      <c r="F18">
        <v>1.7370000000000001</v>
      </c>
      <c r="G18">
        <v>48.193883999999997</v>
      </c>
      <c r="H18">
        <v>49.765876770019531</v>
      </c>
      <c r="I18">
        <f t="shared" si="0"/>
        <v>2.4711612689936882</v>
      </c>
      <c r="L18">
        <v>41</v>
      </c>
      <c r="M18">
        <v>48.193883999999997</v>
      </c>
      <c r="N18">
        <v>49.251613616943359</v>
      </c>
    </row>
    <row r="19" spans="1:14" x14ac:dyDescent="0.25">
      <c r="A19" t="s">
        <v>9</v>
      </c>
      <c r="B19">
        <v>0.1</v>
      </c>
      <c r="C19">
        <v>567.27</v>
      </c>
      <c r="D19">
        <v>0.24127000000000004</v>
      </c>
      <c r="E19">
        <v>1211.4000000000001</v>
      </c>
      <c r="F19">
        <v>1.7370000000000001</v>
      </c>
      <c r="G19">
        <v>48.108514</v>
      </c>
      <c r="H19">
        <v>49.742801666259773</v>
      </c>
      <c r="I19">
        <f t="shared" si="0"/>
        <v>2.6708961760888159</v>
      </c>
      <c r="L19">
        <v>42</v>
      </c>
      <c r="M19">
        <v>48.108514</v>
      </c>
      <c r="N19">
        <v>49.161998748779297</v>
      </c>
    </row>
    <row r="20" spans="1:14" x14ac:dyDescent="0.25">
      <c r="A20" t="s">
        <v>9</v>
      </c>
      <c r="B20">
        <v>0.1</v>
      </c>
      <c r="C20">
        <v>569.06999999999994</v>
      </c>
      <c r="D20">
        <v>0.24158000000000004</v>
      </c>
      <c r="E20">
        <v>1211.4000000000001</v>
      </c>
      <c r="F20">
        <v>1.7370000000000001</v>
      </c>
      <c r="G20">
        <v>48.021129999999999</v>
      </c>
      <c r="H20">
        <v>49.719730377197273</v>
      </c>
      <c r="I20">
        <f t="shared" si="0"/>
        <v>2.8852432414147193</v>
      </c>
      <c r="L20">
        <v>43</v>
      </c>
      <c r="M20">
        <v>48.021129999999999</v>
      </c>
      <c r="N20">
        <v>49.072368621826172</v>
      </c>
    </row>
    <row r="21" spans="1:14" x14ac:dyDescent="0.25">
      <c r="A21" t="s">
        <v>9</v>
      </c>
      <c r="B21">
        <v>0.1</v>
      </c>
      <c r="C21">
        <v>570.87</v>
      </c>
      <c r="D21">
        <v>0.24189000000000005</v>
      </c>
      <c r="E21">
        <v>1211.4000000000001</v>
      </c>
      <c r="F21">
        <v>1.7370000000000001</v>
      </c>
      <c r="G21">
        <v>47.931732000000004</v>
      </c>
      <c r="H21">
        <v>49.717132568359382</v>
      </c>
      <c r="I21">
        <f t="shared" si="0"/>
        <v>3.187655189497991</v>
      </c>
      <c r="L21">
        <v>44</v>
      </c>
      <c r="M21">
        <v>47.931732000000004</v>
      </c>
      <c r="N21">
        <v>48.982753753662109</v>
      </c>
    </row>
    <row r="22" spans="1:14" x14ac:dyDescent="0.25">
      <c r="A22" t="s">
        <v>9</v>
      </c>
      <c r="B22">
        <v>0.1</v>
      </c>
      <c r="C22">
        <v>572.66999999999996</v>
      </c>
      <c r="D22">
        <v>0.2422</v>
      </c>
      <c r="E22">
        <v>1211.4000000000001</v>
      </c>
      <c r="F22">
        <v>1.7370000000000001</v>
      </c>
      <c r="G22">
        <v>47.840319999999998</v>
      </c>
      <c r="H22">
        <v>49.725200653076172</v>
      </c>
      <c r="I22">
        <f t="shared" si="0"/>
        <v>3.5527750763408621</v>
      </c>
      <c r="L22">
        <v>45</v>
      </c>
      <c r="M22">
        <v>47.840319999999998</v>
      </c>
      <c r="N22">
        <v>48.89312744140625</v>
      </c>
    </row>
    <row r="23" spans="1:14" x14ac:dyDescent="0.25">
      <c r="A23" t="s">
        <v>9</v>
      </c>
      <c r="B23">
        <v>0.1</v>
      </c>
      <c r="C23">
        <v>574.47</v>
      </c>
      <c r="D23">
        <v>0.24254999999999999</v>
      </c>
      <c r="E23">
        <v>1211.4000000000001</v>
      </c>
      <c r="F23">
        <v>1.7370000000000001</v>
      </c>
      <c r="G23">
        <v>47.746894000000005</v>
      </c>
      <c r="H23">
        <v>49.741779327392578</v>
      </c>
      <c r="I23">
        <f t="shared" si="0"/>
        <v>3.9795674694461751</v>
      </c>
      <c r="L23">
        <v>46</v>
      </c>
      <c r="M23">
        <v>47.746894000000005</v>
      </c>
      <c r="N23">
        <v>48.803508758544922</v>
      </c>
    </row>
    <row r="24" spans="1:14" x14ac:dyDescent="0.25">
      <c r="A24" t="s">
        <v>9</v>
      </c>
      <c r="B24">
        <v>0.1</v>
      </c>
      <c r="C24">
        <v>576.27</v>
      </c>
      <c r="D24">
        <v>0.24289999999999998</v>
      </c>
      <c r="E24">
        <v>1211.4000000000001</v>
      </c>
      <c r="F24">
        <v>1.7370000000000001</v>
      </c>
      <c r="G24">
        <v>47.651454000000001</v>
      </c>
      <c r="H24">
        <v>49.74981689453125</v>
      </c>
      <c r="I24">
        <f t="shared" si="0"/>
        <v>4.4031268371455612</v>
      </c>
      <c r="L24">
        <v>47</v>
      </c>
      <c r="M24">
        <v>47.651454000000001</v>
      </c>
      <c r="N24">
        <v>48.713878631591797</v>
      </c>
    </row>
    <row r="25" spans="1:14" x14ac:dyDescent="0.25">
      <c r="A25" t="s">
        <v>9</v>
      </c>
      <c r="B25">
        <v>0.1</v>
      </c>
      <c r="C25">
        <v>578.06999999999994</v>
      </c>
      <c r="D25">
        <v>0.24324999999999997</v>
      </c>
      <c r="E25">
        <v>1211.4000000000001</v>
      </c>
      <c r="F25">
        <v>1.7370000000000001</v>
      </c>
      <c r="G25">
        <v>47.554000000000002</v>
      </c>
      <c r="H25">
        <v>49.704658508300781</v>
      </c>
      <c r="I25">
        <f t="shared" si="0"/>
        <v>4.6253320193265326</v>
      </c>
      <c r="L25">
        <v>48</v>
      </c>
      <c r="M25">
        <v>47.554000000000002</v>
      </c>
      <c r="N25">
        <v>48.624259948730469</v>
      </c>
    </row>
    <row r="26" spans="1:14" x14ac:dyDescent="0.25">
      <c r="A26" t="s">
        <v>9</v>
      </c>
      <c r="B26">
        <v>0.1</v>
      </c>
      <c r="C26">
        <v>579.87</v>
      </c>
      <c r="D26">
        <v>0.24359999999999996</v>
      </c>
      <c r="E26">
        <v>1211.4000000000001</v>
      </c>
      <c r="F26">
        <v>1.7370000000000001</v>
      </c>
      <c r="G26">
        <v>47.454532</v>
      </c>
      <c r="H26">
        <v>49.653556823730469</v>
      </c>
      <c r="I26">
        <f t="shared" si="0"/>
        <v>4.8357101753828173</v>
      </c>
      <c r="L26">
        <v>49</v>
      </c>
      <c r="M26">
        <v>47.454532</v>
      </c>
      <c r="N26">
        <v>48.534633636474609</v>
      </c>
    </row>
    <row r="27" spans="1:14" x14ac:dyDescent="0.25">
      <c r="A27" t="s">
        <v>9</v>
      </c>
      <c r="B27">
        <v>0.1</v>
      </c>
      <c r="C27">
        <v>581.66999999999996</v>
      </c>
      <c r="D27">
        <v>0.24394999999999994</v>
      </c>
      <c r="E27">
        <v>1211.4000000000001</v>
      </c>
      <c r="F27">
        <v>1.7370000000000001</v>
      </c>
      <c r="G27">
        <v>47.353050000000003</v>
      </c>
      <c r="H27">
        <v>49.601669311523438</v>
      </c>
      <c r="I27">
        <f t="shared" si="0"/>
        <v>5.0562888081561237</v>
      </c>
      <c r="L27">
        <v>50</v>
      </c>
      <c r="M27">
        <v>47.353050000000003</v>
      </c>
      <c r="N27">
        <v>48.445011138916023</v>
      </c>
    </row>
    <row r="28" spans="1:14" x14ac:dyDescent="0.25">
      <c r="A28" t="s">
        <v>9</v>
      </c>
      <c r="B28">
        <v>0.1</v>
      </c>
      <c r="C28">
        <v>583.47</v>
      </c>
      <c r="D28">
        <v>0.24429999999999993</v>
      </c>
      <c r="E28">
        <v>1211.4000000000001</v>
      </c>
      <c r="F28">
        <v>1.7370000000000001</v>
      </c>
      <c r="G28">
        <v>47.249553999999996</v>
      </c>
      <c r="H28">
        <v>49.547985076904297</v>
      </c>
      <c r="I28">
        <f t="shared" si="0"/>
        <v>5.2827854152794629</v>
      </c>
      <c r="L28">
        <v>51</v>
      </c>
      <c r="M28">
        <v>47.249553999999996</v>
      </c>
      <c r="N28">
        <v>48.345981597900391</v>
      </c>
    </row>
    <row r="29" spans="1:14" x14ac:dyDescent="0.25">
      <c r="A29" t="s">
        <v>9</v>
      </c>
      <c r="B29">
        <v>0.1</v>
      </c>
      <c r="C29">
        <v>585.27</v>
      </c>
      <c r="D29">
        <v>0.24464999999999992</v>
      </c>
      <c r="E29">
        <v>1211.4000000000001</v>
      </c>
      <c r="F29">
        <v>1.7370000000000001</v>
      </c>
      <c r="G29">
        <v>47.144044000000001</v>
      </c>
      <c r="H29">
        <v>49.494304656982422</v>
      </c>
      <c r="I29">
        <f t="shared" si="0"/>
        <v>5.5237251557594407</v>
      </c>
      <c r="L29">
        <v>52</v>
      </c>
      <c r="M29">
        <v>47.144044000000001</v>
      </c>
      <c r="N29">
        <v>48.227230072021477</v>
      </c>
    </row>
    <row r="30" spans="1:14" x14ac:dyDescent="0.25">
      <c r="A30" t="s">
        <v>9</v>
      </c>
      <c r="B30">
        <v>0.1</v>
      </c>
      <c r="C30">
        <v>587.06999999999994</v>
      </c>
      <c r="D30">
        <v>0.24499999999999991</v>
      </c>
      <c r="E30">
        <v>1211.4000000000001</v>
      </c>
      <c r="F30">
        <v>1.7370000000000001</v>
      </c>
      <c r="G30">
        <v>47.036520000000003</v>
      </c>
      <c r="H30">
        <v>49.440620422363281</v>
      </c>
      <c r="I30">
        <f t="shared" si="0"/>
        <v>5.7796988408072929</v>
      </c>
      <c r="L30">
        <v>53</v>
      </c>
      <c r="M30">
        <v>47.036520000000003</v>
      </c>
      <c r="N30">
        <v>48.096843719482422</v>
      </c>
    </row>
    <row r="31" spans="1:14" x14ac:dyDescent="0.25">
      <c r="A31" t="s">
        <v>9</v>
      </c>
      <c r="B31">
        <v>0.1</v>
      </c>
      <c r="C31">
        <v>588.87</v>
      </c>
      <c r="D31">
        <v>0.2453499999999999</v>
      </c>
      <c r="E31">
        <v>1211.4000000000001</v>
      </c>
      <c r="F31">
        <v>1.7370000000000001</v>
      </c>
      <c r="G31">
        <v>46.926982000000002</v>
      </c>
      <c r="H31">
        <v>49.386936187744141</v>
      </c>
      <c r="I31">
        <f t="shared" si="0"/>
        <v>6.0513746057999231</v>
      </c>
      <c r="L31">
        <v>54</v>
      </c>
      <c r="M31">
        <v>46.926982000000002</v>
      </c>
      <c r="N31">
        <v>47.950859069824219</v>
      </c>
    </row>
    <row r="32" spans="1:14" x14ac:dyDescent="0.25">
      <c r="A32" t="s">
        <v>9</v>
      </c>
      <c r="B32">
        <v>0.1</v>
      </c>
      <c r="C32">
        <v>590.66999999999996</v>
      </c>
      <c r="D32">
        <v>0.2457</v>
      </c>
      <c r="E32">
        <v>1211.4000000000001</v>
      </c>
      <c r="F32">
        <v>1.7370000000000001</v>
      </c>
      <c r="G32">
        <v>46.815430000000006</v>
      </c>
      <c r="H32">
        <v>49.333244323730469</v>
      </c>
      <c r="I32">
        <f t="shared" si="0"/>
        <v>6.339388968782286</v>
      </c>
      <c r="L32">
        <v>55</v>
      </c>
      <c r="M32">
        <v>46.815430000000006</v>
      </c>
      <c r="N32">
        <v>47.838031768798828</v>
      </c>
    </row>
    <row r="33" spans="1:14" x14ac:dyDescent="0.25">
      <c r="A33" t="s">
        <v>9</v>
      </c>
      <c r="B33">
        <v>0.1</v>
      </c>
      <c r="C33">
        <v>592.47</v>
      </c>
      <c r="D33">
        <v>0.24598</v>
      </c>
      <c r="E33">
        <v>1211.4000000000001</v>
      </c>
      <c r="F33">
        <v>1.7370000000000001</v>
      </c>
      <c r="G33">
        <v>46.701864</v>
      </c>
      <c r="H33">
        <v>49.279560089111328</v>
      </c>
      <c r="I33">
        <f t="shared" si="0"/>
        <v>6.6445171278198334</v>
      </c>
      <c r="L33">
        <v>56</v>
      </c>
      <c r="M33">
        <v>46.701864</v>
      </c>
      <c r="N33">
        <v>47.730644226074219</v>
      </c>
    </row>
    <row r="34" spans="1:14" x14ac:dyDescent="0.25">
      <c r="A34" t="s">
        <v>9</v>
      </c>
      <c r="B34">
        <v>0.1</v>
      </c>
      <c r="C34">
        <v>594.27</v>
      </c>
      <c r="D34">
        <v>0.24626000000000001</v>
      </c>
      <c r="E34">
        <v>1211.4000000000001</v>
      </c>
      <c r="F34">
        <v>1.7370000000000001</v>
      </c>
      <c r="G34">
        <v>46.586283999999999</v>
      </c>
      <c r="H34">
        <v>49.225879669189453</v>
      </c>
      <c r="I34">
        <f t="shared" si="0"/>
        <v>6.9674652968037218</v>
      </c>
      <c r="L34">
        <v>57</v>
      </c>
      <c r="M34">
        <v>46.586283999999999</v>
      </c>
      <c r="N34">
        <v>47.623252868652337</v>
      </c>
    </row>
    <row r="35" spans="1:14" x14ac:dyDescent="0.25">
      <c r="A35" t="s">
        <v>9</v>
      </c>
      <c r="B35">
        <v>0.1</v>
      </c>
      <c r="C35">
        <v>596.06999999999994</v>
      </c>
      <c r="D35">
        <v>0.24654000000000001</v>
      </c>
      <c r="E35">
        <v>1211.4000000000001</v>
      </c>
      <c r="F35">
        <v>1.7370000000000001</v>
      </c>
      <c r="G35">
        <v>46.468689999999995</v>
      </c>
      <c r="H35">
        <v>49.172195434570313</v>
      </c>
      <c r="I35">
        <f t="shared" si="0"/>
        <v>7.3089416347512408</v>
      </c>
      <c r="L35">
        <v>58</v>
      </c>
      <c r="M35">
        <v>46.468689999999995</v>
      </c>
      <c r="N35">
        <v>47.515865325927727</v>
      </c>
    </row>
    <row r="36" spans="1:14" x14ac:dyDescent="0.25">
      <c r="A36" t="s">
        <v>9</v>
      </c>
      <c r="B36">
        <v>0.1</v>
      </c>
      <c r="C36">
        <v>597.87</v>
      </c>
      <c r="D36">
        <v>0.24682000000000001</v>
      </c>
      <c r="E36">
        <v>1211.4000000000001</v>
      </c>
      <c r="F36">
        <v>1.7370000000000001</v>
      </c>
      <c r="G36">
        <v>46.349082000000003</v>
      </c>
      <c r="H36">
        <v>49.118511199951172</v>
      </c>
      <c r="I36">
        <f t="shared" si="0"/>
        <v>7.6697380935421728</v>
      </c>
      <c r="L36">
        <v>59</v>
      </c>
      <c r="M36">
        <v>46.349082000000003</v>
      </c>
      <c r="N36">
        <v>47.408477783203118</v>
      </c>
    </row>
    <row r="37" spans="1:14" x14ac:dyDescent="0.25">
      <c r="A37" t="s">
        <v>9</v>
      </c>
      <c r="B37">
        <v>0.1</v>
      </c>
      <c r="C37">
        <v>599.66999999999996</v>
      </c>
      <c r="D37">
        <v>0.24710000000000001</v>
      </c>
      <c r="E37">
        <v>1211.4000000000001</v>
      </c>
      <c r="F37">
        <v>1.7370000000000001</v>
      </c>
      <c r="G37">
        <v>46.227460000000001</v>
      </c>
      <c r="H37">
        <v>49.064823150634773</v>
      </c>
      <c r="I37">
        <f t="shared" si="0"/>
        <v>8.050629648580081</v>
      </c>
      <c r="L37">
        <v>60</v>
      </c>
      <c r="M37">
        <v>46.227460000000001</v>
      </c>
      <c r="N37">
        <v>47.301090240478523</v>
      </c>
    </row>
    <row r="38" spans="1:14" x14ac:dyDescent="0.25">
      <c r="A38" t="s">
        <v>9</v>
      </c>
      <c r="B38">
        <v>0.1</v>
      </c>
      <c r="C38">
        <v>601.47</v>
      </c>
      <c r="D38">
        <v>0.24738000000000002</v>
      </c>
      <c r="E38">
        <v>1211.4000000000001</v>
      </c>
      <c r="F38">
        <v>1.7370000000000001</v>
      </c>
      <c r="G38">
        <v>46.103823999999996</v>
      </c>
      <c r="H38">
        <v>49.011142730712891</v>
      </c>
      <c r="I38">
        <f t="shared" si="0"/>
        <v>8.4525022019540366</v>
      </c>
      <c r="L38">
        <v>61</v>
      </c>
      <c r="M38">
        <v>46.103823999999996</v>
      </c>
      <c r="N38">
        <v>47.193702697753913</v>
      </c>
    </row>
    <row r="39" spans="1:14" x14ac:dyDescent="0.25">
      <c r="A39" t="s">
        <v>9</v>
      </c>
      <c r="B39">
        <v>0.1</v>
      </c>
      <c r="C39">
        <v>603.27</v>
      </c>
      <c r="D39">
        <v>0.24766000000000002</v>
      </c>
      <c r="E39">
        <v>1211.4000000000001</v>
      </c>
      <c r="F39">
        <v>1.7370000000000001</v>
      </c>
      <c r="G39">
        <v>45.978174000000003</v>
      </c>
      <c r="H39">
        <v>48.956092834472663</v>
      </c>
      <c r="I39">
        <f t="shared" si="0"/>
        <v>8.8680005847070085</v>
      </c>
      <c r="L39">
        <v>62</v>
      </c>
      <c r="M39">
        <v>45.978174000000003</v>
      </c>
      <c r="N39">
        <v>47.086311340332031</v>
      </c>
    </row>
    <row r="40" spans="1:14" x14ac:dyDescent="0.25">
      <c r="A40" t="s">
        <v>9</v>
      </c>
      <c r="B40">
        <v>0.1</v>
      </c>
      <c r="C40">
        <v>605.06999999999994</v>
      </c>
      <c r="D40">
        <v>0.24794000000000002</v>
      </c>
      <c r="E40">
        <v>1211.4000000000001</v>
      </c>
      <c r="F40">
        <v>1.7370000000000001</v>
      </c>
      <c r="G40">
        <v>45.85051</v>
      </c>
      <c r="H40">
        <v>48.885608673095703</v>
      </c>
      <c r="I40">
        <f t="shared" si="0"/>
        <v>9.2118239554272989</v>
      </c>
      <c r="L40">
        <v>63</v>
      </c>
      <c r="M40">
        <v>45.85051</v>
      </c>
      <c r="N40">
        <v>46.98065185546875</v>
      </c>
    </row>
    <row r="41" spans="1:14" x14ac:dyDescent="0.25">
      <c r="A41" t="s">
        <v>9</v>
      </c>
      <c r="B41">
        <v>0.1</v>
      </c>
      <c r="C41">
        <v>606.87</v>
      </c>
      <c r="D41">
        <v>0.24822000000000002</v>
      </c>
      <c r="E41">
        <v>1211.4000000000001</v>
      </c>
      <c r="F41">
        <v>1.7370000000000001</v>
      </c>
      <c r="G41">
        <v>45.720832000000001</v>
      </c>
      <c r="H41">
        <v>48.812759399414063</v>
      </c>
      <c r="I41">
        <f t="shared" si="0"/>
        <v>9.5600150432473985</v>
      </c>
      <c r="L41">
        <v>64</v>
      </c>
      <c r="M41">
        <v>45.720832000000001</v>
      </c>
      <c r="N41">
        <v>46.886165618896477</v>
      </c>
    </row>
    <row r="42" spans="1:14" x14ac:dyDescent="0.25">
      <c r="A42" t="s">
        <v>9</v>
      </c>
      <c r="B42">
        <v>0.1</v>
      </c>
      <c r="C42">
        <v>608.66999999999996</v>
      </c>
      <c r="D42">
        <v>0.2485</v>
      </c>
      <c r="E42">
        <v>1211.4000000000001</v>
      </c>
      <c r="F42">
        <v>1.7370000000000001</v>
      </c>
      <c r="G42">
        <v>45.58914</v>
      </c>
      <c r="H42">
        <v>48.739910125732422</v>
      </c>
      <c r="I42">
        <f t="shared" si="0"/>
        <v>9.9273523852078984</v>
      </c>
      <c r="L42">
        <v>65</v>
      </c>
      <c r="M42">
        <v>45.58914</v>
      </c>
      <c r="N42">
        <v>46.791675567626953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C13H26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2020-06-25T10:34:38Z</dcterms:modified>
</cp:coreProperties>
</file>