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620d\PycharmProjects\Spermatogensis\Parameters\"/>
    </mc:Choice>
  </mc:AlternateContent>
  <bookViews>
    <workbookView xWindow="0" yWindow="0" windowWidth="7950" windowHeight="7425"/>
  </bookViews>
  <sheets>
    <sheet name="SAXS_fraction" sheetId="1" r:id="rId1"/>
  </sheets>
  <calcPr calcId="162913"/>
</workbook>
</file>

<file path=xl/calcChain.xml><?xml version="1.0" encoding="utf-8"?>
<calcChain xmlns="http://schemas.openxmlformats.org/spreadsheetml/2006/main">
  <c r="L3" i="1" l="1"/>
  <c r="M3" i="1"/>
  <c r="K3" i="1"/>
  <c r="L15" i="1" l="1"/>
  <c r="M15" i="1"/>
  <c r="L16" i="1"/>
  <c r="M16" i="1"/>
  <c r="L14" i="1"/>
  <c r="M14" i="1"/>
  <c r="L13" i="1"/>
  <c r="M13" i="1"/>
  <c r="L12" i="1"/>
  <c r="M12" i="1"/>
  <c r="L11" i="1"/>
  <c r="M11" i="1"/>
  <c r="L10" i="1"/>
  <c r="M10" i="1"/>
  <c r="L9" i="1"/>
  <c r="M9" i="1"/>
  <c r="L8" i="1"/>
  <c r="M8" i="1"/>
  <c r="K16" i="1"/>
  <c r="K15" i="1"/>
  <c r="K14" i="1"/>
  <c r="K13" i="1"/>
  <c r="K12" i="1"/>
  <c r="K11" i="1"/>
  <c r="K10" i="1"/>
  <c r="K9" i="1"/>
  <c r="K8" i="1"/>
  <c r="L7" i="1"/>
  <c r="M7" i="1"/>
  <c r="K7" i="1"/>
  <c r="L6" i="1"/>
  <c r="M6" i="1"/>
  <c r="K6" i="1"/>
  <c r="L5" i="1"/>
  <c r="M5" i="1"/>
  <c r="K5" i="1"/>
  <c r="L4" i="1"/>
  <c r="M4" i="1"/>
  <c r="K4" i="1"/>
  <c r="E32" i="1"/>
  <c r="E7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<sst xmlns="http://schemas.openxmlformats.org/spreadsheetml/2006/main" count="9" uniqueCount="7">
  <si>
    <t>Basepair</t>
  </si>
  <si>
    <t>Fraction</t>
  </si>
  <si>
    <t>Left</t>
  </si>
  <si>
    <t>Right</t>
  </si>
  <si>
    <t>symmetry</t>
  </si>
  <si>
    <t>Site</t>
  </si>
  <si>
    <t xml:space="preserve">Left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</si>
</sst>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P9" sqref="P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</v>
      </c>
      <c r="K1" t="s">
        <v>1</v>
      </c>
      <c r="L1" t="s">
        <v>6</v>
      </c>
      <c r="M1" t="s">
        <v>3</v>
      </c>
    </row>
    <row r="2" spans="1:13" x14ac:dyDescent="0.25">
      <c r="A2" s="8">
        <v>1</v>
      </c>
      <c r="B2" s="8">
        <v>4.3750000000000001E-4</v>
      </c>
      <c r="C2" s="8">
        <v>0</v>
      </c>
      <c r="D2" s="8">
        <v>0</v>
      </c>
      <c r="E2" s="8">
        <f>B7-C2-D2</f>
        <v>4.3750000000000001E-4</v>
      </c>
      <c r="J2">
        <v>0</v>
      </c>
      <c r="K2">
        <v>4.3750000000000001E-4</v>
      </c>
      <c r="L2">
        <v>0</v>
      </c>
      <c r="M2">
        <v>0</v>
      </c>
    </row>
    <row r="3" spans="1:13" x14ac:dyDescent="0.25">
      <c r="A3" s="1">
        <v>5</v>
      </c>
      <c r="B3" s="1">
        <v>4.3750000000000001E-4</v>
      </c>
      <c r="C3" s="1">
        <v>0</v>
      </c>
      <c r="D3" s="1">
        <v>0</v>
      </c>
      <c r="E3" s="1">
        <f t="shared" ref="E3:E32" si="0">B3-C3-D3</f>
        <v>4.3750000000000001E-4</v>
      </c>
      <c r="J3">
        <v>1</v>
      </c>
      <c r="K3">
        <f>SUM(B3:B4)</f>
        <v>8.7500000000000002E-4</v>
      </c>
      <c r="L3">
        <f t="shared" ref="L3:M3" si="1">SUM(C3:C4)</f>
        <v>0</v>
      </c>
      <c r="M3">
        <f t="shared" si="1"/>
        <v>0</v>
      </c>
    </row>
    <row r="4" spans="1:13" x14ac:dyDescent="0.25">
      <c r="A4" s="1">
        <v>10</v>
      </c>
      <c r="B4" s="1">
        <v>4.3750000000000001E-4</v>
      </c>
      <c r="C4" s="1">
        <v>0</v>
      </c>
      <c r="D4" s="1">
        <v>0</v>
      </c>
      <c r="E4" s="1">
        <f t="shared" si="0"/>
        <v>4.3750000000000001E-4</v>
      </c>
      <c r="J4">
        <v>2</v>
      </c>
      <c r="K4">
        <f>SUM(B5:B6)</f>
        <v>8.7500000000000002E-4</v>
      </c>
      <c r="L4">
        <f t="shared" ref="L4:M4" si="2">SUM(C5:C6)</f>
        <v>0</v>
      </c>
      <c r="M4">
        <f t="shared" si="2"/>
        <v>0</v>
      </c>
    </row>
    <row r="5" spans="1:13" x14ac:dyDescent="0.25">
      <c r="A5" s="3">
        <v>15</v>
      </c>
      <c r="B5" s="3">
        <v>4.3750000000000001E-4</v>
      </c>
      <c r="C5" s="3">
        <v>0</v>
      </c>
      <c r="D5" s="3">
        <v>0</v>
      </c>
      <c r="E5" s="3">
        <f t="shared" si="0"/>
        <v>4.3750000000000001E-4</v>
      </c>
      <c r="J5">
        <v>3</v>
      </c>
      <c r="K5">
        <f>SUM(B7:B8)</f>
        <v>1.0437500000000001E-2</v>
      </c>
      <c r="L5">
        <f t="shared" ref="L5:M5" si="3">SUM(C7:C8)</f>
        <v>5.0000000000000001E-3</v>
      </c>
      <c r="M5">
        <f t="shared" si="3"/>
        <v>2.5000000000000001E-3</v>
      </c>
    </row>
    <row r="6" spans="1:13" x14ac:dyDescent="0.25">
      <c r="A6" s="3">
        <v>20</v>
      </c>
      <c r="B6" s="3">
        <v>4.3750000000000001E-4</v>
      </c>
      <c r="C6" s="3">
        <v>0</v>
      </c>
      <c r="D6" s="3">
        <v>0</v>
      </c>
      <c r="E6" s="3">
        <f t="shared" si="0"/>
        <v>4.3750000000000001E-4</v>
      </c>
      <c r="J6">
        <v>4</v>
      </c>
      <c r="K6">
        <f>SUM(B9:B10)</f>
        <v>7.0000000000000007E-2</v>
      </c>
      <c r="L6">
        <f t="shared" ref="L6:M6" si="4">SUM(C9:C10)</f>
        <v>0.01</v>
      </c>
      <c r="M6">
        <f t="shared" si="4"/>
        <v>2.3E-2</v>
      </c>
    </row>
    <row r="7" spans="1:13" x14ac:dyDescent="0.25">
      <c r="A7" s="5">
        <v>25</v>
      </c>
      <c r="B7" s="5">
        <v>4.3750000000000001E-4</v>
      </c>
      <c r="C7" s="5">
        <v>0</v>
      </c>
      <c r="D7" s="5">
        <v>0</v>
      </c>
      <c r="E7" s="5">
        <f>B7-C7-D7</f>
        <v>4.3750000000000001E-4</v>
      </c>
      <c r="J7">
        <v>5</v>
      </c>
      <c r="K7">
        <f>SUM(B11:B12)</f>
        <v>0.1575</v>
      </c>
      <c r="L7">
        <f t="shared" ref="L7:M7" si="5">SUM(C11:C12)</f>
        <v>0.04</v>
      </c>
      <c r="M7">
        <f t="shared" si="5"/>
        <v>2.2500000000000003E-2</v>
      </c>
    </row>
    <row r="8" spans="1:13" x14ac:dyDescent="0.25">
      <c r="A8" s="5">
        <v>30</v>
      </c>
      <c r="B8" s="5">
        <v>0.01</v>
      </c>
      <c r="C8" s="5">
        <v>5.0000000000000001E-3</v>
      </c>
      <c r="D8" s="5">
        <v>2.5000000000000001E-3</v>
      </c>
      <c r="E8" s="5">
        <f t="shared" si="0"/>
        <v>2.5000000000000001E-3</v>
      </c>
      <c r="J8">
        <v>6</v>
      </c>
      <c r="K8">
        <f>SUM(B13:B14)</f>
        <v>0.04</v>
      </c>
      <c r="L8">
        <f t="shared" ref="L8:M8" si="6">SUM(C13:C14)</f>
        <v>8.5000000000000006E-3</v>
      </c>
      <c r="M8">
        <f t="shared" si="6"/>
        <v>5.0000000000000001E-3</v>
      </c>
    </row>
    <row r="9" spans="1:13" x14ac:dyDescent="0.25">
      <c r="A9" s="6">
        <v>35</v>
      </c>
      <c r="B9" s="6">
        <v>2.5000000000000001E-2</v>
      </c>
      <c r="C9" s="6">
        <v>5.0000000000000001E-3</v>
      </c>
      <c r="D9" s="6">
        <v>1.4999999999999999E-2</v>
      </c>
      <c r="E9" s="6">
        <f t="shared" si="0"/>
        <v>5.000000000000001E-3</v>
      </c>
      <c r="J9">
        <v>7</v>
      </c>
      <c r="K9">
        <f>SUM(B15:B16)</f>
        <v>9.0000000000000011E-2</v>
      </c>
      <c r="L9">
        <f t="shared" ref="L9:M9" si="7">SUM(C15:C16)</f>
        <v>8.5000000000000006E-2</v>
      </c>
      <c r="M9">
        <f t="shared" si="7"/>
        <v>5.0000000000000001E-3</v>
      </c>
    </row>
    <row r="10" spans="1:13" x14ac:dyDescent="0.25">
      <c r="A10" s="6">
        <v>40</v>
      </c>
      <c r="B10" s="6">
        <v>4.4999999999999998E-2</v>
      </c>
      <c r="C10" s="6">
        <v>5.0000000000000001E-3</v>
      </c>
      <c r="D10" s="6">
        <v>8.0000000000000002E-3</v>
      </c>
      <c r="E10" s="6">
        <f t="shared" si="0"/>
        <v>3.2000000000000001E-2</v>
      </c>
      <c r="J10">
        <v>8</v>
      </c>
      <c r="K10">
        <f>SUM(B17:B18)</f>
        <v>8.7500000000000002E-4</v>
      </c>
      <c r="L10">
        <f t="shared" ref="L10:M10" si="8">SUM(C17:C18)</f>
        <v>0</v>
      </c>
      <c r="M10">
        <f t="shared" si="8"/>
        <v>0</v>
      </c>
    </row>
    <row r="11" spans="1:13" x14ac:dyDescent="0.25">
      <c r="A11" s="4">
        <v>45</v>
      </c>
      <c r="B11" s="4">
        <v>6.5000000000000002E-2</v>
      </c>
      <c r="C11" s="4">
        <v>0.02</v>
      </c>
      <c r="D11" s="4">
        <v>5.0000000000000001E-3</v>
      </c>
      <c r="E11" s="4">
        <f t="shared" si="0"/>
        <v>0.04</v>
      </c>
      <c r="J11">
        <v>9</v>
      </c>
      <c r="K11">
        <f>SUM(B19:B20)</f>
        <v>0.01</v>
      </c>
      <c r="L11">
        <f t="shared" ref="L11:M11" si="9">SUM(C19:C20)</f>
        <v>0</v>
      </c>
      <c r="M11">
        <f t="shared" si="9"/>
        <v>5.0000000000000001E-3</v>
      </c>
    </row>
    <row r="12" spans="1:13" x14ac:dyDescent="0.25">
      <c r="A12" s="4">
        <v>50</v>
      </c>
      <c r="B12" s="4">
        <v>9.2499999999999999E-2</v>
      </c>
      <c r="C12" s="4">
        <v>0.02</v>
      </c>
      <c r="D12" s="4">
        <v>1.7500000000000002E-2</v>
      </c>
      <c r="E12" s="4">
        <f t="shared" si="0"/>
        <v>5.4999999999999993E-2</v>
      </c>
      <c r="J12">
        <v>10</v>
      </c>
      <c r="K12">
        <f>SUM(B21:B22)</f>
        <v>8.8999999999999996E-2</v>
      </c>
      <c r="L12">
        <f t="shared" ref="L12:M12" si="10">SUM(C21:C22)</f>
        <v>0</v>
      </c>
      <c r="M12">
        <f t="shared" si="10"/>
        <v>2.5000000000000001E-3</v>
      </c>
    </row>
    <row r="13" spans="1:13" x14ac:dyDescent="0.25">
      <c r="A13" s="7">
        <v>55</v>
      </c>
      <c r="B13" s="7">
        <v>0.03</v>
      </c>
      <c r="C13" s="7">
        <v>8.5000000000000006E-3</v>
      </c>
      <c r="D13" s="7">
        <v>5.0000000000000001E-3</v>
      </c>
      <c r="E13" s="7">
        <f t="shared" si="0"/>
        <v>1.6499999999999997E-2</v>
      </c>
      <c r="J13">
        <v>11</v>
      </c>
      <c r="K13">
        <f>SUM(B23:B24)</f>
        <v>4.5999999999999999E-2</v>
      </c>
      <c r="L13">
        <f t="shared" ref="L13:M13" si="11">SUM(C23:C24)</f>
        <v>2.0999999999999999E-3</v>
      </c>
      <c r="M13">
        <f t="shared" si="11"/>
        <v>1.2500000000000001E-2</v>
      </c>
    </row>
    <row r="14" spans="1:13" x14ac:dyDescent="0.25">
      <c r="A14" s="7">
        <v>60</v>
      </c>
      <c r="B14" s="7">
        <v>0.01</v>
      </c>
      <c r="C14" s="7">
        <v>0</v>
      </c>
      <c r="D14" s="7">
        <v>0</v>
      </c>
      <c r="E14" s="7">
        <f t="shared" si="0"/>
        <v>0.01</v>
      </c>
      <c r="J14">
        <v>12</v>
      </c>
      <c r="K14">
        <f>SUM(B25:B27)</f>
        <v>0.1265</v>
      </c>
      <c r="L14">
        <f t="shared" ref="L14:M14" si="12">SUM(C25:C27)</f>
        <v>9.6999999999999989E-2</v>
      </c>
      <c r="M14">
        <f t="shared" si="12"/>
        <v>2.9499999999999998E-2</v>
      </c>
    </row>
    <row r="15" spans="1:13" x14ac:dyDescent="0.25">
      <c r="A15" s="9">
        <v>65</v>
      </c>
      <c r="B15" s="9">
        <v>8.5000000000000006E-2</v>
      </c>
      <c r="C15" s="9">
        <v>0.08</v>
      </c>
      <c r="D15" s="9">
        <v>5.0000000000000001E-3</v>
      </c>
      <c r="E15" s="9">
        <f t="shared" si="0"/>
        <v>0</v>
      </c>
      <c r="J15">
        <v>13</v>
      </c>
      <c r="K15">
        <f>SUM(B28:B29)</f>
        <v>0.23250000000000001</v>
      </c>
      <c r="L15">
        <f t="shared" ref="L15:M15" si="13">SUM(C28:C29)</f>
        <v>0.215</v>
      </c>
      <c r="M15">
        <f t="shared" si="13"/>
        <v>1.7500000000000002E-2</v>
      </c>
    </row>
    <row r="16" spans="1:13" x14ac:dyDescent="0.25">
      <c r="A16" s="9">
        <v>70</v>
      </c>
      <c r="B16" s="9">
        <v>5.0000000000000001E-3</v>
      </c>
      <c r="C16" s="9">
        <v>5.0000000000000001E-3</v>
      </c>
      <c r="D16" s="9">
        <v>0</v>
      </c>
      <c r="E16" s="9">
        <f t="shared" si="0"/>
        <v>0</v>
      </c>
      <c r="J16">
        <v>14</v>
      </c>
      <c r="K16">
        <f>SUM(B30:B31)</f>
        <v>0.125</v>
      </c>
      <c r="L16">
        <f t="shared" ref="L16:M16" si="14">SUM(C30:C31)</f>
        <v>4.4999999999999998E-2</v>
      </c>
      <c r="M16">
        <f t="shared" si="14"/>
        <v>2.7000000000000003E-2</v>
      </c>
    </row>
    <row r="17" spans="1:5" x14ac:dyDescent="0.25">
      <c r="A17" s="3">
        <v>75</v>
      </c>
      <c r="B17" s="3">
        <v>4.3750000000000001E-4</v>
      </c>
      <c r="C17" s="3">
        <v>0</v>
      </c>
      <c r="D17" s="3">
        <v>0</v>
      </c>
      <c r="E17" s="3">
        <f t="shared" si="0"/>
        <v>4.3750000000000001E-4</v>
      </c>
    </row>
    <row r="18" spans="1:5" x14ac:dyDescent="0.25">
      <c r="A18" s="3">
        <v>80</v>
      </c>
      <c r="B18" s="3">
        <v>4.3750000000000001E-4</v>
      </c>
      <c r="C18" s="3">
        <v>0</v>
      </c>
      <c r="D18" s="3">
        <v>0</v>
      </c>
      <c r="E18" s="3">
        <f t="shared" si="0"/>
        <v>4.3750000000000001E-4</v>
      </c>
    </row>
    <row r="19" spans="1:5" x14ac:dyDescent="0.25">
      <c r="A19" s="8">
        <v>85</v>
      </c>
      <c r="B19" s="8">
        <v>2.5000000000000001E-3</v>
      </c>
      <c r="C19" s="8">
        <v>0</v>
      </c>
      <c r="D19" s="8">
        <v>2.5000000000000001E-3</v>
      </c>
      <c r="E19" s="8">
        <f t="shared" si="0"/>
        <v>0</v>
      </c>
    </row>
    <row r="20" spans="1:5" x14ac:dyDescent="0.25">
      <c r="A20" s="8">
        <v>90</v>
      </c>
      <c r="B20" s="8">
        <v>7.4999999999999997E-3</v>
      </c>
      <c r="C20" s="8">
        <v>0</v>
      </c>
      <c r="D20" s="8">
        <v>2.5000000000000001E-3</v>
      </c>
      <c r="E20" s="8">
        <f t="shared" si="0"/>
        <v>4.9999999999999992E-3</v>
      </c>
    </row>
    <row r="21" spans="1:5" x14ac:dyDescent="0.25">
      <c r="A21" s="6">
        <v>95</v>
      </c>
      <c r="B21" s="6">
        <v>2.8000000000000001E-2</v>
      </c>
      <c r="C21" s="6">
        <v>0</v>
      </c>
      <c r="D21" s="6">
        <v>0</v>
      </c>
      <c r="E21" s="6">
        <f t="shared" si="0"/>
        <v>2.8000000000000001E-2</v>
      </c>
    </row>
    <row r="22" spans="1:5" x14ac:dyDescent="0.25">
      <c r="A22" s="6">
        <v>100</v>
      </c>
      <c r="B22" s="6">
        <v>6.0999999999999999E-2</v>
      </c>
      <c r="C22" s="6">
        <v>0</v>
      </c>
      <c r="D22" s="6">
        <v>2.5000000000000001E-3</v>
      </c>
      <c r="E22" s="6">
        <f t="shared" si="0"/>
        <v>5.8499999999999996E-2</v>
      </c>
    </row>
    <row r="23" spans="1:5" x14ac:dyDescent="0.25">
      <c r="A23" s="4">
        <v>105</v>
      </c>
      <c r="B23" s="4">
        <v>2.8000000000000001E-2</v>
      </c>
      <c r="C23" s="4">
        <v>2E-3</v>
      </c>
      <c r="D23" s="4">
        <v>0.01</v>
      </c>
      <c r="E23" s="4">
        <f t="shared" si="0"/>
        <v>1.6E-2</v>
      </c>
    </row>
    <row r="24" spans="1:5" x14ac:dyDescent="0.25">
      <c r="A24" s="4">
        <v>110</v>
      </c>
      <c r="B24" s="4">
        <v>1.7999999999999999E-2</v>
      </c>
      <c r="C24" s="4">
        <v>1E-4</v>
      </c>
      <c r="D24" s="4">
        <v>2.5000000000000001E-3</v>
      </c>
      <c r="E24" s="4">
        <f t="shared" si="0"/>
        <v>1.5399999999999999E-2</v>
      </c>
    </row>
    <row r="25" spans="1:5" x14ac:dyDescent="0.25">
      <c r="A25" s="2">
        <v>115</v>
      </c>
      <c r="B25" s="2">
        <v>5.1999999999999998E-2</v>
      </c>
      <c r="C25" s="2">
        <v>0.04</v>
      </c>
      <c r="D25" s="2">
        <v>1.2E-2</v>
      </c>
      <c r="E25" s="2">
        <f t="shared" si="0"/>
        <v>0</v>
      </c>
    </row>
    <row r="26" spans="1:5" x14ac:dyDescent="0.25">
      <c r="A26" s="2">
        <v>120</v>
      </c>
      <c r="B26" s="2">
        <v>5.7000000000000002E-2</v>
      </c>
      <c r="C26" s="2">
        <v>4.7E-2</v>
      </c>
      <c r="D26" s="2">
        <v>0.01</v>
      </c>
      <c r="E26" s="2">
        <f t="shared" si="0"/>
        <v>0</v>
      </c>
    </row>
    <row r="27" spans="1:5" x14ac:dyDescent="0.25">
      <c r="A27" s="2">
        <v>125</v>
      </c>
      <c r="B27" s="2">
        <v>1.7500000000000002E-2</v>
      </c>
      <c r="C27" s="2">
        <v>0.01</v>
      </c>
      <c r="D27" s="2">
        <v>7.4999999999999997E-3</v>
      </c>
      <c r="E27" s="2">
        <f t="shared" si="0"/>
        <v>0</v>
      </c>
    </row>
    <row r="28" spans="1:5" x14ac:dyDescent="0.25">
      <c r="A28" s="8">
        <v>130</v>
      </c>
      <c r="B28" s="8">
        <v>0.16750000000000001</v>
      </c>
      <c r="C28" s="8">
        <v>0.16</v>
      </c>
      <c r="D28" s="8">
        <v>7.4999999999999997E-3</v>
      </c>
      <c r="E28" s="8">
        <f t="shared" si="0"/>
        <v>6.9388939039072284E-18</v>
      </c>
    </row>
    <row r="29" spans="1:5" x14ac:dyDescent="0.25">
      <c r="A29" s="8">
        <v>135</v>
      </c>
      <c r="B29" s="8">
        <v>6.5000000000000002E-2</v>
      </c>
      <c r="C29" s="8">
        <v>5.5E-2</v>
      </c>
      <c r="D29" s="8">
        <v>0.01</v>
      </c>
      <c r="E29" s="8">
        <f t="shared" si="0"/>
        <v>0</v>
      </c>
    </row>
    <row r="30" spans="1:5" x14ac:dyDescent="0.25">
      <c r="A30" s="9">
        <v>140</v>
      </c>
      <c r="B30" s="9">
        <v>0.08</v>
      </c>
      <c r="C30" s="9">
        <v>2.5000000000000001E-2</v>
      </c>
      <c r="D30" s="9">
        <v>2E-3</v>
      </c>
      <c r="E30" s="9">
        <f t="shared" si="0"/>
        <v>5.2999999999999999E-2</v>
      </c>
    </row>
    <row r="31" spans="1:5" x14ac:dyDescent="0.25">
      <c r="A31" s="9">
        <v>145</v>
      </c>
      <c r="B31" s="9">
        <v>4.4999999999999998E-2</v>
      </c>
      <c r="C31" s="9">
        <v>0.02</v>
      </c>
      <c r="D31" s="9">
        <v>2.5000000000000001E-2</v>
      </c>
      <c r="E31" s="9">
        <f t="shared" si="0"/>
        <v>0</v>
      </c>
    </row>
    <row r="32" spans="1:5" x14ac:dyDescent="0.25">
      <c r="A32">
        <v>150</v>
      </c>
      <c r="B32">
        <v>0</v>
      </c>
      <c r="C32">
        <v>0</v>
      </c>
      <c r="D32">
        <v>0</v>
      </c>
      <c r="E3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SAXS_fraction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Yadav</dc:creator>
  <cp:lastModifiedBy>Manish Yadav</cp:lastModifiedBy>
  <dcterms:created xsi:type="dcterms:W3CDTF">2024-02-01T15:44:30Z</dcterms:created>
  <dcterms:modified xsi:type="dcterms:W3CDTF">2024-02-01T19:57:04Z</dcterms:modified>
</cp:coreProperties>
</file>